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weaver/Desktop/"/>
    </mc:Choice>
  </mc:AlternateContent>
  <xr:revisionPtr revIDLastSave="0" documentId="13_ncr:1_{850D7BE0-FE8B-1C4E-8963-84C6B769FE59}" xr6:coauthVersionLast="47" xr6:coauthVersionMax="47" xr10:uidLastSave="{00000000-0000-0000-0000-000000000000}"/>
  <bookViews>
    <workbookView xWindow="2580" yWindow="3640" windowWidth="28800" windowHeight="15840" activeTab="3" xr2:uid="{0E66D31F-9385-442B-8D87-8E43E72B6218}"/>
  </bookViews>
  <sheets>
    <sheet name="Plate Setup" sheetId="1" r:id="rId1"/>
    <sheet name="Plate 12.21.2022" sheetId="4" r:id="rId2"/>
    <sheet name="2022.08.22" sheetId="2" r:id="rId3"/>
    <sheet name="2022.12.21" sheetId="5" r:id="rId4"/>
    <sheet name="2023.11.14" sheetId="3" r:id="rId5"/>
    <sheet name="2023.12.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5" l="1"/>
  <c r="H3587" i="5"/>
  <c r="G3886" i="5"/>
  <c r="G5" i="5"/>
  <c r="G6" i="5"/>
  <c r="G7" i="5"/>
  <c r="G8" i="5"/>
  <c r="G9" i="5"/>
  <c r="G10" i="5"/>
  <c r="H10" i="5" s="1"/>
  <c r="G11" i="5"/>
  <c r="H11" i="5" s="1"/>
  <c r="G12" i="5"/>
  <c r="H12" i="5" s="1"/>
  <c r="G13" i="5"/>
  <c r="G14" i="5"/>
  <c r="G15" i="5"/>
  <c r="G16" i="5"/>
  <c r="G17" i="5"/>
  <c r="G18" i="5"/>
  <c r="H18" i="5" s="1"/>
  <c r="G19" i="5"/>
  <c r="H19" i="5" s="1"/>
  <c r="G20" i="5"/>
  <c r="I20" i="5" s="1"/>
  <c r="G21" i="5"/>
  <c r="G22" i="5"/>
  <c r="G23" i="5"/>
  <c r="G24" i="5"/>
  <c r="G25" i="5"/>
  <c r="G26" i="5"/>
  <c r="G27" i="5"/>
  <c r="G28" i="5"/>
  <c r="H28" i="5" s="1"/>
  <c r="G29" i="5"/>
  <c r="G30" i="5"/>
  <c r="G31" i="5"/>
  <c r="G32" i="5"/>
  <c r="G33" i="5"/>
  <c r="G34" i="5"/>
  <c r="I34" i="5" s="1"/>
  <c r="G35" i="5"/>
  <c r="I35" i="5" s="1"/>
  <c r="G36" i="5"/>
  <c r="H36" i="5" s="1"/>
  <c r="G37" i="5"/>
  <c r="G38" i="5"/>
  <c r="G39" i="5"/>
  <c r="G40" i="5"/>
  <c r="G41" i="5"/>
  <c r="G42" i="5"/>
  <c r="G43" i="5"/>
  <c r="G4" i="5"/>
  <c r="I9" i="5"/>
  <c r="I17" i="5"/>
  <c r="H25" i="5"/>
  <c r="H26" i="5"/>
  <c r="I33" i="5"/>
  <c r="H41" i="5"/>
  <c r="H5" i="5"/>
  <c r="H31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F3" i="5"/>
  <c r="G390" i="5"/>
  <c r="G307" i="5"/>
  <c r="G275" i="5"/>
  <c r="G3926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10" i="5"/>
  <c r="D390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869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868" i="5"/>
  <c r="D3867" i="5"/>
  <c r="G3545" i="5"/>
  <c r="D3575" i="5"/>
  <c r="D3576" i="5"/>
  <c r="E3576" i="5" s="1"/>
  <c r="D3577" i="5"/>
  <c r="D3578" i="5"/>
  <c r="D3579" i="5"/>
  <c r="D3580" i="5"/>
  <c r="D3581" i="5"/>
  <c r="D3582" i="5"/>
  <c r="E3582" i="5" s="1"/>
  <c r="D3583" i="5"/>
  <c r="D3584" i="5"/>
  <c r="E3584" i="5" s="1"/>
  <c r="D3585" i="5"/>
  <c r="D3586" i="5"/>
  <c r="D3587" i="5"/>
  <c r="D3588" i="5"/>
  <c r="D3589" i="5"/>
  <c r="D3590" i="5"/>
  <c r="E3590" i="5" s="1"/>
  <c r="D3591" i="5"/>
  <c r="D3592" i="5"/>
  <c r="E3592" i="5" s="1"/>
  <c r="D3593" i="5"/>
  <c r="D3594" i="5"/>
  <c r="D3595" i="5"/>
  <c r="D3596" i="5"/>
  <c r="D3597" i="5"/>
  <c r="D3598" i="5"/>
  <c r="E3598" i="5" s="1"/>
  <c r="D3599" i="5"/>
  <c r="D3600" i="5"/>
  <c r="E3600" i="5" s="1"/>
  <c r="D3601" i="5"/>
  <c r="D3602" i="5"/>
  <c r="D3603" i="5"/>
  <c r="D3604" i="5"/>
  <c r="D3605" i="5"/>
  <c r="D3606" i="5"/>
  <c r="E3606" i="5" s="1"/>
  <c r="D3607" i="5"/>
  <c r="D3608" i="5"/>
  <c r="E3608" i="5" s="1"/>
  <c r="D3609" i="5"/>
  <c r="D3610" i="5"/>
  <c r="D3611" i="5"/>
  <c r="D3612" i="5"/>
  <c r="D3613" i="5"/>
  <c r="D3574" i="5"/>
  <c r="E3575" i="5" s="1"/>
  <c r="D3573" i="5"/>
  <c r="E3573" i="5" s="1"/>
  <c r="E3572" i="5"/>
  <c r="E3578" i="5"/>
  <c r="E3579" i="5"/>
  <c r="E3580" i="5"/>
  <c r="E3581" i="5"/>
  <c r="E3586" i="5"/>
  <c r="E3587" i="5"/>
  <c r="E3588" i="5"/>
  <c r="E3589" i="5"/>
  <c r="E3594" i="5"/>
  <c r="E3595" i="5"/>
  <c r="E3596" i="5"/>
  <c r="E3597" i="5"/>
  <c r="E3602" i="5"/>
  <c r="E3603" i="5"/>
  <c r="E3604" i="5"/>
  <c r="E3605" i="5"/>
  <c r="E3610" i="5"/>
  <c r="E3611" i="5"/>
  <c r="E3612" i="5"/>
  <c r="E361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33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32" i="5"/>
  <c r="D3531" i="5"/>
  <c r="G2497" i="5"/>
  <c r="G2278" i="5"/>
  <c r="G2449" i="5"/>
  <c r="G2405" i="5"/>
  <c r="D2483" i="5"/>
  <c r="D2484" i="5"/>
  <c r="D2485" i="5"/>
  <c r="D2486" i="5"/>
  <c r="D2487" i="5"/>
  <c r="D2488" i="5"/>
  <c r="E2488" i="5" s="1"/>
  <c r="D2489" i="5"/>
  <c r="E2489" i="5" s="1"/>
  <c r="D2490" i="5"/>
  <c r="E2490" i="5" s="1"/>
  <c r="D2491" i="5"/>
  <c r="D2492" i="5"/>
  <c r="D2493" i="5"/>
  <c r="D2494" i="5"/>
  <c r="D2495" i="5"/>
  <c r="D2496" i="5"/>
  <c r="E2496" i="5" s="1"/>
  <c r="D2497" i="5"/>
  <c r="E2497" i="5" s="1"/>
  <c r="D2498" i="5"/>
  <c r="E2498" i="5" s="1"/>
  <c r="D2499" i="5"/>
  <c r="D2500" i="5"/>
  <c r="D2501" i="5"/>
  <c r="D2502" i="5"/>
  <c r="D2503" i="5"/>
  <c r="D2504" i="5"/>
  <c r="E2504" i="5" s="1"/>
  <c r="D2505" i="5"/>
  <c r="E2505" i="5" s="1"/>
  <c r="D2506" i="5"/>
  <c r="E2506" i="5" s="1"/>
  <c r="D2507" i="5"/>
  <c r="D2508" i="5"/>
  <c r="D2509" i="5"/>
  <c r="D2510" i="5"/>
  <c r="D2511" i="5"/>
  <c r="D2512" i="5"/>
  <c r="E2512" i="5" s="1"/>
  <c r="D2513" i="5"/>
  <c r="E2513" i="5" s="1"/>
  <c r="D2514" i="5"/>
  <c r="E2514" i="5" s="1"/>
  <c r="D2515" i="5"/>
  <c r="D2516" i="5"/>
  <c r="D2517" i="5"/>
  <c r="D2518" i="5"/>
  <c r="D2519" i="5"/>
  <c r="D2520" i="5"/>
  <c r="E2520" i="5" s="1"/>
  <c r="D2521" i="5"/>
  <c r="E2521" i="5" s="1"/>
  <c r="D2482" i="5"/>
  <c r="D2481" i="5"/>
  <c r="D2441" i="5"/>
  <c r="E2441" i="5" s="1"/>
  <c r="D2442" i="5"/>
  <c r="D2443" i="5"/>
  <c r="D2444" i="5"/>
  <c r="D2445" i="5"/>
  <c r="D2446" i="5"/>
  <c r="E2446" i="5" s="1"/>
  <c r="D2447" i="5"/>
  <c r="E2447" i="5" s="1"/>
  <c r="D2448" i="5"/>
  <c r="E2448" i="5" s="1"/>
  <c r="D2449" i="5"/>
  <c r="E2449" i="5" s="1"/>
  <c r="D2450" i="5"/>
  <c r="D2451" i="5"/>
  <c r="D2452" i="5"/>
  <c r="D2453" i="5"/>
  <c r="D2454" i="5"/>
  <c r="E2454" i="5" s="1"/>
  <c r="D2455" i="5"/>
  <c r="E2455" i="5" s="1"/>
  <c r="D2456" i="5"/>
  <c r="E2456" i="5" s="1"/>
  <c r="D2457" i="5"/>
  <c r="D2458" i="5"/>
  <c r="D2459" i="5"/>
  <c r="D2460" i="5"/>
  <c r="D2461" i="5"/>
  <c r="D2462" i="5"/>
  <c r="E2462" i="5" s="1"/>
  <c r="D2463" i="5"/>
  <c r="E2463" i="5" s="1"/>
  <c r="D2464" i="5"/>
  <c r="E2464" i="5" s="1"/>
  <c r="D2465" i="5"/>
  <c r="E2465" i="5" s="1"/>
  <c r="D2466" i="5"/>
  <c r="D2467" i="5"/>
  <c r="D2468" i="5"/>
  <c r="D2469" i="5"/>
  <c r="D2470" i="5"/>
  <c r="E2470" i="5" s="1"/>
  <c r="D2471" i="5"/>
  <c r="E2471" i="5" s="1"/>
  <c r="D2472" i="5"/>
  <c r="E2472" i="5" s="1"/>
  <c r="D2473" i="5"/>
  <c r="E2473" i="5" s="1"/>
  <c r="D2474" i="5"/>
  <c r="D2475" i="5"/>
  <c r="D2476" i="5"/>
  <c r="D2477" i="5"/>
  <c r="D2478" i="5"/>
  <c r="E2478" i="5" s="1"/>
  <c r="D2479" i="5"/>
  <c r="E2479" i="5" s="1"/>
  <c r="D2440" i="5"/>
  <c r="D2439" i="5"/>
  <c r="D2399" i="5"/>
  <c r="D2400" i="5"/>
  <c r="E2400" i="5" s="1"/>
  <c r="D2401" i="5"/>
  <c r="E2401" i="5" s="1"/>
  <c r="D2402" i="5"/>
  <c r="D2403" i="5"/>
  <c r="E2403" i="5" s="1"/>
  <c r="D2404" i="5"/>
  <c r="D2405" i="5"/>
  <c r="D2406" i="5"/>
  <c r="E2406" i="5" s="1"/>
  <c r="D2407" i="5"/>
  <c r="D2408" i="5"/>
  <c r="E2408" i="5" s="1"/>
  <c r="D2409" i="5"/>
  <c r="E2409" i="5" s="1"/>
  <c r="D2410" i="5"/>
  <c r="D2411" i="5"/>
  <c r="E2411" i="5" s="1"/>
  <c r="D2412" i="5"/>
  <c r="D2413" i="5"/>
  <c r="D2414" i="5"/>
  <c r="E2414" i="5" s="1"/>
  <c r="D2415" i="5"/>
  <c r="D2416" i="5"/>
  <c r="E2416" i="5" s="1"/>
  <c r="D2417" i="5"/>
  <c r="E2417" i="5" s="1"/>
  <c r="D2418" i="5"/>
  <c r="D2419" i="5"/>
  <c r="E2419" i="5" s="1"/>
  <c r="D2420" i="5"/>
  <c r="D2421" i="5"/>
  <c r="D2422" i="5"/>
  <c r="E2422" i="5" s="1"/>
  <c r="D2423" i="5"/>
  <c r="D2424" i="5"/>
  <c r="E2424" i="5" s="1"/>
  <c r="D2425" i="5"/>
  <c r="E2425" i="5" s="1"/>
  <c r="D2426" i="5"/>
  <c r="D2427" i="5"/>
  <c r="E2427" i="5" s="1"/>
  <c r="D2428" i="5"/>
  <c r="D2429" i="5"/>
  <c r="D2430" i="5"/>
  <c r="E2430" i="5" s="1"/>
  <c r="D2431" i="5"/>
  <c r="D2432" i="5"/>
  <c r="E2432" i="5" s="1"/>
  <c r="D2433" i="5"/>
  <c r="E2433" i="5" s="1"/>
  <c r="D2434" i="5"/>
  <c r="D2435" i="5"/>
  <c r="E2435" i="5" s="1"/>
  <c r="D2436" i="5"/>
  <c r="D2437" i="5"/>
  <c r="D2398" i="5"/>
  <c r="D2397" i="5"/>
  <c r="E2396" i="5"/>
  <c r="E2397" i="5"/>
  <c r="E2398" i="5"/>
  <c r="E2399" i="5"/>
  <c r="E2402" i="5"/>
  <c r="E2404" i="5"/>
  <c r="E2405" i="5"/>
  <c r="E2410" i="5"/>
  <c r="E2412" i="5"/>
  <c r="E2413" i="5"/>
  <c r="E2418" i="5"/>
  <c r="E2420" i="5"/>
  <c r="E2421" i="5"/>
  <c r="E2426" i="5"/>
  <c r="E2428" i="5"/>
  <c r="E2429" i="5"/>
  <c r="E2434" i="5"/>
  <c r="E2436" i="5"/>
  <c r="E2437" i="5"/>
  <c r="E2442" i="5"/>
  <c r="E2443" i="5"/>
  <c r="E2444" i="5"/>
  <c r="E2445" i="5"/>
  <c r="E2450" i="5"/>
  <c r="E2451" i="5"/>
  <c r="E2452" i="5"/>
  <c r="E2453" i="5"/>
  <c r="E2458" i="5"/>
  <c r="E2459" i="5"/>
  <c r="E2460" i="5"/>
  <c r="E2461" i="5"/>
  <c r="E2466" i="5"/>
  <c r="E2467" i="5"/>
  <c r="E2468" i="5"/>
  <c r="E2469" i="5"/>
  <c r="E2474" i="5"/>
  <c r="E2475" i="5"/>
  <c r="E2476" i="5"/>
  <c r="E2477" i="5"/>
  <c r="E2482" i="5"/>
  <c r="E2483" i="5"/>
  <c r="E2484" i="5"/>
  <c r="E2485" i="5"/>
  <c r="E2486" i="5"/>
  <c r="E2487" i="5"/>
  <c r="E2492" i="5"/>
  <c r="E2493" i="5"/>
  <c r="E2494" i="5"/>
  <c r="E2495" i="5"/>
  <c r="E2500" i="5"/>
  <c r="E2501" i="5"/>
  <c r="E2502" i="5"/>
  <c r="E2503" i="5"/>
  <c r="E2508" i="5"/>
  <c r="E2509" i="5"/>
  <c r="E2510" i="5"/>
  <c r="E2511" i="5"/>
  <c r="E2516" i="5"/>
  <c r="E2517" i="5"/>
  <c r="E2518" i="5"/>
  <c r="E2519" i="5"/>
  <c r="G2328" i="5"/>
  <c r="G2367" i="5"/>
  <c r="D2357" i="5"/>
  <c r="D2358" i="5"/>
  <c r="D2359" i="5"/>
  <c r="D2360" i="5"/>
  <c r="D2361" i="5"/>
  <c r="E2361" i="5" s="1"/>
  <c r="D2362" i="5"/>
  <c r="E2362" i="5" s="1"/>
  <c r="D2363" i="5"/>
  <c r="E2363" i="5" s="1"/>
  <c r="D2364" i="5"/>
  <c r="E2365" i="5" s="1"/>
  <c r="D2365" i="5"/>
  <c r="D2366" i="5"/>
  <c r="D2367" i="5"/>
  <c r="D2368" i="5"/>
  <c r="D2369" i="5"/>
  <c r="E2369" i="5" s="1"/>
  <c r="D2370" i="5"/>
  <c r="E2370" i="5" s="1"/>
  <c r="D2371" i="5"/>
  <c r="E2371" i="5" s="1"/>
  <c r="D2372" i="5"/>
  <c r="E2373" i="5" s="1"/>
  <c r="D2373" i="5"/>
  <c r="D2374" i="5"/>
  <c r="D2375" i="5"/>
  <c r="D2376" i="5"/>
  <c r="D2377" i="5"/>
  <c r="E2377" i="5" s="1"/>
  <c r="D2378" i="5"/>
  <c r="E2378" i="5" s="1"/>
  <c r="D2379" i="5"/>
  <c r="E2379" i="5" s="1"/>
  <c r="D2380" i="5"/>
  <c r="E2381" i="5" s="1"/>
  <c r="D2381" i="5"/>
  <c r="D2382" i="5"/>
  <c r="D2383" i="5"/>
  <c r="D2384" i="5"/>
  <c r="D2385" i="5"/>
  <c r="E2385" i="5" s="1"/>
  <c r="D2386" i="5"/>
  <c r="E2386" i="5" s="1"/>
  <c r="D2387" i="5"/>
  <c r="E2387" i="5" s="1"/>
  <c r="D2388" i="5"/>
  <c r="E2389" i="5" s="1"/>
  <c r="D2389" i="5"/>
  <c r="D2390" i="5"/>
  <c r="D2391" i="5"/>
  <c r="D2392" i="5"/>
  <c r="D2393" i="5"/>
  <c r="E2393" i="5" s="1"/>
  <c r="D2394" i="5"/>
  <c r="E2394" i="5" s="1"/>
  <c r="D2395" i="5"/>
  <c r="E2395" i="5" s="1"/>
  <c r="D2356" i="5"/>
  <c r="E2357" i="5" s="1"/>
  <c r="D2355" i="5"/>
  <c r="E2355" i="5"/>
  <c r="E2354" i="5"/>
  <c r="E2358" i="5"/>
  <c r="E2359" i="5"/>
  <c r="E2360" i="5"/>
  <c r="E2364" i="5"/>
  <c r="E2366" i="5"/>
  <c r="E2367" i="5"/>
  <c r="E2368" i="5"/>
  <c r="E2372" i="5"/>
  <c r="E2374" i="5"/>
  <c r="E2375" i="5"/>
  <c r="E2376" i="5"/>
  <c r="E2380" i="5"/>
  <c r="E2382" i="5"/>
  <c r="E2383" i="5"/>
  <c r="E2384" i="5"/>
  <c r="E2388" i="5"/>
  <c r="E2390" i="5"/>
  <c r="E2391" i="5"/>
  <c r="E2392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14" i="5"/>
  <c r="D231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273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272" i="5"/>
  <c r="D2271" i="5"/>
  <c r="G2116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05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04" i="5"/>
  <c r="D2103" i="5"/>
  <c r="G2075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063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062" i="5"/>
  <c r="D2061" i="5"/>
  <c r="G2038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21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20" i="5"/>
  <c r="D2019" i="5"/>
  <c r="G472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467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466" i="5"/>
  <c r="D465" i="5"/>
  <c r="G429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25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24" i="5"/>
  <c r="D42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383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382" i="5"/>
  <c r="D381" i="5"/>
  <c r="G348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41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40" i="5"/>
  <c r="D33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299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298" i="5"/>
  <c r="D29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57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56" i="5"/>
  <c r="D255" i="5"/>
  <c r="H144" i="5"/>
  <c r="E145" i="5"/>
  <c r="E146" i="5"/>
  <c r="E147" i="5"/>
  <c r="E148" i="5"/>
  <c r="E149" i="5"/>
  <c r="D131" i="5"/>
  <c r="D132" i="5"/>
  <c r="F132" i="5" s="1"/>
  <c r="D133" i="5"/>
  <c r="D134" i="5"/>
  <c r="D135" i="5"/>
  <c r="D136" i="5"/>
  <c r="D137" i="5"/>
  <c r="D138" i="5"/>
  <c r="F138" i="5" s="1"/>
  <c r="D139" i="5"/>
  <c r="D140" i="5"/>
  <c r="F140" i="5" s="1"/>
  <c r="D141" i="5"/>
  <c r="D142" i="5"/>
  <c r="D143" i="5"/>
  <c r="D144" i="5"/>
  <c r="D145" i="5"/>
  <c r="D146" i="5"/>
  <c r="F146" i="5" s="1"/>
  <c r="D147" i="5"/>
  <c r="D148" i="5"/>
  <c r="F148" i="5" s="1"/>
  <c r="D149" i="5"/>
  <c r="D150" i="5"/>
  <c r="D151" i="5"/>
  <c r="D152" i="5"/>
  <c r="D153" i="5"/>
  <c r="D154" i="5"/>
  <c r="F154" i="5" s="1"/>
  <c r="D155" i="5"/>
  <c r="D156" i="5"/>
  <c r="F156" i="5" s="1"/>
  <c r="D157" i="5"/>
  <c r="D158" i="5"/>
  <c r="D159" i="5"/>
  <c r="D160" i="5"/>
  <c r="D161" i="5"/>
  <c r="D162" i="5"/>
  <c r="F162" i="5" s="1"/>
  <c r="D163" i="5"/>
  <c r="D164" i="5"/>
  <c r="F164" i="5" s="1"/>
  <c r="D165" i="5"/>
  <c r="D166" i="5"/>
  <c r="D167" i="5"/>
  <c r="D168" i="5"/>
  <c r="D169" i="5"/>
  <c r="D130" i="5"/>
  <c r="D129" i="5"/>
  <c r="F131" i="5"/>
  <c r="F133" i="5"/>
  <c r="F134" i="5"/>
  <c r="F135" i="5"/>
  <c r="F136" i="5"/>
  <c r="F137" i="5"/>
  <c r="F139" i="5"/>
  <c r="F141" i="5"/>
  <c r="F142" i="5"/>
  <c r="F143" i="5"/>
  <c r="F144" i="5"/>
  <c r="F145" i="5"/>
  <c r="F147" i="5"/>
  <c r="F149" i="5"/>
  <c r="F150" i="5"/>
  <c r="F151" i="5"/>
  <c r="F152" i="5"/>
  <c r="F153" i="5"/>
  <c r="F155" i="5"/>
  <c r="F157" i="5"/>
  <c r="F158" i="5"/>
  <c r="F159" i="5"/>
  <c r="F160" i="5"/>
  <c r="F161" i="5"/>
  <c r="F163" i="5"/>
  <c r="F165" i="5"/>
  <c r="F166" i="5"/>
  <c r="F167" i="5"/>
  <c r="F168" i="5"/>
  <c r="F169" i="5"/>
  <c r="F130" i="5"/>
  <c r="E132" i="5"/>
  <c r="E134" i="5"/>
  <c r="E135" i="5"/>
  <c r="E136" i="5"/>
  <c r="E137" i="5"/>
  <c r="E138" i="5"/>
  <c r="E140" i="5"/>
  <c r="E142" i="5"/>
  <c r="E143" i="5"/>
  <c r="E144" i="5"/>
  <c r="E150" i="5"/>
  <c r="E151" i="5"/>
  <c r="E152" i="5"/>
  <c r="E153" i="5"/>
  <c r="E154" i="5"/>
  <c r="E156" i="5"/>
  <c r="E158" i="5"/>
  <c r="E159" i="5"/>
  <c r="E160" i="5"/>
  <c r="E161" i="5"/>
  <c r="E162" i="5"/>
  <c r="E164" i="5"/>
  <c r="E166" i="5"/>
  <c r="E167" i="5"/>
  <c r="E168" i="5"/>
  <c r="E169" i="5"/>
  <c r="E131" i="5"/>
  <c r="H97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88" i="5"/>
  <c r="F53" i="5"/>
  <c r="F54" i="5"/>
  <c r="F61" i="5"/>
  <c r="F62" i="5"/>
  <c r="F69" i="5"/>
  <c r="F70" i="5"/>
  <c r="F77" i="5"/>
  <c r="F78" i="5"/>
  <c r="F85" i="5"/>
  <c r="F47" i="5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88" i="5"/>
  <c r="E87" i="5"/>
  <c r="H6" i="5"/>
  <c r="H22" i="5"/>
  <c r="H27" i="5"/>
  <c r="H38" i="5"/>
  <c r="H42" i="5"/>
  <c r="H43" i="5"/>
  <c r="W58" i="5"/>
  <c r="F45" i="5"/>
  <c r="E47" i="5"/>
  <c r="E48" i="5"/>
  <c r="F48" i="5" s="1"/>
  <c r="E49" i="5"/>
  <c r="E50" i="5"/>
  <c r="E51" i="5"/>
  <c r="E52" i="5"/>
  <c r="E53" i="5"/>
  <c r="E54" i="5"/>
  <c r="E55" i="5"/>
  <c r="F55" i="5" s="1"/>
  <c r="E56" i="5"/>
  <c r="F56" i="5" s="1"/>
  <c r="E57" i="5"/>
  <c r="F57" i="5" s="1"/>
  <c r="E58" i="5"/>
  <c r="E59" i="5"/>
  <c r="E60" i="5"/>
  <c r="E61" i="5"/>
  <c r="G61" i="5" s="1"/>
  <c r="E62" i="5"/>
  <c r="G62" i="5" s="1"/>
  <c r="E63" i="5"/>
  <c r="F63" i="5" s="1"/>
  <c r="E64" i="5"/>
  <c r="F64" i="5" s="1"/>
  <c r="E65" i="5"/>
  <c r="F65" i="5" s="1"/>
  <c r="E66" i="5"/>
  <c r="G66" i="5" s="1"/>
  <c r="E67" i="5"/>
  <c r="G67" i="5" s="1"/>
  <c r="E68" i="5"/>
  <c r="G68" i="5" s="1"/>
  <c r="E69" i="5"/>
  <c r="G69" i="5" s="1"/>
  <c r="E70" i="5"/>
  <c r="G70" i="5" s="1"/>
  <c r="E71" i="5"/>
  <c r="F71" i="5" s="1"/>
  <c r="E72" i="5"/>
  <c r="F72" i="5" s="1"/>
  <c r="E73" i="5"/>
  <c r="F73" i="5" s="1"/>
  <c r="E74" i="5"/>
  <c r="G74" i="5" s="1"/>
  <c r="E75" i="5"/>
  <c r="G75" i="5" s="1"/>
  <c r="E76" i="5"/>
  <c r="G76" i="5" s="1"/>
  <c r="E77" i="5"/>
  <c r="G77" i="5" s="1"/>
  <c r="E78" i="5"/>
  <c r="G78" i="5" s="1"/>
  <c r="E79" i="5"/>
  <c r="F79" i="5" s="1"/>
  <c r="E80" i="5"/>
  <c r="G80" i="5" s="1"/>
  <c r="E81" i="5"/>
  <c r="F81" i="5" s="1"/>
  <c r="E82" i="5"/>
  <c r="G82" i="5" s="1"/>
  <c r="E83" i="5"/>
  <c r="G83" i="5" s="1"/>
  <c r="E84" i="5"/>
  <c r="G84" i="5" s="1"/>
  <c r="E85" i="5"/>
  <c r="G85" i="5" s="1"/>
  <c r="E46" i="5"/>
  <c r="W28" i="5"/>
  <c r="I5" i="5"/>
  <c r="I6" i="5"/>
  <c r="I7" i="5"/>
  <c r="I8" i="5"/>
  <c r="I13" i="5"/>
  <c r="I14" i="5"/>
  <c r="I15" i="5"/>
  <c r="I16" i="5"/>
  <c r="I21" i="5"/>
  <c r="I22" i="5"/>
  <c r="I23" i="5"/>
  <c r="I24" i="5"/>
  <c r="I25" i="5"/>
  <c r="I29" i="5"/>
  <c r="I30" i="5"/>
  <c r="I31" i="5"/>
  <c r="I32" i="5"/>
  <c r="I37" i="5"/>
  <c r="I39" i="5"/>
  <c r="I40" i="5"/>
  <c r="I41" i="5"/>
  <c r="H7" i="5"/>
  <c r="H8" i="5"/>
  <c r="H14" i="5"/>
  <c r="H15" i="5"/>
  <c r="H16" i="5"/>
  <c r="H17" i="5"/>
  <c r="H23" i="5"/>
  <c r="H24" i="5"/>
  <c r="H30" i="5"/>
  <c r="H32" i="5"/>
  <c r="H39" i="5"/>
  <c r="H40" i="5"/>
  <c r="I4" i="5" l="1"/>
  <c r="H33" i="5"/>
  <c r="E3609" i="5"/>
  <c r="E3601" i="5"/>
  <c r="E3593" i="5"/>
  <c r="E3585" i="5"/>
  <c r="E3577" i="5"/>
  <c r="E3607" i="5"/>
  <c r="E3599" i="5"/>
  <c r="E3591" i="5"/>
  <c r="E3583" i="5"/>
  <c r="E3574" i="5"/>
  <c r="E2515" i="5"/>
  <c r="E2507" i="5"/>
  <c r="E2499" i="5"/>
  <c r="E2491" i="5"/>
  <c r="E2457" i="5"/>
  <c r="E2440" i="5"/>
  <c r="E2431" i="5"/>
  <c r="E2423" i="5"/>
  <c r="E2415" i="5"/>
  <c r="E2407" i="5"/>
  <c r="E2356" i="5"/>
  <c r="E165" i="5"/>
  <c r="E157" i="5"/>
  <c r="E141" i="5"/>
  <c r="E133" i="5"/>
  <c r="E163" i="5"/>
  <c r="E155" i="5"/>
  <c r="E139" i="5"/>
  <c r="G72" i="5"/>
  <c r="G65" i="5"/>
  <c r="G71" i="5"/>
  <c r="F84" i="5"/>
  <c r="F76" i="5"/>
  <c r="F68" i="5"/>
  <c r="F60" i="5"/>
  <c r="F52" i="5"/>
  <c r="G64" i="5"/>
  <c r="F83" i="5"/>
  <c r="F75" i="5"/>
  <c r="F67" i="5"/>
  <c r="F59" i="5"/>
  <c r="F51" i="5"/>
  <c r="G73" i="5"/>
  <c r="H9" i="5"/>
  <c r="I38" i="5"/>
  <c r="F82" i="5"/>
  <c r="F74" i="5"/>
  <c r="F66" i="5"/>
  <c r="F58" i="5"/>
  <c r="F50" i="5"/>
  <c r="G81" i="5"/>
  <c r="F49" i="5"/>
  <c r="G63" i="5"/>
  <c r="F80" i="5"/>
  <c r="G79" i="5"/>
  <c r="H29" i="5"/>
  <c r="H13" i="5"/>
  <c r="K10" i="5" s="1"/>
  <c r="I11" i="5"/>
  <c r="I10" i="5"/>
  <c r="H21" i="5"/>
  <c r="I28" i="5"/>
  <c r="I12" i="5"/>
  <c r="H20" i="5"/>
  <c r="I43" i="5"/>
  <c r="I19" i="5"/>
  <c r="H35" i="5"/>
  <c r="I42" i="5"/>
  <c r="I18" i="5"/>
  <c r="H34" i="5"/>
  <c r="H37" i="5"/>
  <c r="I36" i="5"/>
  <c r="I27" i="5"/>
  <c r="I26" i="5"/>
</calcChain>
</file>

<file path=xl/sharedStrings.xml><?xml version="1.0" encoding="utf-8"?>
<sst xmlns="http://schemas.openxmlformats.org/spreadsheetml/2006/main" count="1834" uniqueCount="219">
  <si>
    <t>Well</t>
  </si>
  <si>
    <t>Well Type</t>
  </si>
  <si>
    <t>Dye</t>
  </si>
  <si>
    <t>Target</t>
  </si>
  <si>
    <t>Replicate</t>
  </si>
  <si>
    <t>Sample Name</t>
  </si>
  <si>
    <t>Well Name</t>
  </si>
  <si>
    <t>A1</t>
  </si>
  <si>
    <t>Calibrator</t>
  </si>
  <si>
    <t>SYBR</t>
  </si>
  <si>
    <t>---</t>
  </si>
  <si>
    <t>lpp</t>
  </si>
  <si>
    <t>A2</t>
  </si>
  <si>
    <t>A3</t>
  </si>
  <si>
    <t>A4</t>
  </si>
  <si>
    <t>cysG</t>
  </si>
  <si>
    <t>A5</t>
  </si>
  <si>
    <t>A6</t>
  </si>
  <si>
    <t>A7</t>
  </si>
  <si>
    <t>idnT</t>
  </si>
  <si>
    <t>A8</t>
  </si>
  <si>
    <t>A10</t>
  </si>
  <si>
    <t>B1</t>
  </si>
  <si>
    <t>Unknown</t>
  </si>
  <si>
    <t>B2</t>
  </si>
  <si>
    <t>B3</t>
  </si>
  <si>
    <t>B4</t>
  </si>
  <si>
    <t>B5</t>
  </si>
  <si>
    <t>B6</t>
  </si>
  <si>
    <t>B7</t>
  </si>
  <si>
    <t>B8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</si>
  <si>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</si>
  <si>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</si>
  <si>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</si>
  <si>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</si>
  <si>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</si>
  <si>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</si>
  <si>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</si>
  <si>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</si>
  <si>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</si>
  <si>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</si>
  <si>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</si>
  <si>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</si>
  <si>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</si>
  <si>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</si>
  <si>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</si>
  <si>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</si>
  <si>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</si>
  <si>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</si>
  <si>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</si>
  <si>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</si>
  <si>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</si>
  <si>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</si>
  <si>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</si>
  <si>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</si>
  <si>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</si>
  <si>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</si>
  <si>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</si>
  <si>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E10</t>
  </si>
  <si>
    <t>F1</t>
  </si>
  <si>
    <t>F2</t>
  </si>
  <si>
    <t>F3</t>
  </si>
  <si>
    <t>F4</t>
  </si>
  <si>
    <t>F5</t>
  </si>
  <si>
    <t>F6</t>
  </si>
  <si>
    <t>F7</t>
  </si>
  <si>
    <t>F8</t>
  </si>
  <si>
    <t>F10</t>
  </si>
  <si>
    <t>Amplification Plots</t>
  </si>
  <si>
    <t>A1, SYBR, Calibrator</t>
  </si>
  <si>
    <t>Cycles</t>
  </si>
  <si>
    <t>Fluorescence (R)</t>
  </si>
  <si>
    <t>A2, SYBR, Calibrator</t>
  </si>
  <si>
    <t>A3, SYBR, Calibrator</t>
  </si>
  <si>
    <t>A4, SYBR, Calibrator</t>
  </si>
  <si>
    <t>A5, SYBR, Calibrator</t>
  </si>
  <si>
    <t>A6, SYBR, Calibrator</t>
  </si>
  <si>
    <t>A7, SYBR, Calibrator</t>
  </si>
  <si>
    <t>A8, SYBR, Calibrator</t>
  </si>
  <si>
    <t>A10, SYBR, Calibrator</t>
  </si>
  <si>
    <t>B1, SYBR, Unknown</t>
  </si>
  <si>
    <t>B2, SYBR, Unknown</t>
  </si>
  <si>
    <t>B3, SYBR, Unknown</t>
  </si>
  <si>
    <t>B4, SYBR, Unknown</t>
  </si>
  <si>
    <t>B5, SYBR, Unknown</t>
  </si>
  <si>
    <t>B6, SYBR, Unknown</t>
  </si>
  <si>
    <t>B7, SYBR, Unknown</t>
  </si>
  <si>
    <t>B8, SYBR, Unknown</t>
  </si>
  <si>
    <t>B10, SYBR, Unknown</t>
  </si>
  <si>
    <t>C1, SYBR, Unknown</t>
  </si>
  <si>
    <t>C2, SYBR, Unknown</t>
  </si>
  <si>
    <t>C3, SYBR, Unknown</t>
  </si>
  <si>
    <t>C4, SYBR, Unknown</t>
  </si>
  <si>
    <t>C5, SYBR, Unknown</t>
  </si>
  <si>
    <t>C6, SYBR, Unknown</t>
  </si>
  <si>
    <t>C7, SYBR, Unknown</t>
  </si>
  <si>
    <t>C8, SYBR, Unknown</t>
  </si>
  <si>
    <t>C10, SYBR, Unknown</t>
  </si>
  <si>
    <t>D1, SYBR, Unknown</t>
  </si>
  <si>
    <t>D2, SYBR, Unknown</t>
  </si>
  <si>
    <t>D3, SYBR, Unknown</t>
  </si>
  <si>
    <t>D4, SYBR, Unknown</t>
  </si>
  <si>
    <t>D5, SYBR, Unknown</t>
  </si>
  <si>
    <t>D6, SYBR, Unknown</t>
  </si>
  <si>
    <t>D7, SYBR, Unknown</t>
  </si>
  <si>
    <t>D8, SYBR, Unknown</t>
  </si>
  <si>
    <t>D10, SYBR, Unknown</t>
  </si>
  <si>
    <t>E1, SYBR, Unknown</t>
  </si>
  <si>
    <t>E2, SYBR, Unknown</t>
  </si>
  <si>
    <t>E3, SYBR, Unknown</t>
  </si>
  <si>
    <t>E4, SYBR, Unknown</t>
  </si>
  <si>
    <t>E5, SYBR, Unknown</t>
  </si>
  <si>
    <t>E6, SYBR, Unknown</t>
  </si>
  <si>
    <t>E7, SYBR, Unknown</t>
  </si>
  <si>
    <t>E8, SYBR, Unknown</t>
  </si>
  <si>
    <t>E10, SYBR, Unknown</t>
  </si>
  <si>
    <t>F1, SYBR, Unknown</t>
  </si>
  <si>
    <t>F2, SYBR, Unknown</t>
  </si>
  <si>
    <t>F3, SYBR, Unknown</t>
  </si>
  <si>
    <t>F4, SYBR, Unknown</t>
  </si>
  <si>
    <t>F5, SYBR, Unknown</t>
  </si>
  <si>
    <t>F6, SYBR, Unknown</t>
  </si>
  <si>
    <t>F7, SYBR, Unknown</t>
  </si>
  <si>
    <t>F8, SYBR, Unknown</t>
  </si>
  <si>
    <t>F10, SYBR, Unknown</t>
  </si>
  <si>
    <t>A1, SYBR, Unknown</t>
  </si>
  <si>
    <t>A2, SYBR, Unknown</t>
  </si>
  <si>
    <t>A3, SYBR, Unknown</t>
  </si>
  <si>
    <t>A4, SYBR, Unknown</t>
  </si>
  <si>
    <t>A5, SYBR, Unknown</t>
  </si>
  <si>
    <t>A6, SYBR, Unknown</t>
  </si>
  <si>
    <t>A7, SYBR, Unknown</t>
  </si>
  <si>
    <t>A9</t>
  </si>
  <si>
    <t>A11</t>
  </si>
  <si>
    <t>A12</t>
  </si>
  <si>
    <t>B9</t>
  </si>
  <si>
    <t>B11</t>
  </si>
  <si>
    <t>B12</t>
  </si>
  <si>
    <t>C9</t>
  </si>
  <si>
    <t>C11</t>
  </si>
  <si>
    <t>C12</t>
  </si>
  <si>
    <t>D9</t>
  </si>
  <si>
    <t>D11</t>
  </si>
  <si>
    <t>D12</t>
  </si>
  <si>
    <t>E9</t>
  </si>
  <si>
    <t>E11</t>
  </si>
  <si>
    <t>E12</t>
  </si>
  <si>
    <t>F9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</si>
  <si>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</si>
  <si>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</si>
  <si>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</si>
  <si>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</si>
  <si>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</si>
  <si>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</si>
  <si>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</si>
  <si>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</si>
  <si>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</si>
  <si>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</si>
  <si>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</si>
  <si>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</si>
  <si>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</si>
  <si>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</si>
  <si>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</si>
  <si>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</si>
  <si>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</si>
  <si>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</si>
  <si>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</si>
  <si>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</si>
  <si>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</si>
  <si>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</si>
  <si>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</si>
  <si>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</si>
  <si>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</si>
  <si>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</si>
  <si>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A8, SYBR, Unknown</t>
  </si>
  <si>
    <t>A9, SYBR, Unknown</t>
  </si>
  <si>
    <t>A10, SYBR, Unknown</t>
  </si>
  <si>
    <t>A11, SYBR, Unknown</t>
  </si>
  <si>
    <t>A12, SYBR, Unknown</t>
  </si>
  <si>
    <t>B9, SYBR, Unknown</t>
  </si>
  <si>
    <t>B11, SYBR, Unknown</t>
  </si>
  <si>
    <t>B12, SYBR, Unknown</t>
  </si>
  <si>
    <t>C9, SYBR, Unknown</t>
  </si>
  <si>
    <t>C11, SYBR, Unknown</t>
  </si>
  <si>
    <t>C12, SYBR, Unknown</t>
  </si>
  <si>
    <t>D9, SYBR, Unknown</t>
  </si>
  <si>
    <t>D11, SYBR, Unknown</t>
  </si>
  <si>
    <t>D12, SYBR, Unknown</t>
  </si>
  <si>
    <t>E9, SYBR, Unknown</t>
  </si>
  <si>
    <t>E11, SYBR, Unknown</t>
  </si>
  <si>
    <t>E12, SYBR, Unknown</t>
  </si>
  <si>
    <t>F9, SYBR, Unknown</t>
  </si>
  <si>
    <t>F11, SYBR, Unknown</t>
  </si>
  <si>
    <t>F12, SYBR, Unknown</t>
  </si>
  <si>
    <t>G1, SYBR, Unknown</t>
  </si>
  <si>
    <t>G2, SYBR, Unknown</t>
  </si>
  <si>
    <t>G3, SYBR, Unknown</t>
  </si>
  <si>
    <t>G4, SYBR, Unknown</t>
  </si>
  <si>
    <t>G5, SYBR, Unknown</t>
  </si>
  <si>
    <t>G6, SYBR, Unknown</t>
  </si>
  <si>
    <t>G7, SYBR, Unknown</t>
  </si>
  <si>
    <t>G8, SYBR, Unknown</t>
  </si>
  <si>
    <t>G9, SYBR, Unknown</t>
  </si>
  <si>
    <t>G10, SYBR, Unknown</t>
  </si>
  <si>
    <t>G11, SYBR, Unknown</t>
  </si>
  <si>
    <t>G12, SYBR, Unknown</t>
  </si>
  <si>
    <t>H1, SYBR, Unknown</t>
  </si>
  <si>
    <t>H2, SYBR, Unknown</t>
  </si>
  <si>
    <t>H3, SYBR, Unknown</t>
  </si>
  <si>
    <t>H4, SYBR, Unknown</t>
  </si>
  <si>
    <t>H5, SYBR, Unknown</t>
  </si>
  <si>
    <t>H6, SYBR, Unknown</t>
  </si>
  <si>
    <t>H7, SYBR, Unknown</t>
  </si>
  <si>
    <t>H8, SYBR, Unknown</t>
  </si>
  <si>
    <t>H9, SYBR, Unknown</t>
  </si>
  <si>
    <t>H10, SYBR, Unknown</t>
  </si>
  <si>
    <t>H11, SYBR, Unknown</t>
  </si>
  <si>
    <t>H12, SYBR, Unknown</t>
  </si>
  <si>
    <t>Baseline =?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</si>
</sst>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'2022.12.21'!$B$4:$B$43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'2022.12.21'!$C$4:$C$43</c:f>
              <c:numCache>
                <c:formatCode>General</c:formatCode>
                <c:ptCount val="40"/>
                <c:pt idx="0">
                  <c:v>1033.54</c:v>
                </c:pt>
                <c:pt idx="1">
                  <c:v>1037.2159999999999</c:v>
                </c:pt>
                <c:pt idx="2">
                  <c:v>1039.3511999999998</c:v>
                </c:pt>
                <c:pt idx="3">
                  <c:v>1042.9134399999998</c:v>
                </c:pt>
                <c:pt idx="4">
                  <c:v>1047.652928</c:v>
                </c:pt>
                <c:pt idx="5">
                  <c:v>1057.5132736</c:v>
                </c:pt>
                <c:pt idx="6">
                  <c:v>1075.4332403200001</c:v>
                </c:pt>
                <c:pt idx="7">
                  <c:v>1110.589302784</c:v>
                </c:pt>
                <c:pt idx="8">
                  <c:v>1175.0045086207999</c:v>
                </c:pt>
                <c:pt idx="9">
                  <c:v>1286.7187622809602</c:v>
                </c:pt>
                <c:pt idx="10">
                  <c:v>1459.5446541803519</c:v>
                </c:pt>
                <c:pt idx="11">
                  <c:v>1689.8526832922623</c:v>
                </c:pt>
                <c:pt idx="12">
                  <c:v>1950.2794674945228</c:v>
                </c:pt>
                <c:pt idx="13">
                  <c:v>2202.8264301573572</c:v>
                </c:pt>
                <c:pt idx="14">
                  <c:v>2417.221179530376</c:v>
                </c:pt>
                <c:pt idx="15">
                  <c:v>2582.2095219375469</c:v>
                </c:pt>
                <c:pt idx="16">
                  <c:v>2700.8861402935845</c:v>
                </c:pt>
                <c:pt idx="17">
                  <c:v>2783.2191324462265</c:v>
                </c:pt>
                <c:pt idx="18">
                  <c:v>2836.8210545479624</c:v>
                </c:pt>
                <c:pt idx="19">
                  <c:v>2871.2080373988379</c:v>
                </c:pt>
                <c:pt idx="20">
                  <c:v>2890.0058183893602</c:v>
                </c:pt>
                <c:pt idx="21">
                  <c:v>2901.0427711576399</c:v>
                </c:pt>
                <c:pt idx="22">
                  <c:v>2906.0097179094</c:v>
                </c:pt>
                <c:pt idx="23">
                  <c:v>2909.8104978134079</c:v>
                </c:pt>
                <c:pt idx="24">
                  <c:v>2909.9640431445614</c:v>
                </c:pt>
                <c:pt idx="25">
                  <c:v>2909.3549081915939</c:v>
                </c:pt>
                <c:pt idx="26">
                  <c:v>2908.2637902672313</c:v>
                </c:pt>
                <c:pt idx="27">
                  <c:v>2909.5237396917651</c:v>
                </c:pt>
                <c:pt idx="28">
                  <c:v>2909.1575059917991</c:v>
                </c:pt>
                <c:pt idx="29">
                  <c:v>2908.5362491367132</c:v>
                </c:pt>
                <c:pt idx="30">
                  <c:v>2906.7387510257022</c:v>
                </c:pt>
                <c:pt idx="31">
                  <c:v>2906.455000032483</c:v>
                </c:pt>
                <c:pt idx="32">
                  <c:v>2905.6387502116368</c:v>
                </c:pt>
                <c:pt idx="33">
                  <c:v>2905.4187500488238</c:v>
                </c:pt>
                <c:pt idx="34">
                  <c:v>2903.811500052092</c:v>
                </c:pt>
                <c:pt idx="35">
                  <c:v>2901.4460500201831</c:v>
                </c:pt>
                <c:pt idx="36">
                  <c:v>2898.4515100144549</c:v>
                </c:pt>
                <c:pt idx="37">
                  <c:v>2896.3795120069276</c:v>
                </c:pt>
                <c:pt idx="38">
                  <c:v>2894.5210534028311</c:v>
                </c:pt>
                <c:pt idx="39">
                  <c:v>2892.829761986678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1-6548-93C1-D636B7F58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48192"/>
        <c:axId val="1922135696"/>
      </c:scatterChart>
      <c:valAx>
        <c:axId val="19347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35696"/>
        <c:crosses val="autoZero"/>
        <c:crossBetween val="midCat"/>
      </c:valAx>
      <c:valAx>
        <c:axId val="1922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4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'2022.12.21'!$C$424:$C$463</c:f>
              <c:numCache>
                <c:formatCode>General</c:formatCode>
                <c:ptCount val="40"/>
                <c:pt idx="0">
                  <c:v>1028.04</c:v>
                </c:pt>
                <c:pt idx="1">
                  <c:v>1030.4159999999999</c:v>
                </c:pt>
                <c:pt idx="2">
                  <c:v>1030.0912000000001</c:v>
                </c:pt>
                <c:pt idx="3">
                  <c:v>1030.30144</c:v>
                </c:pt>
                <c:pt idx="4">
                  <c:v>1030.878528</c:v>
                </c:pt>
                <c:pt idx="5">
                  <c:v>1034.0359936</c:v>
                </c:pt>
                <c:pt idx="6">
                  <c:v>1039.3829043199999</c:v>
                </c:pt>
                <c:pt idx="7">
                  <c:v>1051.4837795839999</c:v>
                </c:pt>
                <c:pt idx="8">
                  <c:v>1075.9733367807999</c:v>
                </c:pt>
                <c:pt idx="9">
                  <c:v>1123.0914232729599</c:v>
                </c:pt>
                <c:pt idx="10">
                  <c:v>1207.412952010752</c:v>
                </c:pt>
                <c:pt idx="11">
                  <c:v>1343.5008750567424</c:v>
                </c:pt>
                <c:pt idx="12">
                  <c:v>1539.1827654134988</c:v>
                </c:pt>
                <c:pt idx="13">
                  <c:v>1777.1367280940481</c:v>
                </c:pt>
                <c:pt idx="14">
                  <c:v>2026.6638987015097</c:v>
                </c:pt>
                <c:pt idx="15">
                  <c:v>2251.7601253591115</c:v>
                </c:pt>
                <c:pt idx="16">
                  <c:v>2434.0848048121243</c:v>
                </c:pt>
                <c:pt idx="17">
                  <c:v>2570.368986034247</c:v>
                </c:pt>
                <c:pt idx="18">
                  <c:v>2666.4907581692742</c:v>
                </c:pt>
                <c:pt idx="19">
                  <c:v>2731.7719488407042</c:v>
                </c:pt>
                <c:pt idx="20">
                  <c:v>2773.8525414019959</c:v>
                </c:pt>
                <c:pt idx="21">
                  <c:v>2800.1248980485402</c:v>
                </c:pt>
                <c:pt idx="22">
                  <c:v>2815.3954878901072</c:v>
                </c:pt>
                <c:pt idx="23">
                  <c:v>2822.7040771877296</c:v>
                </c:pt>
                <c:pt idx="24">
                  <c:v>2825.8199130155672</c:v>
                </c:pt>
                <c:pt idx="25">
                  <c:v>2825.9047980406594</c:v>
                </c:pt>
                <c:pt idx="26">
                  <c:v>2825.7449422112454</c:v>
                </c:pt>
                <c:pt idx="27">
                  <c:v>2824.929948050381</c:v>
                </c:pt>
                <c:pt idx="28">
                  <c:v>2824.3349780523254</c:v>
                </c:pt>
                <c:pt idx="29">
                  <c:v>2823.8529852205415</c:v>
                </c:pt>
                <c:pt idx="30">
                  <c:v>2823.2375926545733</c:v>
                </c:pt>
                <c:pt idx="31">
                  <c:v>2822.0181155750229</c:v>
                </c:pt>
                <c:pt idx="32">
                  <c:v>2820.0511416459194</c:v>
                </c:pt>
                <c:pt idx="33">
                  <c:v>2819.4138514441884</c:v>
                </c:pt>
                <c:pt idx="34">
                  <c:v>2819.6929986180212</c:v>
                </c:pt>
                <c:pt idx="35">
                  <c:v>2821.2213700124421</c:v>
                </c:pt>
                <c:pt idx="36">
                  <c:v>2821.3828737260928</c:v>
                </c:pt>
                <c:pt idx="37">
                  <c:v>2821.3208487477068</c:v>
                </c:pt>
                <c:pt idx="38">
                  <c:v>2820.3024571221508</c:v>
                </c:pt>
                <c:pt idx="39">
                  <c:v>2819.3452375971065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9-CA49-AF58-2F70713C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50303"/>
        <c:axId val="1923828144"/>
      </c:scatterChart>
      <c:valAx>
        <c:axId val="22225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28144"/>
        <c:crosses val="autoZero"/>
        <c:crossBetween val="midCat"/>
      </c:valAx>
      <c:valAx>
        <c:axId val="19238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5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'2022.12.21'!$C$466:$C$505</c:f>
              <c:numCache>
                <c:formatCode>General</c:formatCode>
                <c:ptCount val="40"/>
                <c:pt idx="0">
                  <c:v>1051.02</c:v>
                </c:pt>
                <c:pt idx="1">
                  <c:v>1054.2080000000001</c:v>
                </c:pt>
                <c:pt idx="2">
                  <c:v>1055.4456</c:v>
                </c:pt>
                <c:pt idx="3">
                  <c:v>1056.9307199999998</c:v>
                </c:pt>
                <c:pt idx="4">
                  <c:v>1058.0752639999998</c:v>
                </c:pt>
                <c:pt idx="5">
                  <c:v>1061.4011968</c:v>
                </c:pt>
                <c:pt idx="6">
                  <c:v>1067.69529216</c:v>
                </c:pt>
                <c:pt idx="7">
                  <c:v>1082.419297792</c:v>
                </c:pt>
                <c:pt idx="8">
                  <c:v>1112.4229179904</c:v>
                </c:pt>
                <c:pt idx="9">
                  <c:v>1169.9684431564799</c:v>
                </c:pt>
                <c:pt idx="10">
                  <c:v>1270.8782722293759</c:v>
                </c:pt>
                <c:pt idx="11">
                  <c:v>1431.3693430771712</c:v>
                </c:pt>
                <c:pt idx="12">
                  <c:v>1654.2495230613094</c:v>
                </c:pt>
                <c:pt idx="13">
                  <c:v>1919.3237732276962</c:v>
                </c:pt>
                <c:pt idx="14">
                  <c:v>2188.9146592578008</c:v>
                </c:pt>
                <c:pt idx="15">
                  <c:v>2425.6476864970996</c:v>
                </c:pt>
                <c:pt idx="16">
                  <c:v>2612.51246915098</c:v>
                </c:pt>
                <c:pt idx="17">
                  <c:v>2749.432031129616</c:v>
                </c:pt>
                <c:pt idx="18">
                  <c:v>2845.3889000561189</c:v>
                </c:pt>
                <c:pt idx="19">
                  <c:v>2909.5641862371472</c:v>
                </c:pt>
                <c:pt idx="20">
                  <c:v>2949.7906172586531</c:v>
                </c:pt>
                <c:pt idx="21">
                  <c:v>2974.2709606991602</c:v>
                </c:pt>
                <c:pt idx="22">
                  <c:v>2987.2123155915624</c:v>
                </c:pt>
                <c:pt idx="23">
                  <c:v>2994.4966552581445</c:v>
                </c:pt>
                <c:pt idx="24">
                  <c:v>2997.3417941699417</c:v>
                </c:pt>
                <c:pt idx="25">
                  <c:v>2998.5676898856173</c:v>
                </c:pt>
                <c:pt idx="26">
                  <c:v>2997.5818968111116</c:v>
                </c:pt>
                <c:pt idx="27">
                  <c:v>2995.6299173393459</c:v>
                </c:pt>
                <c:pt idx="28">
                  <c:v>2992.8423628300916</c:v>
                </c:pt>
                <c:pt idx="29">
                  <c:v>2990.4944560338872</c:v>
                </c:pt>
                <c:pt idx="30">
                  <c:v>2988.2673637727958</c:v>
                </c:pt>
                <c:pt idx="31">
                  <c:v>2987.3523639613368</c:v>
                </c:pt>
                <c:pt idx="32">
                  <c:v>2985.9239455468264</c:v>
                </c:pt>
                <c:pt idx="33">
                  <c:v>2984.8552619016327</c:v>
                </c:pt>
                <c:pt idx="34">
                  <c:v>2984.1558414896917</c:v>
                </c:pt>
                <c:pt idx="35">
                  <c:v>2983.4022206782647</c:v>
                </c:pt>
                <c:pt idx="36">
                  <c:v>2982.1116124335913</c:v>
                </c:pt>
                <c:pt idx="37">
                  <c:v>2981.902766622371</c:v>
                </c:pt>
                <c:pt idx="38">
                  <c:v>2981.7917145678339</c:v>
                </c:pt>
                <c:pt idx="39">
                  <c:v>2984.5059988777834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8-1F42-837F-3A935D01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73184"/>
        <c:axId val="269292095"/>
      </c:scatterChart>
      <c:valAx>
        <c:axId val="19370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92095"/>
        <c:crosses val="autoZero"/>
        <c:crossBetween val="midCat"/>
      </c:valAx>
      <c:valAx>
        <c:axId val="2692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'2022.12.21'!$C$2020:$C$2059</c:f>
              <c:numCache>
                <c:formatCode>General</c:formatCode>
                <c:ptCount val="40"/>
                <c:pt idx="0">
                  <c:v>1020.86</c:v>
                </c:pt>
                <c:pt idx="1">
                  <c:v>1023.144</c:v>
                </c:pt>
                <c:pt idx="2">
                  <c:v>1024.2008000000001</c:v>
                </c:pt>
                <c:pt idx="3">
                  <c:v>1027.4689599999999</c:v>
                </c:pt>
                <c:pt idx="4">
                  <c:v>1034.9339519999999</c:v>
                </c:pt>
                <c:pt idx="5">
                  <c:v>1049.2805824</c:v>
                </c:pt>
                <c:pt idx="6">
                  <c:v>1077.6429068800001</c:v>
                </c:pt>
                <c:pt idx="7">
                  <c:v>1129.7846978559999</c:v>
                </c:pt>
                <c:pt idx="8">
                  <c:v>1223.4855209472</c:v>
                </c:pt>
                <c:pt idx="9">
                  <c:v>1376.2540437606399</c:v>
                </c:pt>
                <c:pt idx="10">
                  <c:v>1594.1479129415679</c:v>
                </c:pt>
                <c:pt idx="11">
                  <c:v>1860.2803913404416</c:v>
                </c:pt>
                <c:pt idx="12">
                  <c:v>2135.885660856402</c:v>
                </c:pt>
                <c:pt idx="13">
                  <c:v>2383.4332104393688</c:v>
                </c:pt>
                <c:pt idx="14">
                  <c:v>2580.6637742591543</c:v>
                </c:pt>
                <c:pt idx="15">
                  <c:v>2727.6193969397045</c:v>
                </c:pt>
                <c:pt idx="16">
                  <c:v>2829.8566342397717</c:v>
                </c:pt>
                <c:pt idx="17">
                  <c:v>2898.8952062358953</c:v>
                </c:pt>
                <c:pt idx="18">
                  <c:v>2941.5503680951333</c:v>
                </c:pt>
                <c:pt idx="19">
                  <c:v>2968.4891148662055</c:v>
                </c:pt>
                <c:pt idx="20">
                  <c:v>2982.8078965922678</c:v>
                </c:pt>
                <c:pt idx="21">
                  <c:v>2989.6594022916947</c:v>
                </c:pt>
                <c:pt idx="22">
                  <c:v>2990.6934597767927</c:v>
                </c:pt>
                <c:pt idx="23">
                  <c:v>2989.4705724136975</c:v>
                </c:pt>
                <c:pt idx="24">
                  <c:v>2987.2328064380981</c:v>
                </c:pt>
                <c:pt idx="25">
                  <c:v>2984.7406757703588</c:v>
                </c:pt>
                <c:pt idx="26">
                  <c:v>2982.3946964416914</c:v>
                </c:pt>
                <c:pt idx="27">
                  <c:v>2979.8270744424103</c:v>
                </c:pt>
                <c:pt idx="28">
                  <c:v>2976.8443541768202</c:v>
                </c:pt>
                <c:pt idx="29">
                  <c:v>2973.7342857238464</c:v>
                </c:pt>
                <c:pt idx="30">
                  <c:v>2969.5157279801333</c:v>
                </c:pt>
                <c:pt idx="31">
                  <c:v>2965.8500027407958</c:v>
                </c:pt>
                <c:pt idx="32">
                  <c:v>2962.4731461441856</c:v>
                </c:pt>
                <c:pt idx="33">
                  <c:v>2959.2646297769961</c:v>
                </c:pt>
                <c:pt idx="34">
                  <c:v>2956.5475551842364</c:v>
                </c:pt>
                <c:pt idx="35">
                  <c:v>2952.5624369922466</c:v>
                </c:pt>
                <c:pt idx="36">
                  <c:v>2950.2219984352969</c:v>
                </c:pt>
                <c:pt idx="37">
                  <c:v>2946.9568870855087</c:v>
                </c:pt>
                <c:pt idx="38">
                  <c:v>2945.0135772606313</c:v>
                </c:pt>
                <c:pt idx="39">
                  <c:v>2942.0202225316798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A-B844-B8A0-E2804D36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55136"/>
        <c:axId val="1935987744"/>
      </c:scatterChart>
      <c:valAx>
        <c:axId val="19195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87744"/>
        <c:crosses val="autoZero"/>
        <c:crossBetween val="midCat"/>
      </c:valAx>
      <c:valAx>
        <c:axId val="19359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'2022.12.21'!$C$2062:$C$2101</c:f>
              <c:numCache>
                <c:formatCode>General</c:formatCode>
                <c:ptCount val="40"/>
                <c:pt idx="0">
                  <c:v>1026.92</c:v>
                </c:pt>
                <c:pt idx="1">
                  <c:v>1030.068</c:v>
                </c:pt>
                <c:pt idx="2">
                  <c:v>1032.1976</c:v>
                </c:pt>
                <c:pt idx="3">
                  <c:v>1035.4531199999999</c:v>
                </c:pt>
                <c:pt idx="4">
                  <c:v>1041.5301439999998</c:v>
                </c:pt>
                <c:pt idx="5">
                  <c:v>1053.3966527999999</c:v>
                </c:pt>
                <c:pt idx="6">
                  <c:v>1078.1853593599999</c:v>
                </c:pt>
                <c:pt idx="7">
                  <c:v>1124.916402432</c:v>
                </c:pt>
                <c:pt idx="8">
                  <c:v>1208.2203523583999</c:v>
                </c:pt>
                <c:pt idx="9">
                  <c:v>1346.8273509580799</c:v>
                </c:pt>
                <c:pt idx="10">
                  <c:v>1547.2095406632959</c:v>
                </c:pt>
                <c:pt idx="11">
                  <c:v>1798.2073783242752</c:v>
                </c:pt>
                <c:pt idx="12">
                  <c:v>2065.8833837975144</c:v>
                </c:pt>
                <c:pt idx="13">
                  <c:v>2312.0181524243576</c:v>
                </c:pt>
                <c:pt idx="14">
                  <c:v>2511.1803072443745</c:v>
                </c:pt>
                <c:pt idx="15">
                  <c:v>2658.6396919337467</c:v>
                </c:pt>
                <c:pt idx="16">
                  <c:v>2762.3639998356243</c:v>
                </c:pt>
                <c:pt idx="17">
                  <c:v>2833.4007383538742</c:v>
                </c:pt>
                <c:pt idx="18">
                  <c:v>2878.7529476378995</c:v>
                </c:pt>
                <c:pt idx="19">
                  <c:v>2907.2307371983547</c:v>
                </c:pt>
                <c:pt idx="20">
                  <c:v>2923.5967369672508</c:v>
                </c:pt>
                <c:pt idx="21">
                  <c:v>2931.765494833121</c:v>
                </c:pt>
                <c:pt idx="22">
                  <c:v>2934.4724463600746</c:v>
                </c:pt>
                <c:pt idx="23">
                  <c:v>2933.4475882386391</c:v>
                </c:pt>
                <c:pt idx="24">
                  <c:v>2932.1840069197428</c:v>
                </c:pt>
                <c:pt idx="25">
                  <c:v>2930.1263190316763</c:v>
                </c:pt>
                <c:pt idx="26">
                  <c:v>2926.662065190284</c:v>
                </c:pt>
                <c:pt idx="27">
                  <c:v>2923.7576768443919</c:v>
                </c:pt>
                <c:pt idx="28">
                  <c:v>2920.8839484069349</c:v>
                </c:pt>
                <c:pt idx="29">
                  <c:v>2919.3283250502654</c:v>
                </c:pt>
                <c:pt idx="30">
                  <c:v>2916.4424546914402</c:v>
                </c:pt>
                <c:pt idx="31">
                  <c:v>2913.5541559483413</c:v>
                </c:pt>
                <c:pt idx="32">
                  <c:v>2909.5993221279559</c:v>
                </c:pt>
                <c:pt idx="33">
                  <c:v>2906.6306956152594</c:v>
                </c:pt>
                <c:pt idx="34">
                  <c:v>2902.8460035486432</c:v>
                </c:pt>
                <c:pt idx="35">
                  <c:v>2900.4953398327807</c:v>
                </c:pt>
                <c:pt idx="36">
                  <c:v>2897.868268676285</c:v>
                </c:pt>
                <c:pt idx="37">
                  <c:v>2895.472721701813</c:v>
                </c:pt>
                <c:pt idx="38">
                  <c:v>2893.3813712079909</c:v>
                </c:pt>
                <c:pt idx="39">
                  <c:v>2890.3595159578481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0-2245-AE65-E2EAF5FB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20272"/>
        <c:axId val="1928474400"/>
      </c:scatterChart>
      <c:valAx>
        <c:axId val="19284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74400"/>
        <c:crosses val="autoZero"/>
        <c:crossBetween val="midCat"/>
      </c:valAx>
      <c:valAx>
        <c:axId val="19284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'2022.12.21'!$C$2104:$C$2143</c:f>
              <c:numCache>
                <c:formatCode>General</c:formatCode>
                <c:ptCount val="40"/>
                <c:pt idx="0">
                  <c:v>1017.18</c:v>
                </c:pt>
                <c:pt idx="1">
                  <c:v>1020.0719999999999</c:v>
                </c:pt>
                <c:pt idx="2">
                  <c:v>1021.6504000000001</c:v>
                </c:pt>
                <c:pt idx="3">
                  <c:v>1025.54448</c:v>
                </c:pt>
                <c:pt idx="4">
                  <c:v>1031.4389759999999</c:v>
                </c:pt>
                <c:pt idx="5">
                  <c:v>1043.3966912000001</c:v>
                </c:pt>
                <c:pt idx="6">
                  <c:v>1067.16713344</c:v>
                </c:pt>
                <c:pt idx="7">
                  <c:v>1113.1127649280002</c:v>
                </c:pt>
                <c:pt idx="8">
                  <c:v>1197.0559796736002</c:v>
                </c:pt>
                <c:pt idx="9">
                  <c:v>1334.83374892032</c:v>
                </c:pt>
                <c:pt idx="10">
                  <c:v>1535.177945718784</c:v>
                </c:pt>
                <c:pt idx="11">
                  <c:v>1781.6023389278209</c:v>
                </c:pt>
                <c:pt idx="12">
                  <c:v>2042.9560569293208</c:v>
                </c:pt>
                <c:pt idx="13">
                  <c:v>2280.9116791714282</c:v>
                </c:pt>
                <c:pt idx="14">
                  <c:v>2475.3735472201497</c:v>
                </c:pt>
                <c:pt idx="15">
                  <c:v>2619.4570452783155</c:v>
                </c:pt>
                <c:pt idx="16">
                  <c:v>2721.7661184996932</c:v>
                </c:pt>
                <c:pt idx="17">
                  <c:v>2789.2446327556017</c:v>
                </c:pt>
                <c:pt idx="18">
                  <c:v>2833.4021502510591</c:v>
                </c:pt>
                <c:pt idx="19">
                  <c:v>2859.3293566013322</c:v>
                </c:pt>
                <c:pt idx="20">
                  <c:v>2874.1463013704783</c:v>
                </c:pt>
                <c:pt idx="21">
                  <c:v>2880.8951315943623</c:v>
                </c:pt>
                <c:pt idx="22">
                  <c:v>2882.4082865929681</c:v>
                </c:pt>
                <c:pt idx="23">
                  <c:v>2882.460683637466</c:v>
                </c:pt>
                <c:pt idx="24">
                  <c:v>2881.773794046087</c:v>
                </c:pt>
                <c:pt idx="25">
                  <c:v>2880.6468955367104</c:v>
                </c:pt>
                <c:pt idx="26">
                  <c:v>2878.8841379165597</c:v>
                </c:pt>
                <c:pt idx="27">
                  <c:v>2876.906206690654</c:v>
                </c:pt>
                <c:pt idx="28">
                  <c:v>2874.3580689214427</c:v>
                </c:pt>
                <c:pt idx="29">
                  <c:v>2871.4528551224194</c:v>
                </c:pt>
                <c:pt idx="30">
                  <c:v>2867.5621848087726</c:v>
                </c:pt>
                <c:pt idx="31">
                  <c:v>2864.8030079862383</c:v>
                </c:pt>
                <c:pt idx="32">
                  <c:v>2861.873038559002</c:v>
                </c:pt>
                <c:pt idx="33">
                  <c:v>2857.7352093090481</c:v>
                </c:pt>
                <c:pt idx="34">
                  <c:v>2852.5216495736104</c:v>
                </c:pt>
                <c:pt idx="35">
                  <c:v>2846.6513717765315</c:v>
                </c:pt>
                <c:pt idx="36">
                  <c:v>2841.4346042700281</c:v>
                </c:pt>
                <c:pt idx="37">
                  <c:v>2837.2171952093117</c:v>
                </c:pt>
                <c:pt idx="38">
                  <c:v>2832.8868994688651</c:v>
                </c:pt>
                <c:pt idx="39">
                  <c:v>2829.5385958043921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2-824F-B4B6-B03446E1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61632"/>
        <c:axId val="1927563360"/>
      </c:scatterChart>
      <c:valAx>
        <c:axId val="19275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63360"/>
        <c:crosses val="autoZero"/>
        <c:crossBetween val="midCat"/>
      </c:valAx>
      <c:valAx>
        <c:axId val="19275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'2022.12.21'!$C$2398:$C$2437</c:f>
              <c:numCache>
                <c:formatCode>General</c:formatCode>
                <c:ptCount val="40"/>
                <c:pt idx="0">
                  <c:v>1031.6799999999998</c:v>
                </c:pt>
                <c:pt idx="1">
                  <c:v>1038.2719999999999</c:v>
                </c:pt>
                <c:pt idx="2">
                  <c:v>1040.5903999999998</c:v>
                </c:pt>
                <c:pt idx="3">
                  <c:v>1042.57248</c:v>
                </c:pt>
                <c:pt idx="4">
                  <c:v>1042.4325759999999</c:v>
                </c:pt>
                <c:pt idx="5">
                  <c:v>1042.6010111999999</c:v>
                </c:pt>
                <c:pt idx="6">
                  <c:v>1044.2067174399999</c:v>
                </c:pt>
                <c:pt idx="7">
                  <c:v>1047.361545728</c:v>
                </c:pt>
                <c:pt idx="8">
                  <c:v>1053.9136526336001</c:v>
                </c:pt>
                <c:pt idx="9">
                  <c:v>1067.6550396723201</c:v>
                </c:pt>
                <c:pt idx="10">
                  <c:v>1095.1137384611841</c:v>
                </c:pt>
                <c:pt idx="11">
                  <c:v>1148.3537556267008</c:v>
                </c:pt>
                <c:pt idx="12">
                  <c:v>1240.6934988175769</c:v>
                </c:pt>
                <c:pt idx="13">
                  <c:v>1390.0094508888556</c:v>
                </c:pt>
                <c:pt idx="14">
                  <c:v>1600.5405899412865</c:v>
                </c:pt>
                <c:pt idx="15">
                  <c:v>1858.1100081660284</c:v>
                </c:pt>
                <c:pt idx="16">
                  <c:v>2124.5301196214632</c:v>
                </c:pt>
                <c:pt idx="17">
                  <c:v>2364.5280255574985</c:v>
                </c:pt>
                <c:pt idx="18">
                  <c:v>2556.4116290357924</c:v>
                </c:pt>
                <c:pt idx="19">
                  <c:v>2699.3879309186582</c:v>
                </c:pt>
                <c:pt idx="20">
                  <c:v>2798.75991199089</c:v>
                </c:pt>
                <c:pt idx="21">
                  <c:v>2864.8295685819094</c:v>
                </c:pt>
                <c:pt idx="22">
                  <c:v>2907.9178961145599</c:v>
                </c:pt>
                <c:pt idx="23">
                  <c:v>2934.3494929392937</c:v>
                </c:pt>
                <c:pt idx="24">
                  <c:v>2949.4534778107709</c:v>
                </c:pt>
                <c:pt idx="25">
                  <c:v>2955.9605941500131</c:v>
                </c:pt>
                <c:pt idx="26">
                  <c:v>2958.0828143921567</c:v>
                </c:pt>
                <c:pt idx="27">
                  <c:v>2957.2086817084337</c:v>
                </c:pt>
                <c:pt idx="28">
                  <c:v>2955.4582992201181</c:v>
                </c:pt>
                <c:pt idx="29">
                  <c:v>2953.1333961857104</c:v>
                </c:pt>
                <c:pt idx="30">
                  <c:v>2951.7183390811656</c:v>
                </c:pt>
                <c:pt idx="31">
                  <c:v>2948.970347053375</c:v>
                </c:pt>
                <c:pt idx="32">
                  <c:v>2946.7377372269084</c:v>
                </c:pt>
                <c:pt idx="33">
                  <c:v>2943.5416168560564</c:v>
                </c:pt>
                <c:pt idx="34">
                  <c:v>2940.6558708165931</c:v>
                </c:pt>
                <c:pt idx="35">
                  <c:v>2938.6394975345297</c:v>
                </c:pt>
                <c:pt idx="36">
                  <c:v>2935.4590736702244</c:v>
                </c:pt>
                <c:pt idx="37">
                  <c:v>2932.8197142409508</c:v>
                </c:pt>
                <c:pt idx="38">
                  <c:v>2928.6098502152126</c:v>
                </c:pt>
                <c:pt idx="39">
                  <c:v>2925.8643264995021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8-954D-8025-15F9F81D8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57376"/>
        <c:axId val="1931798176"/>
      </c:scatterChart>
      <c:valAx>
        <c:axId val="193175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98176"/>
        <c:crosses val="autoZero"/>
        <c:crossBetween val="midCat"/>
      </c:valAx>
      <c:valAx>
        <c:axId val="19317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5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'2022.12.21'!$C$2440:$C$2479</c:f>
              <c:numCache>
                <c:formatCode>General</c:formatCode>
                <c:ptCount val="40"/>
                <c:pt idx="0">
                  <c:v>1046.74</c:v>
                </c:pt>
                <c:pt idx="1">
                  <c:v>1051.096</c:v>
                </c:pt>
                <c:pt idx="2">
                  <c:v>1051.5672</c:v>
                </c:pt>
                <c:pt idx="3">
                  <c:v>1052.3326400000001</c:v>
                </c:pt>
                <c:pt idx="4">
                  <c:v>1053.1799679999999</c:v>
                </c:pt>
                <c:pt idx="5">
                  <c:v>1054.3025216000001</c:v>
                </c:pt>
                <c:pt idx="6">
                  <c:v>1056.09649792</c:v>
                </c:pt>
                <c:pt idx="7">
                  <c:v>1059.4798039040002</c:v>
                </c:pt>
                <c:pt idx="8">
                  <c:v>1066.5152603648</c:v>
                </c:pt>
                <c:pt idx="9">
                  <c:v>1080.99901285376</c:v>
                </c:pt>
                <c:pt idx="10">
                  <c:v>1109.7028546437118</c:v>
                </c:pt>
                <c:pt idx="11">
                  <c:v>1163.1403734994942</c:v>
                </c:pt>
                <c:pt idx="12">
                  <c:v>1256.9686456286413</c:v>
                </c:pt>
                <c:pt idx="13">
                  <c:v>1407.8218038256271</c:v>
                </c:pt>
                <c:pt idx="14">
                  <c:v>1623.3580898908535</c:v>
                </c:pt>
                <c:pt idx="15">
                  <c:v>1885.2359787432961</c:v>
                </c:pt>
                <c:pt idx="16">
                  <c:v>2155.9188137268297</c:v>
                </c:pt>
                <c:pt idx="17">
                  <c:v>2398.4309584940252</c:v>
                </c:pt>
                <c:pt idx="18">
                  <c:v>2594.2699544441712</c:v>
                </c:pt>
                <c:pt idx="19">
                  <c:v>2738.3401825876394</c:v>
                </c:pt>
                <c:pt idx="20">
                  <c:v>2840.3220274063619</c:v>
                </c:pt>
                <c:pt idx="21">
                  <c:v>2907.5324419988001</c:v>
                </c:pt>
                <c:pt idx="22">
                  <c:v>2951.7708938810324</c:v>
                </c:pt>
                <c:pt idx="23">
                  <c:v>2977.4606671759666</c:v>
                </c:pt>
                <c:pt idx="24">
                  <c:v>2991.2463122113995</c:v>
                </c:pt>
                <c:pt idx="25">
                  <c:v>2997.7413958774732</c:v>
                </c:pt>
                <c:pt idx="26">
                  <c:v>3000.1975416177747</c:v>
                </c:pt>
                <c:pt idx="27">
                  <c:v>2999.7877874990495</c:v>
                </c:pt>
                <c:pt idx="28">
                  <c:v>2998.3970658233648</c:v>
                </c:pt>
                <c:pt idx="29">
                  <c:v>2995.6369706644828</c:v>
                </c:pt>
                <c:pt idx="30">
                  <c:v>2993.4068072975692</c:v>
                </c:pt>
                <c:pt idx="31">
                  <c:v>2990.4087555924102</c:v>
                </c:pt>
                <c:pt idx="32">
                  <c:v>2987.3631125779962</c:v>
                </c:pt>
                <c:pt idx="33">
                  <c:v>2984.3543736340812</c:v>
                </c:pt>
                <c:pt idx="34">
                  <c:v>2981.1434972424154</c:v>
                </c:pt>
                <c:pt idx="35">
                  <c:v>2978.2995741752993</c:v>
                </c:pt>
                <c:pt idx="36">
                  <c:v>2975.0886142835429</c:v>
                </c:pt>
                <c:pt idx="37">
                  <c:v>2973.0776376917684</c:v>
                </c:pt>
                <c:pt idx="38">
                  <c:v>2971.124388966708</c:v>
                </c:pt>
                <c:pt idx="39">
                  <c:v>2969.7031784368146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C-EC45-8F57-787B594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663536"/>
        <c:axId val="1941478960"/>
      </c:scatterChart>
      <c:valAx>
        <c:axId val="19416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78960"/>
        <c:crosses val="autoZero"/>
        <c:crossBetween val="midCat"/>
      </c:valAx>
      <c:valAx>
        <c:axId val="19414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'2022.12.21'!$C$2482:$C$2521</c:f>
              <c:numCache>
                <c:formatCode>General</c:formatCode>
                <c:ptCount val="40"/>
                <c:pt idx="0">
                  <c:v>1037.6399999999999</c:v>
                </c:pt>
                <c:pt idx="1">
                  <c:v>1042.856</c:v>
                </c:pt>
                <c:pt idx="2">
                  <c:v>1043.6992</c:v>
                </c:pt>
                <c:pt idx="3">
                  <c:v>1044.11104</c:v>
                </c:pt>
                <c:pt idx="4">
                  <c:v>1045.1620479999999</c:v>
                </c:pt>
                <c:pt idx="5">
                  <c:v>1046.0546176</c:v>
                </c:pt>
                <c:pt idx="6">
                  <c:v>1047.24333312</c:v>
                </c:pt>
                <c:pt idx="7">
                  <c:v>1050.259590144</c:v>
                </c:pt>
                <c:pt idx="8">
                  <c:v>1056.5005846527999</c:v>
                </c:pt>
                <c:pt idx="9">
                  <c:v>1072.35203495936</c:v>
                </c:pt>
                <c:pt idx="10">
                  <c:v>1102.7705239224319</c:v>
                </c:pt>
                <c:pt idx="11">
                  <c:v>1160.4245117763585</c:v>
                </c:pt>
                <c:pt idx="12">
                  <c:v>1259.2390071397581</c:v>
                </c:pt>
                <c:pt idx="13">
                  <c:v>1419.5327037832235</c:v>
                </c:pt>
                <c:pt idx="14">
                  <c:v>1646.5543421845964</c:v>
                </c:pt>
                <c:pt idx="15">
                  <c:v>1923.0174091935637</c:v>
                </c:pt>
                <c:pt idx="16">
                  <c:v>2209.5143502756318</c:v>
                </c:pt>
                <c:pt idx="17">
                  <c:v>2467.9063518938392</c:v>
                </c:pt>
                <c:pt idx="18">
                  <c:v>2677.0841404338944</c:v>
                </c:pt>
                <c:pt idx="19">
                  <c:v>2831.5980984655466</c:v>
                </c:pt>
                <c:pt idx="20">
                  <c:v>2940.7364477798883</c:v>
                </c:pt>
                <c:pt idx="21">
                  <c:v>3014.0669092490871</c:v>
                </c:pt>
                <c:pt idx="22">
                  <c:v>3062.3606714057951</c:v>
                </c:pt>
                <c:pt idx="23">
                  <c:v>3090.8855161309766</c:v>
                </c:pt>
                <c:pt idx="24">
                  <c:v>3106.6492375073544</c:v>
                </c:pt>
                <c:pt idx="25">
                  <c:v>3113.9069507276663</c:v>
                </c:pt>
                <c:pt idx="26">
                  <c:v>3118.3112376470044</c:v>
                </c:pt>
                <c:pt idx="27">
                  <c:v>3119.4436376749341</c:v>
                </c:pt>
                <c:pt idx="28">
                  <c:v>3118.5509750643878</c:v>
                </c:pt>
                <c:pt idx="29">
                  <c:v>3115.5989225478643</c:v>
                </c:pt>
                <c:pt idx="30">
                  <c:v>3112.2299795224508</c:v>
                </c:pt>
                <c:pt idx="31">
                  <c:v>3109.365780414063</c:v>
                </c:pt>
                <c:pt idx="32">
                  <c:v>3105.9191519873029</c:v>
                </c:pt>
                <c:pt idx="33">
                  <c:v>3103.0569864802733</c:v>
                </c:pt>
                <c:pt idx="34">
                  <c:v>3100.7952276935152</c:v>
                </c:pt>
                <c:pt idx="35">
                  <c:v>3097.9704428347577</c:v>
                </c:pt>
                <c:pt idx="36">
                  <c:v>3094.5531341056549</c:v>
                </c:pt>
                <c:pt idx="37">
                  <c:v>3090.7047153880826</c:v>
                </c:pt>
                <c:pt idx="38">
                  <c:v>3087.3962564881817</c:v>
                </c:pt>
                <c:pt idx="39">
                  <c:v>3084.5494616274214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0-1B4D-B42A-3D78FC61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52448"/>
        <c:axId val="1935054176"/>
      </c:scatterChart>
      <c:valAx>
        <c:axId val="19350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54176"/>
        <c:crosses val="autoZero"/>
        <c:crossBetween val="midCat"/>
      </c:valAx>
      <c:valAx>
        <c:axId val="1935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5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'2022.12.21'!$C$2272:$C$2311</c:f>
              <c:numCache>
                <c:formatCode>General</c:formatCode>
                <c:ptCount val="40"/>
                <c:pt idx="0">
                  <c:v>1033.0999999999999</c:v>
                </c:pt>
                <c:pt idx="1">
                  <c:v>1036.04</c:v>
                </c:pt>
                <c:pt idx="2">
                  <c:v>1034.828</c:v>
                </c:pt>
                <c:pt idx="3">
                  <c:v>1034.1736000000001</c:v>
                </c:pt>
                <c:pt idx="4">
                  <c:v>1032.60032</c:v>
                </c:pt>
                <c:pt idx="5">
                  <c:v>1030.954784</c:v>
                </c:pt>
                <c:pt idx="6">
                  <c:v>1029.3110208000001</c:v>
                </c:pt>
                <c:pt idx="7">
                  <c:v>1027.85316096</c:v>
                </c:pt>
                <c:pt idx="8">
                  <c:v>1026.232836352</c:v>
                </c:pt>
                <c:pt idx="9">
                  <c:v>1025.4171994624</c:v>
                </c:pt>
                <c:pt idx="10">
                  <c:v>1024.7300071628802</c:v>
                </c:pt>
                <c:pt idx="11">
                  <c:v>1024.029441325056</c:v>
                </c:pt>
                <c:pt idx="12">
                  <c:v>1022.3518896975872</c:v>
                </c:pt>
                <c:pt idx="13">
                  <c:v>1020.6762662045287</c:v>
                </c:pt>
                <c:pt idx="14">
                  <c:v>1020.6056311804232</c:v>
                </c:pt>
                <c:pt idx="15">
                  <c:v>1021.2563794769903</c:v>
                </c:pt>
                <c:pt idx="16">
                  <c:v>1024.7724021314827</c:v>
                </c:pt>
                <c:pt idx="17">
                  <c:v>1031.2057563216945</c:v>
                </c:pt>
                <c:pt idx="18">
                  <c:v>1047.3956316906356</c:v>
                </c:pt>
                <c:pt idx="19">
                  <c:v>1078.3202776024659</c:v>
                </c:pt>
                <c:pt idx="20">
                  <c:v>1136.9431818586204</c:v>
                </c:pt>
                <c:pt idx="21">
                  <c:v>1238.0526918922174</c:v>
                </c:pt>
                <c:pt idx="22">
                  <c:v>1398.9991747501676</c:v>
                </c:pt>
                <c:pt idx="23">
                  <c:v>1620.610373328477</c:v>
                </c:pt>
                <c:pt idx="24">
                  <c:v>1881.5219096157289</c:v>
                </c:pt>
                <c:pt idx="25">
                  <c:v>2143.4264565888416</c:v>
                </c:pt>
                <c:pt idx="26">
                  <c:v>2372.9896732409143</c:v>
                </c:pt>
                <c:pt idx="27">
                  <c:v>2554.4832259659511</c:v>
                </c:pt>
                <c:pt idx="28">
                  <c:v>2689.0945798413732</c:v>
                </c:pt>
                <c:pt idx="29">
                  <c:v>2785.9155611614651</c:v>
                </c:pt>
                <c:pt idx="30">
                  <c:v>2852.0020282005676</c:v>
                </c:pt>
                <c:pt idx="31">
                  <c:v>2897.5835178724064</c:v>
                </c:pt>
                <c:pt idx="32">
                  <c:v>2927.5171092145947</c:v>
                </c:pt>
                <c:pt idx="33">
                  <c:v>2948.6201254174002</c:v>
                </c:pt>
                <c:pt idx="34">
                  <c:v>2962.2274469263989</c:v>
                </c:pt>
                <c:pt idx="35">
                  <c:v>2969.3695144687599</c:v>
                </c:pt>
                <c:pt idx="36">
                  <c:v>2972.5193922790318</c:v>
                </c:pt>
                <c:pt idx="37">
                  <c:v>2972.7777813495586</c:v>
                </c:pt>
                <c:pt idx="38">
                  <c:v>2972.907495497815</c:v>
                </c:pt>
                <c:pt idx="39">
                  <c:v>2973.0461067594547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7-1242-A5AE-04D79273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8912"/>
        <c:axId val="1922966240"/>
      </c:scatterChart>
      <c:valAx>
        <c:axId val="19229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66240"/>
        <c:crosses val="autoZero"/>
        <c:crossBetween val="midCat"/>
      </c:valAx>
      <c:valAx>
        <c:axId val="19229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'2022.12.21'!$C$2314:$C$2353</c:f>
              <c:numCache>
                <c:formatCode>General</c:formatCode>
                <c:ptCount val="40"/>
                <c:pt idx="0">
                  <c:v>1024.8600000000001</c:v>
                </c:pt>
                <c:pt idx="1">
                  <c:v>1025.8440000000001</c:v>
                </c:pt>
                <c:pt idx="2">
                  <c:v>1024.7408</c:v>
                </c:pt>
                <c:pt idx="3">
                  <c:v>1024.3169600000001</c:v>
                </c:pt>
                <c:pt idx="4">
                  <c:v>1021.4115519999999</c:v>
                </c:pt>
                <c:pt idx="5">
                  <c:v>1020.1457023999999</c:v>
                </c:pt>
                <c:pt idx="6">
                  <c:v>1017.91145088</c:v>
                </c:pt>
                <c:pt idx="7">
                  <c:v>1016.4114306560001</c:v>
                </c:pt>
                <c:pt idx="8">
                  <c:v>1015.2645763071999</c:v>
                </c:pt>
                <c:pt idx="9">
                  <c:v>1013.93520139264</c:v>
                </c:pt>
                <c:pt idx="10">
                  <c:v>1013.2399555399679</c:v>
                </c:pt>
                <c:pt idx="11">
                  <c:v>1010.8350313865216</c:v>
                </c:pt>
                <c:pt idx="12">
                  <c:v>1009.0149973852979</c:v>
                </c:pt>
                <c:pt idx="13">
                  <c:v>1007.370005754364</c:v>
                </c:pt>
                <c:pt idx="14">
                  <c:v>1006.8770006279323</c:v>
                </c:pt>
                <c:pt idx="15">
                  <c:v>1008.0494012764593</c:v>
                </c:pt>
                <c:pt idx="16">
                  <c:v>1011.3852803808783</c:v>
                </c:pt>
                <c:pt idx="17">
                  <c:v>1018.0869363314675</c:v>
                </c:pt>
                <c:pt idx="18">
                  <c:v>1031.6944433424692</c:v>
                </c:pt>
                <c:pt idx="19">
                  <c:v>1059.5562759347872</c:v>
                </c:pt>
                <c:pt idx="20">
                  <c:v>1113.0501438554513</c:v>
                </c:pt>
                <c:pt idx="21">
                  <c:v>1207.7212839580477</c:v>
                </c:pt>
                <c:pt idx="22">
                  <c:v>1356.5542855626998</c:v>
                </c:pt>
                <c:pt idx="23">
                  <c:v>1564.2551139041493</c:v>
                </c:pt>
                <c:pt idx="24">
                  <c:v>1810.1618798933698</c:v>
                </c:pt>
                <c:pt idx="25">
                  <c:v>2059.883398759504</c:v>
                </c:pt>
                <c:pt idx="26">
                  <c:v>2280.4090557305744</c:v>
                </c:pt>
                <c:pt idx="27">
                  <c:v>2456.2584908980157</c:v>
                </c:pt>
                <c:pt idx="28">
                  <c:v>2587.7335093257179</c:v>
                </c:pt>
                <c:pt idx="29">
                  <c:v>2681.598400044747</c:v>
                </c:pt>
                <c:pt idx="30">
                  <c:v>2747.266381874093</c:v>
                </c:pt>
                <c:pt idx="31">
                  <c:v>2792.3729563837683</c:v>
                </c:pt>
                <c:pt idx="32">
                  <c:v>2821.1278676515722</c:v>
                </c:pt>
                <c:pt idx="33">
                  <c:v>2839.900164807068</c:v>
                </c:pt>
                <c:pt idx="34">
                  <c:v>2850.8056064917282</c:v>
                </c:pt>
                <c:pt idx="35">
                  <c:v>2858.3411542597592</c:v>
                </c:pt>
                <c:pt idx="36">
                  <c:v>2861.8293521502974</c:v>
                </c:pt>
                <c:pt idx="37">
                  <c:v>2863.0341012820113</c:v>
                </c:pt>
                <c:pt idx="38">
                  <c:v>2863.3897554714322</c:v>
                </c:pt>
                <c:pt idx="39">
                  <c:v>2862.8142039696859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E-0D4B-A9FE-BEB94668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21488"/>
        <c:axId val="1936923216"/>
      </c:scatterChart>
      <c:valAx>
        <c:axId val="19369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23216"/>
        <c:crosses val="autoZero"/>
        <c:crossBetween val="midCat"/>
      </c:valAx>
      <c:valAx>
        <c:axId val="19369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'2022.12.21'!$B$4:$B$43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'2022.12.21'!$I$8:$I$43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2.2784167396416715</c:v>
                </c:pt>
                <c:pt idx="8">
                  <c:v>2.653482143815844</c:v>
                </c:pt>
                <c:pt idx="9">
                  <c:v>2.8468480850026348</c:v>
                </c:pt>
                <c:pt idx="10">
                  <c:v>2.9624740744562588</c:v>
                </c:pt>
                <c:pt idx="11">
                  <c:v>3.0343113508003525</c:v>
                </c:pt>
                <c:pt idx="12">
                  <c:v>3.0795018325600068</c:v>
                </c:pt>
                <c:pt idx="13">
                  <c:v>3.10830082620028</c:v>
                </c:pt>
                <c:pt idx="14">
                  <c:v>3.126073276952654</c:v>
                </c:pt>
                <c:pt idx="15">
                  <c:v>3.1371033502236196</c:v>
                </c:pt>
                <c:pt idx="16">
                  <c:v>3.1430166181599253</c:v>
                </c:pt>
                <c:pt idx="17">
                  <c:v>3.1464513936685088</c:v>
                </c:pt>
                <c:pt idx="18">
                  <c:v>3.1479883224048884</c:v>
                </c:pt>
                <c:pt idx="19">
                  <c:v>3.1491607401128752</c:v>
                </c:pt>
                <c:pt idx="20">
                  <c:v>3.1492080374333802</c:v>
                </c:pt>
                <c:pt idx="21">
                  <c:v>3.1490203722862362</c:v>
                </c:pt>
                <c:pt idx="22">
                  <c:v>3.1486840127088365</c:v>
                </c:pt>
                <c:pt idx="23">
                  <c:v>3.1490723948087651</c:v>
                </c:pt>
                <c:pt idx="24">
                  <c:v>3.1489595382904052</c:v>
                </c:pt>
                <c:pt idx="25">
                  <c:v>3.1487680281748087</c:v>
                </c:pt>
                <c:pt idx="26">
                  <c:v>3.1482134510078339</c:v>
                </c:pt>
                <c:pt idx="27">
                  <c:v>3.1481258413357587</c:v>
                </c:pt>
                <c:pt idx="28">
                  <c:v>3.1478737211473948</c:v>
                </c:pt>
                <c:pt idx="29">
                  <c:v>3.1478057432729378</c:v>
                </c:pt>
                <c:pt idx="30">
                  <c:v>3.1473087958399129</c:v>
                </c:pt>
                <c:pt idx="31">
                  <c:v>3.1465763838447809</c:v>
                </c:pt>
                <c:pt idx="32">
                  <c:v>3.1456474122175604</c:v>
                </c:pt>
                <c:pt idx="33">
                  <c:v>3.1450034681229404</c:v>
                </c:pt>
                <c:pt idx="34">
                  <c:v>3.1444250752945426</c:v>
                </c:pt>
                <c:pt idx="35">
                  <c:v>3.1438980382130142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2-8540-840D-966CCD44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548352"/>
        <c:axId val="1931515920"/>
      </c:scatterChart>
      <c:valAx>
        <c:axId val="19315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15920"/>
        <c:crosses val="autoZero"/>
        <c:crossBetween val="midCat"/>
      </c:valAx>
      <c:valAx>
        <c:axId val="19315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'2022.12.21'!$C$2356:$C$2395</c:f>
              <c:numCache>
                <c:formatCode>General</c:formatCode>
                <c:ptCount val="40"/>
                <c:pt idx="0">
                  <c:v>1015.9</c:v>
                </c:pt>
                <c:pt idx="1">
                  <c:v>1018.86</c:v>
                </c:pt>
                <c:pt idx="2">
                  <c:v>1019.7520000000001</c:v>
                </c:pt>
                <c:pt idx="3">
                  <c:v>1020.9224</c:v>
                </c:pt>
                <c:pt idx="4">
                  <c:v>1020.5348799999999</c:v>
                </c:pt>
                <c:pt idx="5">
                  <c:v>1021.0914560000001</c:v>
                </c:pt>
                <c:pt idx="6">
                  <c:v>1020.3252672000001</c:v>
                </c:pt>
                <c:pt idx="7">
                  <c:v>1019.88334464</c:v>
                </c:pt>
                <c:pt idx="8">
                  <c:v>1018.441722368</c:v>
                </c:pt>
                <c:pt idx="9">
                  <c:v>1017.4650134015999</c:v>
                </c:pt>
                <c:pt idx="10">
                  <c:v>1016.1813471539201</c:v>
                </c:pt>
                <c:pt idx="11">
                  <c:v>1014.529272111104</c:v>
                </c:pt>
                <c:pt idx="12">
                  <c:v>1013.3421238530049</c:v>
                </c:pt>
                <c:pt idx="13">
                  <c:v>1011.9742791928218</c:v>
                </c:pt>
                <c:pt idx="14">
                  <c:v>1011.4632806091653</c:v>
                </c:pt>
                <c:pt idx="15">
                  <c:v>1012.6875119603974</c:v>
                </c:pt>
                <c:pt idx="16">
                  <c:v>1015.8301585139125</c:v>
                </c:pt>
                <c:pt idx="17">
                  <c:v>1023.5035340948619</c:v>
                </c:pt>
                <c:pt idx="18">
                  <c:v>1038.0667385217548</c:v>
                </c:pt>
                <c:pt idx="19">
                  <c:v>1067.1140545233234</c:v>
                </c:pt>
                <c:pt idx="20">
                  <c:v>1121.4361586090156</c:v>
                </c:pt>
                <c:pt idx="21">
                  <c:v>1218.3100426264677</c:v>
                </c:pt>
                <c:pt idx="22">
                  <c:v>1373.3492402470968</c:v>
                </c:pt>
                <c:pt idx="23">
                  <c:v>1588.3318565747129</c:v>
                </c:pt>
                <c:pt idx="24">
                  <c:v>1843.1362193643618</c:v>
                </c:pt>
                <c:pt idx="25">
                  <c:v>2100.8936151878152</c:v>
                </c:pt>
                <c:pt idx="26">
                  <c:v>2328.8059669104355</c:v>
                </c:pt>
                <c:pt idx="27">
                  <c:v>2510.5399164196501</c:v>
                </c:pt>
                <c:pt idx="28">
                  <c:v>2646.0691766660175</c:v>
                </c:pt>
                <c:pt idx="29">
                  <c:v>2741.9218186171338</c:v>
                </c:pt>
                <c:pt idx="30">
                  <c:v>2808.7981990566304</c:v>
                </c:pt>
                <c:pt idx="31">
                  <c:v>2854.344003534753</c:v>
                </c:pt>
                <c:pt idx="32">
                  <c:v>2885.0284405182765</c:v>
                </c:pt>
                <c:pt idx="33">
                  <c:v>2905.2744888106058</c:v>
                </c:pt>
                <c:pt idx="34">
                  <c:v>2917.6605858657763</c:v>
                </c:pt>
                <c:pt idx="35">
                  <c:v>2925.5870149352763</c:v>
                </c:pt>
                <c:pt idx="36">
                  <c:v>2929.0495201602107</c:v>
                </c:pt>
                <c:pt idx="37">
                  <c:v>2929.5273070190974</c:v>
                </c:pt>
                <c:pt idx="38">
                  <c:v>2929.4104134198406</c:v>
                </c:pt>
                <c:pt idx="39">
                  <c:v>2927.2744136581159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8-5C45-94F7-218B3C22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81712"/>
        <c:axId val="1941583440"/>
      </c:scatterChart>
      <c:valAx>
        <c:axId val="19415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83440"/>
        <c:crosses val="autoZero"/>
        <c:crossBetween val="midCat"/>
      </c:valAx>
      <c:valAx>
        <c:axId val="19415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'2022.12.21'!$C$3532:$C$3571</c:f>
              <c:numCache>
                <c:formatCode>General</c:formatCode>
                <c:ptCount val="40"/>
                <c:pt idx="0">
                  <c:v>913.64</c:v>
                </c:pt>
                <c:pt idx="1">
                  <c:v>916.15599999999995</c:v>
                </c:pt>
                <c:pt idx="2">
                  <c:v>915.95920000000001</c:v>
                </c:pt>
                <c:pt idx="3">
                  <c:v>915.82303999999999</c:v>
                </c:pt>
                <c:pt idx="4">
                  <c:v>915.15644800000007</c:v>
                </c:pt>
                <c:pt idx="5">
                  <c:v>914.59589759999994</c:v>
                </c:pt>
                <c:pt idx="6">
                  <c:v>913.55046912</c:v>
                </c:pt>
                <c:pt idx="7">
                  <c:v>912.42927334400008</c:v>
                </c:pt>
                <c:pt idx="8">
                  <c:v>911.19594849279997</c:v>
                </c:pt>
                <c:pt idx="9">
                  <c:v>910.32504436735996</c:v>
                </c:pt>
                <c:pt idx="10">
                  <c:v>909.10419857203192</c:v>
                </c:pt>
                <c:pt idx="11">
                  <c:v>907.8858485878784</c:v>
                </c:pt>
                <c:pt idx="12">
                  <c:v>906.59800943198206</c:v>
                </c:pt>
                <c:pt idx="13">
                  <c:v>905.89677160397207</c:v>
                </c:pt>
                <c:pt idx="14">
                  <c:v>905.49895620719076</c:v>
                </c:pt>
                <c:pt idx="15">
                  <c:v>905.67914556223263</c:v>
                </c:pt>
                <c:pt idx="16">
                  <c:v>907.83562035388456</c:v>
                </c:pt>
                <c:pt idx="17">
                  <c:v>912.90295318322353</c:v>
                </c:pt>
                <c:pt idx="18">
                  <c:v>923.74771470742166</c:v>
                </c:pt>
                <c:pt idx="19">
                  <c:v>945.13013357812906</c:v>
                </c:pt>
                <c:pt idx="20">
                  <c:v>984.57556965711012</c:v>
                </c:pt>
                <c:pt idx="21">
                  <c:v>1055.5411406470478</c:v>
                </c:pt>
                <c:pt idx="22">
                  <c:v>1171.0233420608315</c:v>
                </c:pt>
                <c:pt idx="23">
                  <c:v>1338.112896541576</c:v>
                </c:pt>
                <c:pt idx="24">
                  <c:v>1545.2272477204815</c:v>
                </c:pt>
                <c:pt idx="25">
                  <c:v>1762.4680288524116</c:v>
                </c:pt>
                <c:pt idx="26">
                  <c:v>1961.1390553145786</c:v>
                </c:pt>
                <c:pt idx="27">
                  <c:v>2121.1214168333981</c:v>
                </c:pt>
                <c:pt idx="28">
                  <c:v>2242.4520944295955</c:v>
                </c:pt>
                <c:pt idx="29">
                  <c:v>2328.5147022525989</c:v>
                </c:pt>
                <c:pt idx="30">
                  <c:v>2388.5933593364389</c:v>
                </c:pt>
                <c:pt idx="31">
                  <c:v>2429.4216123178076</c:v>
                </c:pt>
                <c:pt idx="32">
                  <c:v>2457.0029943308496</c:v>
                </c:pt>
                <c:pt idx="33">
                  <c:v>2475.6849213297314</c:v>
                </c:pt>
                <c:pt idx="34">
                  <c:v>2487.1375831321161</c:v>
                </c:pt>
                <c:pt idx="35">
                  <c:v>2492.9645008923699</c:v>
                </c:pt>
                <c:pt idx="36">
                  <c:v>2495.6204168048971</c:v>
                </c:pt>
                <c:pt idx="37">
                  <c:v>2495.5169835394531</c:v>
                </c:pt>
                <c:pt idx="38">
                  <c:v>2495.9654383883803</c:v>
                </c:pt>
                <c:pt idx="39">
                  <c:v>2494.677232790948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7-E546-BA30-9232381C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18048"/>
        <c:axId val="1931690464"/>
      </c:scatterChart>
      <c:valAx>
        <c:axId val="19317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90464"/>
        <c:crosses val="autoZero"/>
        <c:crossBetween val="midCat"/>
      </c:valAx>
      <c:valAx>
        <c:axId val="19316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'2022.12.21'!$C$3574:$C$3613</c:f>
              <c:numCache>
                <c:formatCode>General</c:formatCode>
                <c:ptCount val="40"/>
                <c:pt idx="0">
                  <c:v>911.82</c:v>
                </c:pt>
                <c:pt idx="1">
                  <c:v>914.02800000000002</c:v>
                </c:pt>
                <c:pt idx="2">
                  <c:v>914.76959999999997</c:v>
                </c:pt>
                <c:pt idx="3">
                  <c:v>913.95952</c:v>
                </c:pt>
                <c:pt idx="4">
                  <c:v>912.94582400000002</c:v>
                </c:pt>
                <c:pt idx="5">
                  <c:v>911.18106879999993</c:v>
                </c:pt>
                <c:pt idx="6">
                  <c:v>910.02537856000004</c:v>
                </c:pt>
                <c:pt idx="7">
                  <c:v>908.44128947200011</c:v>
                </c:pt>
                <c:pt idx="8">
                  <c:v>906.69333360640007</c:v>
                </c:pt>
                <c:pt idx="9">
                  <c:v>906.22692461567999</c:v>
                </c:pt>
                <c:pt idx="10">
                  <c:v>905.3840516444161</c:v>
                </c:pt>
                <c:pt idx="11">
                  <c:v>905.32219525201924</c:v>
                </c:pt>
                <c:pt idx="12">
                  <c:v>904.34124937928721</c:v>
                </c:pt>
                <c:pt idx="13">
                  <c:v>903.93268892626133</c:v>
                </c:pt>
                <c:pt idx="14">
                  <c:v>903.25478766110973</c:v>
                </c:pt>
                <c:pt idx="15">
                  <c:v>903.43749531747414</c:v>
                </c:pt>
                <c:pt idx="16">
                  <c:v>905.13845659571666</c:v>
                </c:pt>
                <c:pt idx="17">
                  <c:v>910.11519038263816</c:v>
                </c:pt>
                <c:pt idx="18">
                  <c:v>919.85072939567112</c:v>
                </c:pt>
                <c:pt idx="19">
                  <c:v>939.39318395566193</c:v>
                </c:pt>
                <c:pt idx="20">
                  <c:v>977.04878267026652</c:v>
                </c:pt>
                <c:pt idx="21">
                  <c:v>1044.6883933251856</c:v>
                </c:pt>
                <c:pt idx="22">
                  <c:v>1156.5474351990904</c:v>
                </c:pt>
                <c:pt idx="23">
                  <c:v>1317.6471657048553</c:v>
                </c:pt>
                <c:pt idx="24">
                  <c:v>1517.4389201807892</c:v>
                </c:pt>
                <c:pt idx="25">
                  <c:v>1727.8172171771289</c:v>
                </c:pt>
                <c:pt idx="26">
                  <c:v>1920.6512274715838</c:v>
                </c:pt>
                <c:pt idx="27">
                  <c:v>2078.2936889297425</c:v>
                </c:pt>
                <c:pt idx="28">
                  <c:v>2197.3889832802652</c:v>
                </c:pt>
                <c:pt idx="29">
                  <c:v>2282.5365344420015</c:v>
                </c:pt>
                <c:pt idx="30">
                  <c:v>2341.7851035444532</c:v>
                </c:pt>
                <c:pt idx="31">
                  <c:v>2382.8643275972909</c:v>
                </c:pt>
                <c:pt idx="32">
                  <c:v>2409.7298862283487</c:v>
                </c:pt>
                <c:pt idx="33">
                  <c:v>2426.1188427651277</c:v>
                </c:pt>
                <c:pt idx="34">
                  <c:v>2435.5697457986953</c:v>
                </c:pt>
                <c:pt idx="35">
                  <c:v>2440.7377177127646</c:v>
                </c:pt>
                <c:pt idx="36">
                  <c:v>2443.8614927022923</c:v>
                </c:pt>
                <c:pt idx="37">
                  <c:v>2444.3198420830113</c:v>
                </c:pt>
                <c:pt idx="38">
                  <c:v>2444.8501176868317</c:v>
                </c:pt>
                <c:pt idx="39">
                  <c:v>2443.7906329008156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3-D941-9D68-4AFFDF18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20384"/>
        <c:axId val="1939822112"/>
      </c:scatterChart>
      <c:valAx>
        <c:axId val="19398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22112"/>
        <c:crosses val="autoZero"/>
        <c:crossBetween val="midCat"/>
      </c:valAx>
      <c:valAx>
        <c:axId val="19398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'2022.12.21'!$C$3868:$C$3907</c:f>
              <c:numCache>
                <c:formatCode>General</c:formatCode>
                <c:ptCount val="40"/>
                <c:pt idx="0">
                  <c:v>902.22</c:v>
                </c:pt>
                <c:pt idx="1">
                  <c:v>903.6880000000001</c:v>
                </c:pt>
                <c:pt idx="2">
                  <c:v>903.38160000000005</c:v>
                </c:pt>
                <c:pt idx="3">
                  <c:v>903.61392000000012</c:v>
                </c:pt>
                <c:pt idx="4">
                  <c:v>903.19910400000003</c:v>
                </c:pt>
                <c:pt idx="5">
                  <c:v>902.16260480000005</c:v>
                </c:pt>
                <c:pt idx="6">
                  <c:v>900.87234176000004</c:v>
                </c:pt>
                <c:pt idx="7">
                  <c:v>900.00698931200009</c:v>
                </c:pt>
                <c:pt idx="8">
                  <c:v>899.57586621440009</c:v>
                </c:pt>
                <c:pt idx="9">
                  <c:v>898.31657110527999</c:v>
                </c:pt>
                <c:pt idx="10">
                  <c:v>897.17848746393611</c:v>
                </c:pt>
                <c:pt idx="11">
                  <c:v>896.29901171384313</c:v>
                </c:pt>
                <c:pt idx="12">
                  <c:v>896.29549983555592</c:v>
                </c:pt>
                <c:pt idx="13">
                  <c:v>897.1189023098799</c:v>
                </c:pt>
                <c:pt idx="14">
                  <c:v>897.48288042908712</c:v>
                </c:pt>
                <c:pt idx="15">
                  <c:v>899.32035654779338</c:v>
                </c:pt>
                <c:pt idx="16">
                  <c:v>901.9606473953761</c:v>
                </c:pt>
                <c:pt idx="17">
                  <c:v>909.6562007886339</c:v>
                </c:pt>
                <c:pt idx="18">
                  <c:v>924.52336963680204</c:v>
                </c:pt>
                <c:pt idx="19">
                  <c:v>955.2359140850873</c:v>
                </c:pt>
                <c:pt idx="20">
                  <c:v>1011.5518567443778</c:v>
                </c:pt>
                <c:pt idx="21">
                  <c:v>1109.1575541658931</c:v>
                </c:pt>
                <c:pt idx="22">
                  <c:v>1256.5418821820542</c:v>
                </c:pt>
                <c:pt idx="23">
                  <c:v>1447.9398872695895</c:v>
                </c:pt>
                <c:pt idx="24">
                  <c:v>1659.4963538903289</c:v>
                </c:pt>
                <c:pt idx="25">
                  <c:v>1859.6872482319836</c:v>
                </c:pt>
                <c:pt idx="26">
                  <c:v>2027.6367204244627</c:v>
                </c:pt>
                <c:pt idx="27">
                  <c:v>2155.2647937312895</c:v>
                </c:pt>
                <c:pt idx="28">
                  <c:v>2249.1803028311506</c:v>
                </c:pt>
                <c:pt idx="29">
                  <c:v>2315.6890193124882</c:v>
                </c:pt>
                <c:pt idx="30">
                  <c:v>2361.9738644287277</c:v>
                </c:pt>
                <c:pt idx="31">
                  <c:v>2392.732576748243</c:v>
                </c:pt>
                <c:pt idx="32">
                  <c:v>2411.9412882353945</c:v>
                </c:pt>
                <c:pt idx="33">
                  <c:v>2424.5347729967275</c:v>
                </c:pt>
                <c:pt idx="34">
                  <c:v>2431.8952122464243</c:v>
                </c:pt>
                <c:pt idx="35">
                  <c:v>2436.2859970486306</c:v>
                </c:pt>
                <c:pt idx="36">
                  <c:v>2437.6362418590111</c:v>
                </c:pt>
                <c:pt idx="37">
                  <c:v>2437.3844477815283</c:v>
                </c:pt>
                <c:pt idx="38">
                  <c:v>2437.0405137422067</c:v>
                </c:pt>
                <c:pt idx="39">
                  <c:v>2436.2607934890593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E-5747-98A4-97CAADE5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99088"/>
        <c:axId val="1935954112"/>
      </c:scatterChart>
      <c:valAx>
        <c:axId val="19356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54112"/>
        <c:crosses val="autoZero"/>
        <c:crossBetween val="midCat"/>
      </c:valAx>
      <c:valAx>
        <c:axId val="19359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'2022.12.21'!$C$3910:$C$3949</c:f>
              <c:numCache>
                <c:formatCode>General</c:formatCode>
                <c:ptCount val="40"/>
                <c:pt idx="0">
                  <c:v>892.7</c:v>
                </c:pt>
                <c:pt idx="1">
                  <c:v>894.07999999999993</c:v>
                </c:pt>
                <c:pt idx="2">
                  <c:v>892.9559999999999</c:v>
                </c:pt>
                <c:pt idx="3">
                  <c:v>892.60720000000003</c:v>
                </c:pt>
                <c:pt idx="4">
                  <c:v>891.71264000000008</c:v>
                </c:pt>
                <c:pt idx="5">
                  <c:v>890.863968</c:v>
                </c:pt>
                <c:pt idx="6">
                  <c:v>890.71532160000004</c:v>
                </c:pt>
                <c:pt idx="7">
                  <c:v>890.71585792000008</c:v>
                </c:pt>
                <c:pt idx="8">
                  <c:v>891.08623590399998</c:v>
                </c:pt>
                <c:pt idx="9">
                  <c:v>890.3604187648001</c:v>
                </c:pt>
                <c:pt idx="10">
                  <c:v>889.28933093375997</c:v>
                </c:pt>
                <c:pt idx="11">
                  <c:v>887.92994993971206</c:v>
                </c:pt>
                <c:pt idx="12">
                  <c:v>887.44385617469447</c:v>
                </c:pt>
                <c:pt idx="13">
                  <c:v>886.87476122288138</c:v>
                </c:pt>
                <c:pt idx="14">
                  <c:v>887.46372347951512</c:v>
                </c:pt>
                <c:pt idx="15">
                  <c:v>888.06769694047921</c:v>
                </c:pt>
                <c:pt idx="16">
                  <c:v>891.70628408399898</c:v>
                </c:pt>
                <c:pt idx="17">
                  <c:v>898.75479620489568</c:v>
                </c:pt>
                <c:pt idx="18">
                  <c:v>914.49221605777893</c:v>
                </c:pt>
                <c:pt idx="19">
                  <c:v>944.6494024525349</c:v>
                </c:pt>
                <c:pt idx="20">
                  <c:v>1000.6283237020627</c:v>
                </c:pt>
                <c:pt idx="21">
                  <c:v>1094.4555452309196</c:v>
                </c:pt>
                <c:pt idx="22">
                  <c:v>1236.0167737865963</c:v>
                </c:pt>
                <c:pt idx="23">
                  <c:v>1418.6944638035031</c:v>
                </c:pt>
                <c:pt idx="24">
                  <c:v>1620.9422475180199</c:v>
                </c:pt>
                <c:pt idx="25">
                  <c:v>1812.5273422643047</c:v>
                </c:pt>
                <c:pt idx="26">
                  <c:v>1973.4939179564651</c:v>
                </c:pt>
                <c:pt idx="27">
                  <c:v>2097.404252044154</c:v>
                </c:pt>
                <c:pt idx="28">
                  <c:v>2188.1796340001238</c:v>
                </c:pt>
                <c:pt idx="29">
                  <c:v>2252.1167772088556</c:v>
                </c:pt>
                <c:pt idx="30">
                  <c:v>2297.0592822417957</c:v>
                </c:pt>
                <c:pt idx="31">
                  <c:v>2327.4352118901306</c:v>
                </c:pt>
                <c:pt idx="32">
                  <c:v>2346.8988988263854</c:v>
                </c:pt>
                <c:pt idx="33">
                  <c:v>2358.466822143303</c:v>
                </c:pt>
                <c:pt idx="34">
                  <c:v>2364.2731441939377</c:v>
                </c:pt>
                <c:pt idx="35">
                  <c:v>2367.5479932674484</c:v>
                </c:pt>
                <c:pt idx="36">
                  <c:v>2368.7642274922773</c:v>
                </c:pt>
                <c:pt idx="37">
                  <c:v>2369.0624441519453</c:v>
                </c:pt>
                <c:pt idx="38">
                  <c:v>2369.1889115796171</c:v>
                </c:pt>
                <c:pt idx="39">
                  <c:v>2368.4918836627971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8-534C-B459-1A95ADD62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47696"/>
        <c:axId val="222234959"/>
      </c:scatterChart>
      <c:valAx>
        <c:axId val="19365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4959"/>
        <c:crosses val="autoZero"/>
        <c:crossBetween val="midCat"/>
      </c:valAx>
      <c:valAx>
        <c:axId val="22223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4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'2022.12.21'!$B$46:$B$85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'2022.12.21'!$G$52:$G$59</c:f>
              <c:numCache>
                <c:formatCode>General</c:formatCode>
                <c:ptCount val="8"/>
                <c:pt idx="0">
                  <c:v>1.5022901574186625</c:v>
                </c:pt>
                <c:pt idx="1">
                  <c:v>1.8247898646484721</c:v>
                </c:pt>
                <c:pt idx="2">
                  <c:v>2.1203061445022255</c:v>
                </c:pt>
                <c:pt idx="3">
                  <c:v>2.3890674543275185</c:v>
                </c:pt>
                <c:pt idx="4">
                  <c:v>2.6252844850969335</c:v>
                </c:pt>
                <c:pt idx="5">
                  <c:v>2.8192698917330676</c:v>
                </c:pt>
                <c:pt idx="6">
                  <c:v>2.9695610529863514</c:v>
                </c:pt>
                <c:pt idx="7">
                  <c:v>3.0789565364002924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1-F34C-892D-FF320A1F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280928"/>
        <c:axId val="1935508752"/>
      </c:scatterChart>
      <c:valAx>
        <c:axId val="19222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08752"/>
        <c:crosses val="autoZero"/>
        <c:crossBetween val="midCat"/>
      </c:valAx>
      <c:valAx>
        <c:axId val="19355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'2022.12.21'!$B$88:$B$127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'2022.12.21'!$F$96:$F$103</c:f>
              <c:numCache>
                <c:formatCode>General</c:formatCode>
                <c:ptCount val="8"/>
                <c:pt idx="0">
                  <c:v>3.0784588869501328</c:v>
                </c:pt>
                <c:pt idx="1">
                  <c:v>3.1167364202360002</c:v>
                </c:pt>
                <c:pt idx="2">
                  <c:v>3.1707540265028813</c:v>
                </c:pt>
                <c:pt idx="3">
                  <c:v>3.234166176204782</c:v>
                </c:pt>
                <c:pt idx="4">
                  <c:v>3.2969849551687793</c:v>
                </c:pt>
                <c:pt idx="5">
                  <c:v>3.3508320476265876</c:v>
                </c:pt>
                <c:pt idx="6">
                  <c:v>3.3921153728658595</c:v>
                </c:pt>
                <c:pt idx="7">
                  <c:v>3.4217259355943033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2-1942-9C8E-2D54CC8A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12416"/>
        <c:axId val="1929073760"/>
      </c:scatterChart>
      <c:valAx>
        <c:axId val="19285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73760"/>
        <c:crosses val="autoZero"/>
        <c:crossBetween val="midCat"/>
      </c:valAx>
      <c:valAx>
        <c:axId val="19290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'2022.12.21'!$F$144:$F$151</c:f>
              <c:numCache>
                <c:formatCode>General</c:formatCode>
                <c:ptCount val="8"/>
                <c:pt idx="0">
                  <c:v>0.94090287147443352</c:v>
                </c:pt>
                <c:pt idx="1">
                  <c:v>1.3508686885689285</c:v>
                </c:pt>
                <c:pt idx="2">
                  <c:v>1.6905596069050206</c:v>
                </c:pt>
                <c:pt idx="3">
                  <c:v>1.9952124815259387</c:v>
                </c:pt>
                <c:pt idx="4">
                  <c:v>2.2709070245200311</c:v>
                </c:pt>
                <c:pt idx="5">
                  <c:v>2.5112273002572638</c:v>
                </c:pt>
                <c:pt idx="6">
                  <c:v>2.7141876765045891</c:v>
                </c:pt>
                <c:pt idx="7">
                  <c:v>2.8758001325968983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5-844F-9C86-24EB98E9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985328"/>
        <c:axId val="1929297088"/>
      </c:scatterChart>
      <c:valAx>
        <c:axId val="19289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97088"/>
        <c:crosses val="autoZero"/>
        <c:crossBetween val="midCat"/>
      </c:valAx>
      <c:valAx>
        <c:axId val="19292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'2022.12.21'!$C$256:$C$295</c:f>
              <c:numCache>
                <c:formatCode>General</c:formatCode>
                <c:ptCount val="40"/>
                <c:pt idx="0">
                  <c:v>992.37999999999988</c:v>
                </c:pt>
                <c:pt idx="1">
                  <c:v>996.55200000000002</c:v>
                </c:pt>
                <c:pt idx="2">
                  <c:v>996.9864</c:v>
                </c:pt>
                <c:pt idx="3">
                  <c:v>997.90767999999991</c:v>
                </c:pt>
                <c:pt idx="4">
                  <c:v>997.37881600000003</c:v>
                </c:pt>
                <c:pt idx="5">
                  <c:v>997.45729919999997</c:v>
                </c:pt>
                <c:pt idx="6">
                  <c:v>995.96722303999991</c:v>
                </c:pt>
                <c:pt idx="7">
                  <c:v>995.28490444800013</c:v>
                </c:pt>
                <c:pt idx="8">
                  <c:v>993.45042549760001</c:v>
                </c:pt>
                <c:pt idx="9">
                  <c:v>993.34706598911998</c:v>
                </c:pt>
                <c:pt idx="10">
                  <c:v>992.35949829734398</c:v>
                </c:pt>
                <c:pt idx="11">
                  <c:v>992.54131285729272</c:v>
                </c:pt>
                <c:pt idx="12">
                  <c:v>992.18016223092741</c:v>
                </c:pt>
                <c:pt idx="13">
                  <c:v>992.14429501764403</c:v>
                </c:pt>
                <c:pt idx="14">
                  <c:v>992.26489144971424</c:v>
                </c:pt>
                <c:pt idx="15">
                  <c:v>993.68183729347163</c:v>
                </c:pt>
                <c:pt idx="16">
                  <c:v>997.38934574863708</c:v>
                </c:pt>
                <c:pt idx="17">
                  <c:v>1003.4142366084218</c:v>
                </c:pt>
                <c:pt idx="18">
                  <c:v>1016.3607164714118</c:v>
                </c:pt>
                <c:pt idx="19">
                  <c:v>1041.9549906159668</c:v>
                </c:pt>
                <c:pt idx="20">
                  <c:v>1091.8631414174756</c:v>
                </c:pt>
                <c:pt idx="21">
                  <c:v>1180.1636264066885</c:v>
                </c:pt>
                <c:pt idx="22">
                  <c:v>1317.8053535648328</c:v>
                </c:pt>
                <c:pt idx="23">
                  <c:v>1507.3937959943044</c:v>
                </c:pt>
                <c:pt idx="24">
                  <c:v>1727.4398299118275</c:v>
                </c:pt>
                <c:pt idx="25">
                  <c:v>1948.5667251812265</c:v>
                </c:pt>
                <c:pt idx="26">
                  <c:v>2141.6013110186109</c:v>
                </c:pt>
                <c:pt idx="27">
                  <c:v>2293.6336072399672</c:v>
                </c:pt>
                <c:pt idx="28">
                  <c:v>2405.0469836517159</c:v>
                </c:pt>
                <c:pt idx="29">
                  <c:v>2483.9361181783365</c:v>
                </c:pt>
                <c:pt idx="30">
                  <c:v>2538.5966203660105</c:v>
                </c:pt>
                <c:pt idx="31">
                  <c:v>2576.5065477088692</c:v>
                </c:pt>
                <c:pt idx="32">
                  <c:v>2600.4206336149759</c:v>
                </c:pt>
                <c:pt idx="33">
                  <c:v>2615.5854362647688</c:v>
                </c:pt>
                <c:pt idx="34">
                  <c:v>2626.0012139759488</c:v>
                </c:pt>
                <c:pt idx="35">
                  <c:v>2632.9173300481434</c:v>
                </c:pt>
                <c:pt idx="36">
                  <c:v>2636.3837088048185</c:v>
                </c:pt>
                <c:pt idx="37">
                  <c:v>2637.2602077705924</c:v>
                </c:pt>
                <c:pt idx="38">
                  <c:v>2637.0904124346002</c:v>
                </c:pt>
                <c:pt idx="39">
                  <c:v>2637.9050463319859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C-9141-8890-D2064385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9311"/>
        <c:axId val="1923068944"/>
      </c:scatterChart>
      <c:valAx>
        <c:axId val="2083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68944"/>
        <c:crosses val="autoZero"/>
        <c:crossBetween val="midCat"/>
      </c:valAx>
      <c:valAx>
        <c:axId val="19230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'2022.12.21'!$C$298:$C$337</c:f>
              <c:numCache>
                <c:formatCode>General</c:formatCode>
                <c:ptCount val="40"/>
                <c:pt idx="0">
                  <c:v>1055.6399999999999</c:v>
                </c:pt>
                <c:pt idx="1">
                  <c:v>1057.556</c:v>
                </c:pt>
                <c:pt idx="2">
                  <c:v>1056.0391999999999</c:v>
                </c:pt>
                <c:pt idx="3">
                  <c:v>1054.5190399999999</c:v>
                </c:pt>
                <c:pt idx="4">
                  <c:v>1052.1116480000001</c:v>
                </c:pt>
                <c:pt idx="5">
                  <c:v>1050.5261376000001</c:v>
                </c:pt>
                <c:pt idx="6">
                  <c:v>1049.1275571199999</c:v>
                </c:pt>
                <c:pt idx="7">
                  <c:v>1047.930738944</c:v>
                </c:pt>
                <c:pt idx="8">
                  <c:v>1045.6116592128001</c:v>
                </c:pt>
                <c:pt idx="9">
                  <c:v>1044.1084796313601</c:v>
                </c:pt>
                <c:pt idx="10">
                  <c:v>1042.5440277688319</c:v>
                </c:pt>
                <c:pt idx="11">
                  <c:v>1041.9305014800384</c:v>
                </c:pt>
                <c:pt idx="12">
                  <c:v>1041.4949058497741</c:v>
                </c:pt>
                <c:pt idx="13">
                  <c:v>1040.6850814659624</c:v>
                </c:pt>
                <c:pt idx="14">
                  <c:v>1040.8359974631471</c:v>
                </c:pt>
                <c:pt idx="15">
                  <c:v>1041.7042157858218</c:v>
                </c:pt>
                <c:pt idx="16">
                  <c:v>1046.1080426497938</c:v>
                </c:pt>
                <c:pt idx="17">
                  <c:v>1052.7624516871231</c:v>
                </c:pt>
                <c:pt idx="18">
                  <c:v>1066.3740988673833</c:v>
                </c:pt>
                <c:pt idx="19">
                  <c:v>1092.4273101109013</c:v>
                </c:pt>
                <c:pt idx="20">
                  <c:v>1143.1602817956568</c:v>
                </c:pt>
                <c:pt idx="21">
                  <c:v>1233.3175183813116</c:v>
                </c:pt>
                <c:pt idx="22">
                  <c:v>1379.2955600353937</c:v>
                </c:pt>
                <c:pt idx="23">
                  <c:v>1583.3226156833412</c:v>
                </c:pt>
                <c:pt idx="24">
                  <c:v>1827.523635143747</c:v>
                </c:pt>
                <c:pt idx="25">
                  <c:v>2076.3692501654177</c:v>
                </c:pt>
                <c:pt idx="26">
                  <c:v>2297.9785770618328</c:v>
                </c:pt>
                <c:pt idx="27">
                  <c:v>2475.0695654454503</c:v>
                </c:pt>
                <c:pt idx="28">
                  <c:v>2607.4096285014566</c:v>
                </c:pt>
                <c:pt idx="29">
                  <c:v>2701.6958387893815</c:v>
                </c:pt>
                <c:pt idx="30">
                  <c:v>2767.4210934581674</c:v>
                </c:pt>
                <c:pt idx="31">
                  <c:v>2811.0233864495099</c:v>
                </c:pt>
                <c:pt idx="32">
                  <c:v>2841.4888959815353</c:v>
                </c:pt>
                <c:pt idx="33">
                  <c:v>2861.1024564862091</c:v>
                </c:pt>
                <c:pt idx="34">
                  <c:v>2874.9182704935492</c:v>
                </c:pt>
                <c:pt idx="35">
                  <c:v>2881.8041453959513</c:v>
                </c:pt>
                <c:pt idx="36">
                  <c:v>2885.3444831779002</c:v>
                </c:pt>
                <c:pt idx="37">
                  <c:v>2886.2297257147702</c:v>
                </c:pt>
                <c:pt idx="38">
                  <c:v>2886.6803934607442</c:v>
                </c:pt>
                <c:pt idx="39">
                  <c:v>2887.1575502559172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2-6D40-9CF4-18EBEAED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68975"/>
        <c:axId val="224030143"/>
      </c:scatterChart>
      <c:valAx>
        <c:axId val="22366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30143"/>
        <c:crosses val="autoZero"/>
        <c:crossBetween val="midCat"/>
      </c:valAx>
      <c:valAx>
        <c:axId val="2240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6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'2022.12.21'!$C$340:$C$379</c:f>
              <c:numCache>
                <c:formatCode>General</c:formatCode>
                <c:ptCount val="40"/>
                <c:pt idx="0">
                  <c:v>1033.78</c:v>
                </c:pt>
                <c:pt idx="1">
                  <c:v>1033.8119999999999</c:v>
                </c:pt>
                <c:pt idx="2">
                  <c:v>1031.5183999999999</c:v>
                </c:pt>
                <c:pt idx="3">
                  <c:v>1030.2660799999999</c:v>
                </c:pt>
                <c:pt idx="4">
                  <c:v>1029.356896</c:v>
                </c:pt>
                <c:pt idx="5">
                  <c:v>1028.1245951999999</c:v>
                </c:pt>
                <c:pt idx="6">
                  <c:v>1026.8962982400001</c:v>
                </c:pt>
                <c:pt idx="7">
                  <c:v>1025.404178688</c:v>
                </c:pt>
                <c:pt idx="8">
                  <c:v>1024.6600953856</c:v>
                </c:pt>
                <c:pt idx="9">
                  <c:v>1024.41285481472</c:v>
                </c:pt>
                <c:pt idx="10">
                  <c:v>1023.214590040064</c:v>
                </c:pt>
                <c:pt idx="11">
                  <c:v>1022.1254889709568</c:v>
                </c:pt>
                <c:pt idx="12">
                  <c:v>1020.8680158022041</c:v>
                </c:pt>
                <c:pt idx="13">
                  <c:v>1020.3987009546323</c:v>
                </c:pt>
                <c:pt idx="14">
                  <c:v>1020.6533433513672</c:v>
                </c:pt>
                <c:pt idx="15">
                  <c:v>1022.2104088611999</c:v>
                </c:pt>
                <c:pt idx="16">
                  <c:v>1025.9727504425134</c:v>
                </c:pt>
                <c:pt idx="17">
                  <c:v>1033.0366318607425</c:v>
                </c:pt>
                <c:pt idx="18">
                  <c:v>1047.4018764606512</c:v>
                </c:pt>
                <c:pt idx="19">
                  <c:v>1075.4877016642788</c:v>
                </c:pt>
                <c:pt idx="20">
                  <c:v>1129.577915624986</c:v>
                </c:pt>
                <c:pt idx="21">
                  <c:v>1224.6131234578529</c:v>
                </c:pt>
                <c:pt idx="22">
                  <c:v>1377.8382078165678</c:v>
                </c:pt>
                <c:pt idx="23">
                  <c:v>1591.290266254884</c:v>
                </c:pt>
                <c:pt idx="24">
                  <c:v>1845.8256948142903</c:v>
                </c:pt>
                <c:pt idx="25">
                  <c:v>2104.2231922138349</c:v>
                </c:pt>
                <c:pt idx="26">
                  <c:v>2332.4097774056254</c:v>
                </c:pt>
                <c:pt idx="27">
                  <c:v>2513.9265939238921</c:v>
                </c:pt>
                <c:pt idx="28">
                  <c:v>2648.6672742659039</c:v>
                </c:pt>
                <c:pt idx="29">
                  <c:v>2743.9187736379595</c:v>
                </c:pt>
                <c:pt idx="30">
                  <c:v>2810.1172095807729</c:v>
                </c:pt>
                <c:pt idx="31">
                  <c:v>2854.6071966437462</c:v>
                </c:pt>
                <c:pt idx="32">
                  <c:v>2884.7448812449038</c:v>
                </c:pt>
                <c:pt idx="33">
                  <c:v>2903.87041557773</c:v>
                </c:pt>
                <c:pt idx="34">
                  <c:v>2915.923059364527</c:v>
                </c:pt>
                <c:pt idx="35">
                  <c:v>2923.7586949884512</c:v>
                </c:pt>
                <c:pt idx="36">
                  <c:v>2927.5363508705955</c:v>
                </c:pt>
                <c:pt idx="37">
                  <c:v>2928.0590091718091</c:v>
                </c:pt>
                <c:pt idx="38">
                  <c:v>2926.5654369214212</c:v>
                </c:pt>
                <c:pt idx="39">
                  <c:v>2924.2286539315674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C-7647-B4B1-B973E858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04976"/>
        <c:axId val="1936014848"/>
      </c:scatterChart>
      <c:valAx>
        <c:axId val="19365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14848"/>
        <c:crosses val="autoZero"/>
        <c:crossBetween val="midCat"/>
      </c:valAx>
      <c:valAx>
        <c:axId val="19360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0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'2022.12.21'!$C$382:$C$421</c:f>
              <c:numCache>
                <c:formatCode>General</c:formatCode>
                <c:ptCount val="40"/>
                <c:pt idx="0">
                  <c:v>1052.8</c:v>
                </c:pt>
                <c:pt idx="1">
                  <c:v>1052.92</c:v>
                </c:pt>
                <c:pt idx="2">
                  <c:v>1052.5440000000001</c:v>
                </c:pt>
                <c:pt idx="3">
                  <c:v>1053.0927999999999</c:v>
                </c:pt>
                <c:pt idx="4">
                  <c:v>1053.9273600000001</c:v>
                </c:pt>
                <c:pt idx="5">
                  <c:v>1056.804032</c:v>
                </c:pt>
                <c:pt idx="6">
                  <c:v>1061.7462783999999</c:v>
                </c:pt>
                <c:pt idx="7">
                  <c:v>1073.11006208</c:v>
                </c:pt>
                <c:pt idx="8">
                  <c:v>1095.571268096</c:v>
                </c:pt>
                <c:pt idx="9">
                  <c:v>1139.1362660352002</c:v>
                </c:pt>
                <c:pt idx="10">
                  <c:v>1217.54150682624</c:v>
                </c:pt>
                <c:pt idx="11">
                  <c:v>1348.9355545722879</c:v>
                </c:pt>
                <c:pt idx="12">
                  <c:v>1543.0954122797054</c:v>
                </c:pt>
                <c:pt idx="13">
                  <c:v>1789.4061933703986</c:v>
                </c:pt>
                <c:pt idx="14">
                  <c:v>2056.5003211300209</c:v>
                </c:pt>
                <c:pt idx="15">
                  <c:v>2305.9813029000843</c:v>
                </c:pt>
                <c:pt idx="16">
                  <c:v>2512.4963248060208</c:v>
                </c:pt>
                <c:pt idx="17">
                  <c:v>2667.6955255412208</c:v>
                </c:pt>
                <c:pt idx="18">
                  <c:v>2778.838370069448</c:v>
                </c:pt>
                <c:pt idx="19">
                  <c:v>2855.1067791221335</c:v>
                </c:pt>
                <c:pt idx="20">
                  <c:v>2905.9890298383166</c:v>
                </c:pt>
                <c:pt idx="21">
                  <c:v>2937.8191617920902</c:v>
                </c:pt>
                <c:pt idx="22">
                  <c:v>2955.3616383260814</c:v>
                </c:pt>
                <c:pt idx="23">
                  <c:v>2964.2361600236341</c:v>
                </c:pt>
                <c:pt idx="24">
                  <c:v>2967.5195596699432</c:v>
                </c:pt>
                <c:pt idx="25">
                  <c:v>2967.9511439387156</c:v>
                </c:pt>
                <c:pt idx="26">
                  <c:v>2966.8941407217317</c:v>
                </c:pt>
                <c:pt idx="27">
                  <c:v>2965.1690569320895</c:v>
                </c:pt>
                <c:pt idx="28">
                  <c:v>2964.2126395307641</c:v>
                </c:pt>
                <c:pt idx="29">
                  <c:v>2962.2763392925708</c:v>
                </c:pt>
                <c:pt idx="30">
                  <c:v>2960.6977957646668</c:v>
                </c:pt>
                <c:pt idx="31">
                  <c:v>2958.5948270114473</c:v>
                </c:pt>
                <c:pt idx="32">
                  <c:v>2958.2585245552227</c:v>
                </c:pt>
                <c:pt idx="33">
                  <c:v>2958.5706703133337</c:v>
                </c:pt>
                <c:pt idx="34">
                  <c:v>2958.5658389737114</c:v>
                </c:pt>
                <c:pt idx="35">
                  <c:v>2957.8273018574091</c:v>
                </c:pt>
                <c:pt idx="36">
                  <c:v>2956.2786281662238</c:v>
                </c:pt>
                <c:pt idx="37">
                  <c:v>2955.8211860047268</c:v>
                </c:pt>
                <c:pt idx="38">
                  <c:v>2955.3921000175678</c:v>
                </c:pt>
                <c:pt idx="39">
                  <c:v>2955.6400521650112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2-E742-809B-0D1ACE6D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86912"/>
        <c:axId val="1941888640"/>
      </c:scatterChart>
      <c:valAx>
        <c:axId val="19418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88640"/>
        <c:crosses val="autoZero"/>
        <c:crossBetween val="midCat"/>
      </c:valAx>
      <c:valAx>
        <c:axId val="1941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372533</xdr:colOff>
      <xdr:row>4</xdr:row>
      <xdr:rowOff>16933</xdr:rowOff>
    </xdr:from>
    <xdr:to>
      <xdr:col>21</xdr:col>
      <xdr:colOff>203200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85387-CA0C-C0C1-4D50-32BE5E23C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389467</xdr:colOff>
      <xdr:row>21</xdr:row>
      <xdr:rowOff>33867</xdr:rowOff>
    </xdr:from>
    <xdr:to>
      <xdr:col>21</xdr:col>
      <xdr:colOff>220134</xdr:colOff>
      <xdr:row>35</xdr:row>
      <xdr:rowOff>169334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1BC43F-D637-CD16-E314-B6B304CF8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57</xdr:row>
      <xdr:rowOff>101600</xdr:rowOff>
    </xdr:from>
    <xdr:to>
      <xdr:col>21</xdr:col>
      <xdr:colOff>110067</xdr:colOff>
      <xdr:row>72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1AF39-DECC-815D-99A4-A5D843F1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49161</xdr:colOff>
      <xdr:row>108</xdr:row>
      <xdr:rowOff>55443</xdr:rowOff>
    </xdr:from>
    <xdr:to>
      <xdr:col>17</xdr:col>
      <xdr:colOff>606323</xdr:colOff>
      <xdr:row>122</xdr:row>
      <xdr:rowOff>122084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9996E9-C948-EA10-810E-FDF9D61B1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49161</xdr:colOff>
      <xdr:row>144</xdr:row>
      <xdr:rowOff>157862</xdr:rowOff>
    </xdr:from>
    <xdr:to>
      <xdr:col>17</xdr:col>
      <xdr:colOff>606323</xdr:colOff>
      <xdr:row>159</xdr:row>
      <xdr:rowOff>33320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0DDE68-416C-17E5-A631-90CF14AB4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49161</xdr:colOff>
      <xdr:row>270</xdr:row>
      <xdr:rowOff>157862</xdr:rowOff>
    </xdr:from>
    <xdr:to>
      <xdr:col>17</xdr:col>
      <xdr:colOff>606323</xdr:colOff>
      <xdr:row>285</xdr:row>
      <xdr:rowOff>33320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4F3CA0-4805-7EE8-B659-4C7186B33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49161</xdr:colOff>
      <xdr:row>306</xdr:row>
      <xdr:rowOff>157863</xdr:rowOff>
    </xdr:from>
    <xdr:to>
      <xdr:col>17</xdr:col>
      <xdr:colOff>606323</xdr:colOff>
      <xdr:row>321</xdr:row>
      <xdr:rowOff>33321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48FA6D-ADB0-2FB2-14C6-378404AB6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49161</xdr:colOff>
      <xdr:row>348</xdr:row>
      <xdr:rowOff>157862</xdr:rowOff>
    </xdr:from>
    <xdr:to>
      <xdr:col>17</xdr:col>
      <xdr:colOff>606323</xdr:colOff>
      <xdr:row>363</xdr:row>
      <xdr:rowOff>33320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BA35C8-E58E-39CF-0612-877CAC9D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49161</xdr:colOff>
      <xdr:row>390</xdr:row>
      <xdr:rowOff>157863</xdr:rowOff>
    </xdr:from>
    <xdr:to>
      <xdr:col>17</xdr:col>
      <xdr:colOff>606323</xdr:colOff>
      <xdr:row>405</xdr:row>
      <xdr:rowOff>33321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2DAB1A-9F1C-14B0-584B-D52AFAFB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49161</xdr:colOff>
      <xdr:row>438</xdr:row>
      <xdr:rowOff>157862</xdr:rowOff>
    </xdr:from>
    <xdr:to>
      <xdr:col>17</xdr:col>
      <xdr:colOff>606323</xdr:colOff>
      <xdr:row>453</xdr:row>
      <xdr:rowOff>33321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3E6378-DF49-CFAD-3840-FD5136AFF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49161</xdr:colOff>
      <xdr:row>477</xdr:row>
      <xdr:rowOff>157862</xdr:rowOff>
    </xdr:from>
    <xdr:to>
      <xdr:col>17</xdr:col>
      <xdr:colOff>606323</xdr:colOff>
      <xdr:row>492</xdr:row>
      <xdr:rowOff>33321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8968B8-0399-2F4B-E1A0-2CC787F7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15021</xdr:colOff>
      <xdr:row>2035</xdr:row>
      <xdr:rowOff>157863</xdr:rowOff>
    </xdr:from>
    <xdr:to>
      <xdr:col>17</xdr:col>
      <xdr:colOff>572183</xdr:colOff>
      <xdr:row>2050</xdr:row>
      <xdr:rowOff>33321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40B48D-BEBF-AEA1-70DD-A582AA48B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15021</xdr:colOff>
      <xdr:row>2067</xdr:row>
      <xdr:rowOff>157862</xdr:rowOff>
    </xdr:from>
    <xdr:to>
      <xdr:col>17</xdr:col>
      <xdr:colOff>572183</xdr:colOff>
      <xdr:row>2082</xdr:row>
      <xdr:rowOff>33320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31A93B-C676-8BCD-C927-655FF1AE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15021</xdr:colOff>
      <xdr:row>2119</xdr:row>
      <xdr:rowOff>157862</xdr:rowOff>
    </xdr:from>
    <xdr:to>
      <xdr:col>17</xdr:col>
      <xdr:colOff>572183</xdr:colOff>
      <xdr:row>2134</xdr:row>
      <xdr:rowOff>33320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6446DDF-51A9-951F-6F60-FC39F4B6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15021</xdr:colOff>
      <xdr:row>2405</xdr:row>
      <xdr:rowOff>157862</xdr:rowOff>
    </xdr:from>
    <xdr:to>
      <xdr:col>17</xdr:col>
      <xdr:colOff>572183</xdr:colOff>
      <xdr:row>2420</xdr:row>
      <xdr:rowOff>33320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5CC32BD-F12A-9DA0-BBDF-1419D1AC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15021</xdr:colOff>
      <xdr:row>2445</xdr:row>
      <xdr:rowOff>157863</xdr:rowOff>
    </xdr:from>
    <xdr:to>
      <xdr:col>17</xdr:col>
      <xdr:colOff>572183</xdr:colOff>
      <xdr:row>2460</xdr:row>
      <xdr:rowOff>33321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047567-F3E7-3FDF-1AEB-45FCCD935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15021</xdr:colOff>
      <xdr:row>2494</xdr:row>
      <xdr:rowOff>157863</xdr:rowOff>
    </xdr:from>
    <xdr:to>
      <xdr:col>17</xdr:col>
      <xdr:colOff>572183</xdr:colOff>
      <xdr:row>2509</xdr:row>
      <xdr:rowOff>33321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83B755-2DB4-FAFF-0B39-44DC94CC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15021</xdr:colOff>
      <xdr:row>2279</xdr:row>
      <xdr:rowOff>157863</xdr:rowOff>
    </xdr:from>
    <xdr:to>
      <xdr:col>17</xdr:col>
      <xdr:colOff>572183</xdr:colOff>
      <xdr:row>2294</xdr:row>
      <xdr:rowOff>33321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7A58AC8-B4F3-AE46-35E4-991DB8F8F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15021</xdr:colOff>
      <xdr:row>2328</xdr:row>
      <xdr:rowOff>157863</xdr:rowOff>
    </xdr:from>
    <xdr:to>
      <xdr:col>17</xdr:col>
      <xdr:colOff>572183</xdr:colOff>
      <xdr:row>2343</xdr:row>
      <xdr:rowOff>33321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3C2341F-0D26-194E-0FC9-364DE3CFD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15021</xdr:colOff>
      <xdr:row>2363</xdr:row>
      <xdr:rowOff>157863</xdr:rowOff>
    </xdr:from>
    <xdr:to>
      <xdr:col>17</xdr:col>
      <xdr:colOff>572183</xdr:colOff>
      <xdr:row>2378</xdr:row>
      <xdr:rowOff>33321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98BDB7C-4F26-4975-7330-ECEBE8393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15021</xdr:colOff>
      <xdr:row>3543</xdr:row>
      <xdr:rowOff>157863</xdr:rowOff>
    </xdr:from>
    <xdr:to>
      <xdr:col>17</xdr:col>
      <xdr:colOff>572183</xdr:colOff>
      <xdr:row>3558</xdr:row>
      <xdr:rowOff>33321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80AB326-4E06-43A1-EE0F-12AC6E0C4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15021</xdr:colOff>
      <xdr:row>3580</xdr:row>
      <xdr:rowOff>157862</xdr:rowOff>
    </xdr:from>
    <xdr:to>
      <xdr:col>17</xdr:col>
      <xdr:colOff>572183</xdr:colOff>
      <xdr:row>3595</xdr:row>
      <xdr:rowOff>33320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5B8E27C-F295-3CB1-056D-94B09436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15021</xdr:colOff>
      <xdr:row>3877</xdr:row>
      <xdr:rowOff>157862</xdr:rowOff>
    </xdr:from>
    <xdr:to>
      <xdr:col>17</xdr:col>
      <xdr:colOff>572183</xdr:colOff>
      <xdr:row>3892</xdr:row>
      <xdr:rowOff>33320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682034A-8E46-DD85-6993-70E25F45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15021</xdr:colOff>
      <xdr:row>3918</xdr:row>
      <xdr:rowOff>157862</xdr:rowOff>
    </xdr:from>
    <xdr:to>
      <xdr:col>17</xdr:col>
      <xdr:colOff>572183</xdr:colOff>
      <xdr:row>3933</xdr:row>
      <xdr:rowOff>33321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1CC86A1-854E-25F7-A269-519D3544D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AE9B-B368-4DF2-A06D-C0661B2DDD6B}">
  <dimension ref="A1:G55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5.1640625" bestFit="1" customWidth="1"/>
    <col min="2" max="2" width="9.83203125" bestFit="1" customWidth="1"/>
    <col min="3" max="3" width="5.33203125" bestFit="1" customWidth="1"/>
    <col min="4" max="4" width="6.5" bestFit="1" customWidth="1"/>
    <col min="5" max="5" width="9.33203125" bestFit="1" customWidth="1"/>
    <col min="6" max="6" width="13.5" bestFit="1" customWidth="1"/>
    <col min="7" max="7" width="10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9</v>
      </c>
      <c r="E2" t="s">
        <v>10</v>
      </c>
      <c r="F2" t="s">
        <v>10</v>
      </c>
      <c r="G2" t="s">
        <v>11</v>
      </c>
    </row>
    <row r="3" spans="1:7" x14ac:dyDescent="0.2">
      <c r="A3" t="s">
        <v>12</v>
      </c>
      <c r="B3" t="s">
        <v>8</v>
      </c>
      <c r="C3" t="s">
        <v>9</v>
      </c>
      <c r="D3" t="s">
        <v>9</v>
      </c>
      <c r="E3" t="s">
        <v>10</v>
      </c>
      <c r="F3" t="s">
        <v>10</v>
      </c>
      <c r="G3" t="s">
        <v>11</v>
      </c>
    </row>
    <row r="4" spans="1:7" x14ac:dyDescent="0.2">
      <c r="A4" t="s">
        <v>13</v>
      </c>
      <c r="B4" t="s">
        <v>8</v>
      </c>
      <c r="C4" t="s">
        <v>9</v>
      </c>
      <c r="D4" t="s">
        <v>9</v>
      </c>
      <c r="E4" t="s">
        <v>10</v>
      </c>
      <c r="F4" t="s">
        <v>10</v>
      </c>
      <c r="G4" t="s">
        <v>11</v>
      </c>
    </row>
    <row r="5" spans="1:7" x14ac:dyDescent="0.2">
      <c r="A5" t="s">
        <v>14</v>
      </c>
      <c r="B5" t="s">
        <v>8</v>
      </c>
      <c r="C5" t="s">
        <v>9</v>
      </c>
      <c r="D5" t="s">
        <v>9</v>
      </c>
      <c r="E5" t="s">
        <v>10</v>
      </c>
      <c r="F5" t="s">
        <v>10</v>
      </c>
      <c r="G5" t="s">
        <v>15</v>
      </c>
    </row>
    <row r="6" spans="1:7" x14ac:dyDescent="0.2">
      <c r="A6" t="s">
        <v>16</v>
      </c>
      <c r="B6" t="s">
        <v>8</v>
      </c>
      <c r="C6" t="s">
        <v>9</v>
      </c>
      <c r="D6" t="s">
        <v>9</v>
      </c>
      <c r="E6" t="s">
        <v>10</v>
      </c>
      <c r="F6" t="s">
        <v>10</v>
      </c>
      <c r="G6" t="s">
        <v>15</v>
      </c>
    </row>
    <row r="7" spans="1:7" x14ac:dyDescent="0.2">
      <c r="A7" t="s">
        <v>17</v>
      </c>
      <c r="B7" t="s">
        <v>8</v>
      </c>
      <c r="C7" t="s">
        <v>9</v>
      </c>
      <c r="D7" t="s">
        <v>9</v>
      </c>
      <c r="E7" t="s">
        <v>10</v>
      </c>
      <c r="F7" t="s">
        <v>10</v>
      </c>
      <c r="G7" t="s">
        <v>15</v>
      </c>
    </row>
    <row r="8" spans="1:7" x14ac:dyDescent="0.2">
      <c r="A8" t="s">
        <v>18</v>
      </c>
      <c r="B8" t="s">
        <v>8</v>
      </c>
      <c r="C8" t="s">
        <v>9</v>
      </c>
      <c r="D8" t="s">
        <v>9</v>
      </c>
      <c r="E8" t="s">
        <v>10</v>
      </c>
      <c r="F8" t="s">
        <v>10</v>
      </c>
      <c r="G8" t="s">
        <v>19</v>
      </c>
    </row>
    <row r="9" spans="1:7" x14ac:dyDescent="0.2">
      <c r="A9" t="s">
        <v>20</v>
      </c>
      <c r="B9" t="s">
        <v>8</v>
      </c>
      <c r="C9" t="s">
        <v>9</v>
      </c>
      <c r="D9" t="s">
        <v>9</v>
      </c>
      <c r="E9" t="s">
        <v>10</v>
      </c>
      <c r="F9" t="s">
        <v>10</v>
      </c>
      <c r="G9" t="s">
        <v>19</v>
      </c>
    </row>
    <row r="10" spans="1:7" x14ac:dyDescent="0.2">
      <c r="A10" t="s">
        <v>21</v>
      </c>
      <c r="B10" t="s">
        <v>8</v>
      </c>
      <c r="C10" t="s">
        <v>9</v>
      </c>
      <c r="D10" t="s">
        <v>9</v>
      </c>
      <c r="E10" t="s">
        <v>10</v>
      </c>
      <c r="F10" t="s">
        <v>10</v>
      </c>
      <c r="G10" t="s">
        <v>19</v>
      </c>
    </row>
    <row r="11" spans="1:7" x14ac:dyDescent="0.2">
      <c r="A11" t="s">
        <v>22</v>
      </c>
      <c r="B11" t="s">
        <v>23</v>
      </c>
      <c r="C11" t="s">
        <v>9</v>
      </c>
      <c r="D11" t="s">
        <v>9</v>
      </c>
      <c r="E11" t="s">
        <v>10</v>
      </c>
      <c r="F11" t="s">
        <v>10</v>
      </c>
      <c r="G11" t="s">
        <v>11</v>
      </c>
    </row>
    <row r="12" spans="1:7" x14ac:dyDescent="0.2">
      <c r="A12" t="s">
        <v>24</v>
      </c>
      <c r="B12" t="s">
        <v>23</v>
      </c>
      <c r="C12" t="s">
        <v>9</v>
      </c>
      <c r="D12" t="s">
        <v>9</v>
      </c>
      <c r="E12" t="s">
        <v>10</v>
      </c>
      <c r="F12" t="s">
        <v>10</v>
      </c>
      <c r="G12" t="s">
        <v>11</v>
      </c>
    </row>
    <row r="13" spans="1:7" x14ac:dyDescent="0.2">
      <c r="A13" t="s">
        <v>25</v>
      </c>
      <c r="B13" t="s">
        <v>23</v>
      </c>
      <c r="C13" t="s">
        <v>9</v>
      </c>
      <c r="D13" t="s">
        <v>9</v>
      </c>
      <c r="E13" t="s">
        <v>10</v>
      </c>
      <c r="F13" t="s">
        <v>10</v>
      </c>
      <c r="G13" t="s">
        <v>11</v>
      </c>
    </row>
    <row r="14" spans="1:7" x14ac:dyDescent="0.2">
      <c r="A14" t="s">
        <v>26</v>
      </c>
      <c r="B14" t="s">
        <v>23</v>
      </c>
      <c r="C14" t="s">
        <v>9</v>
      </c>
      <c r="D14" t="s">
        <v>9</v>
      </c>
      <c r="E14" t="s">
        <v>10</v>
      </c>
      <c r="F14" t="s">
        <v>10</v>
      </c>
      <c r="G14" t="s">
        <v>15</v>
      </c>
    </row>
    <row r="15" spans="1:7" x14ac:dyDescent="0.2">
      <c r="A15" t="s">
        <v>27</v>
      </c>
      <c r="B15" t="s">
        <v>23</v>
      </c>
      <c r="C15" t="s">
        <v>9</v>
      </c>
      <c r="D15" t="s">
        <v>9</v>
      </c>
      <c r="E15" t="s">
        <v>10</v>
      </c>
      <c r="F15" t="s">
        <v>10</v>
      </c>
      <c r="G15" t="s">
        <v>15</v>
      </c>
    </row>
    <row r="16" spans="1:7" x14ac:dyDescent="0.2">
      <c r="A16" t="s">
        <v>28</v>
      </c>
      <c r="B16" t="s">
        <v>23</v>
      </c>
      <c r="C16" t="s">
        <v>9</v>
      </c>
      <c r="D16" t="s">
        <v>9</v>
      </c>
      <c r="E16" t="s">
        <v>10</v>
      </c>
      <c r="F16" t="s">
        <v>10</v>
      </c>
      <c r="G16" t="s">
        <v>15</v>
      </c>
    </row>
    <row r="17" spans="1:7" x14ac:dyDescent="0.2">
      <c r="A17" t="s">
        <v>29</v>
      </c>
      <c r="B17" t="s">
        <v>23</v>
      </c>
      <c r="C17" t="s">
        <v>9</v>
      </c>
      <c r="D17" t="s">
        <v>9</v>
      </c>
      <c r="E17" t="s">
        <v>10</v>
      </c>
      <c r="F17" t="s">
        <v>10</v>
      </c>
      <c r="G17" t="s">
        <v>19</v>
      </c>
    </row>
    <row r="18" spans="1:7" x14ac:dyDescent="0.2">
      <c r="A18" t="s">
        <v>30</v>
      </c>
      <c r="B18" t="s">
        <v>23</v>
      </c>
      <c r="C18" t="s">
        <v>9</v>
      </c>
      <c r="D18" t="s">
        <v>9</v>
      </c>
      <c r="E18" t="s">
        <v>10</v>
      </c>
      <c r="F18" t="s">
        <v>10</v>
      </c>
      <c r="G18" t="s">
        <v>19</v>
      </c>
    </row>
    <row r="19" spans="1:7" x14ac:dyDescent="0.2">
      <c r="A19" t="s">
        <v>31</v>
      </c>
      <c r="B19" t="s">
        <v>23</v>
      </c>
      <c r="C19" t="s">
        <v>9</v>
      </c>
      <c r="D19" t="s">
        <v>9</v>
      </c>
      <c r="E19" t="s">
        <v>10</v>
      </c>
      <c r="F19" t="s">
        <v>10</v>
      </c>
      <c r="G19" t="s">
        <v>19</v>
      </c>
    </row>
    <row r="20" spans="1:7" x14ac:dyDescent="0.2">
      <c r="A20" t="s">
        <v>32</v>
      </c>
      <c r="B20" t="s">
        <v>23</v>
      </c>
      <c r="C20" t="s">
        <v>9</v>
      </c>
      <c r="D20" t="s">
        <v>9</v>
      </c>
      <c r="E20" t="s">
        <v>10</v>
      </c>
      <c r="F20" t="s">
        <v>10</v>
      </c>
      <c r="G20" t="s">
        <v>11</v>
      </c>
    </row>
    <row r="21" spans="1:7" x14ac:dyDescent="0.2">
      <c r="A21" t="s">
        <v>33</v>
      </c>
      <c r="B21" t="s">
        <v>23</v>
      </c>
      <c r="C21" t="s">
        <v>9</v>
      </c>
      <c r="D21" t="s">
        <v>9</v>
      </c>
      <c r="E21" t="s">
        <v>10</v>
      </c>
      <c r="F21" t="s">
        <v>10</v>
      </c>
      <c r="G21" t="s">
        <v>11</v>
      </c>
    </row>
    <row r="22" spans="1:7" x14ac:dyDescent="0.2">
      <c r="A22" t="s">
        <v>34</v>
      </c>
      <c r="B22" t="s">
        <v>23</v>
      </c>
      <c r="C22" t="s">
        <v>9</v>
      </c>
      <c r="D22" t="s">
        <v>9</v>
      </c>
      <c r="E22" t="s">
        <v>10</v>
      </c>
      <c r="F22" t="s">
        <v>10</v>
      </c>
      <c r="G22" t="s">
        <v>11</v>
      </c>
    </row>
    <row r="23" spans="1:7" x14ac:dyDescent="0.2">
      <c r="A23" t="s">
        <v>35</v>
      </c>
      <c r="B23" t="s">
        <v>23</v>
      </c>
      <c r="C23" t="s">
        <v>9</v>
      </c>
      <c r="D23" t="s">
        <v>9</v>
      </c>
      <c r="E23" t="s">
        <v>10</v>
      </c>
      <c r="F23" t="s">
        <v>10</v>
      </c>
      <c r="G23" t="s">
        <v>15</v>
      </c>
    </row>
    <row r="24" spans="1:7" x14ac:dyDescent="0.2">
      <c r="A24" t="s">
        <v>36</v>
      </c>
      <c r="B24" t="s">
        <v>23</v>
      </c>
      <c r="C24" t="s">
        <v>9</v>
      </c>
      <c r="D24" t="s">
        <v>9</v>
      </c>
      <c r="E24" t="s">
        <v>10</v>
      </c>
      <c r="F24" t="s">
        <v>10</v>
      </c>
      <c r="G24" t="s">
        <v>15</v>
      </c>
    </row>
    <row r="25" spans="1:7" x14ac:dyDescent="0.2">
      <c r="A25" t="s">
        <v>37</v>
      </c>
      <c r="B25" t="s">
        <v>23</v>
      </c>
      <c r="C25" t="s">
        <v>9</v>
      </c>
      <c r="D25" t="s">
        <v>9</v>
      </c>
      <c r="E25" t="s">
        <v>10</v>
      </c>
      <c r="F25" t="s">
        <v>10</v>
      </c>
      <c r="G25" t="s">
        <v>15</v>
      </c>
    </row>
    <row r="26" spans="1:7" x14ac:dyDescent="0.2">
      <c r="A26" t="s">
        <v>38</v>
      </c>
      <c r="B26" t="s">
        <v>23</v>
      </c>
      <c r="C26" t="s">
        <v>9</v>
      </c>
      <c r="D26" t="s">
        <v>9</v>
      </c>
      <c r="E26" t="s">
        <v>10</v>
      </c>
      <c r="F26" t="s">
        <v>10</v>
      </c>
      <c r="G26" t="s">
        <v>19</v>
      </c>
    </row>
    <row r="27" spans="1:7" x14ac:dyDescent="0.2">
      <c r="A27" t="s">
        <v>39</v>
      </c>
      <c r="B27" t="s">
        <v>23</v>
      </c>
      <c r="C27" t="s">
        <v>9</v>
      </c>
      <c r="D27" t="s">
        <v>9</v>
      </c>
      <c r="E27" t="s">
        <v>10</v>
      </c>
      <c r="F27" t="s">
        <v>10</v>
      </c>
      <c r="G27" t="s">
        <v>19</v>
      </c>
    </row>
    <row r="28" spans="1:7" x14ac:dyDescent="0.2">
      <c r="A28" t="s">
        <v>40</v>
      </c>
      <c r="B28" t="s">
        <v>23</v>
      </c>
      <c r="C28" t="s">
        <v>9</v>
      </c>
      <c r="D28" t="s">
        <v>9</v>
      </c>
      <c r="E28" t="s">
        <v>10</v>
      </c>
      <c r="F28" t="s">
        <v>10</v>
      </c>
      <c r="G28" t="s">
        <v>19</v>
      </c>
    </row>
    <row r="29" spans="1:7" x14ac:dyDescent="0.2">
      <c r="A29" t="s">
        <v>41</v>
      </c>
      <c r="B29" t="s">
        <v>23</v>
      </c>
      <c r="C29" t="s">
        <v>9</v>
      </c>
      <c r="D29" t="s">
        <v>9</v>
      </c>
      <c r="E29" t="s">
        <v>10</v>
      </c>
      <c r="F29" t="s">
        <v>10</v>
      </c>
      <c r="G29" t="s">
        <v>11</v>
      </c>
    </row>
    <row r="30" spans="1:7" x14ac:dyDescent="0.2">
      <c r="A30" t="s">
        <v>42</v>
      </c>
      <c r="B30" t="s">
        <v>23</v>
      </c>
      <c r="C30" t="s">
        <v>9</v>
      </c>
      <c r="D30" t="s">
        <v>9</v>
      </c>
      <c r="E30" t="s">
        <v>10</v>
      </c>
      <c r="F30" t="s">
        <v>10</v>
      </c>
      <c r="G30" t="s">
        <v>11</v>
      </c>
    </row>
    <row r="31" spans="1:7" x14ac:dyDescent="0.2">
      <c r="A31" t="s">
        <v>43</v>
      </c>
      <c r="B31" t="s">
        <v>23</v>
      </c>
      <c r="C31" t="s">
        <v>9</v>
      </c>
      <c r="D31" t="s">
        <v>9</v>
      </c>
      <c r="E31" t="s">
        <v>10</v>
      </c>
      <c r="F31" t="s">
        <v>10</v>
      </c>
      <c r="G31" t="s">
        <v>11</v>
      </c>
    </row>
    <row r="32" spans="1:7" x14ac:dyDescent="0.2">
      <c r="A32" t="s">
        <v>44</v>
      </c>
      <c r="B32" t="s">
        <v>23</v>
      </c>
      <c r="C32" t="s">
        <v>9</v>
      </c>
      <c r="D32" t="s">
        <v>9</v>
      </c>
      <c r="E32" t="s">
        <v>10</v>
      </c>
      <c r="F32" t="s">
        <v>10</v>
      </c>
      <c r="G32" t="s">
        <v>15</v>
      </c>
    </row>
    <row r="33" spans="1:7" x14ac:dyDescent="0.2">
      <c r="A33" t="s">
        <v>45</v>
      </c>
      <c r="B33" t="s">
        <v>23</v>
      </c>
      <c r="C33" t="s">
        <v>9</v>
      </c>
      <c r="D33" t="s">
        <v>9</v>
      </c>
      <c r="E33" t="s">
        <v>10</v>
      </c>
      <c r="F33" t="s">
        <v>10</v>
      </c>
      <c r="G33" t="s">
        <v>15</v>
      </c>
    </row>
    <row r="34" spans="1:7" x14ac:dyDescent="0.2">
      <c r="A34" t="s">
        <v>46</v>
      </c>
      <c r="B34" t="s">
        <v>23</v>
      </c>
      <c r="C34" t="s">
        <v>9</v>
      </c>
      <c r="D34" t="s">
        <v>9</v>
      </c>
      <c r="E34" t="s">
        <v>10</v>
      </c>
      <c r="F34" t="s">
        <v>10</v>
      </c>
      <c r="G34" t="s">
        <v>15</v>
      </c>
    </row>
    <row r="35" spans="1:7" x14ac:dyDescent="0.2">
      <c r="A35" t="s">
        <v>47</v>
      </c>
      <c r="B35" t="s">
        <v>23</v>
      </c>
      <c r="C35" t="s">
        <v>9</v>
      </c>
      <c r="D35" t="s">
        <v>9</v>
      </c>
      <c r="E35" t="s">
        <v>10</v>
      </c>
      <c r="F35" t="s">
        <v>10</v>
      </c>
      <c r="G35" t="s">
        <v>19</v>
      </c>
    </row>
    <row r="36" spans="1:7" x14ac:dyDescent="0.2">
      <c r="A36" t="s">
        <v>48</v>
      </c>
      <c r="B36" t="s">
        <v>23</v>
      </c>
      <c r="C36" t="s">
        <v>9</v>
      </c>
      <c r="D36" t="s">
        <v>9</v>
      </c>
      <c r="E36" t="s">
        <v>10</v>
      </c>
      <c r="F36" t="s">
        <v>10</v>
      </c>
      <c r="G36" t="s">
        <v>19</v>
      </c>
    </row>
    <row r="37" spans="1:7" x14ac:dyDescent="0.2">
      <c r="A37" t="s">
        <v>49</v>
      </c>
      <c r="B37" t="s">
        <v>23</v>
      </c>
      <c r="C37" t="s">
        <v>9</v>
      </c>
      <c r="D37" t="s">
        <v>9</v>
      </c>
      <c r="E37" t="s">
        <v>10</v>
      </c>
      <c r="F37" t="s">
        <v>10</v>
      </c>
      <c r="G37" t="s">
        <v>19</v>
      </c>
    </row>
    <row r="38" spans="1:7" x14ac:dyDescent="0.2">
      <c r="A38" t="s">
        <v>50</v>
      </c>
      <c r="B38" t="s">
        <v>23</v>
      </c>
      <c r="C38" t="s">
        <v>9</v>
      </c>
      <c r="D38" t="s">
        <v>9</v>
      </c>
      <c r="E38" t="s">
        <v>10</v>
      </c>
      <c r="F38" t="s">
        <v>10</v>
      </c>
      <c r="G38" t="s">
        <v>11</v>
      </c>
    </row>
    <row r="39" spans="1:7" x14ac:dyDescent="0.2">
      <c r="A39" t="s">
        <v>51</v>
      </c>
      <c r="B39" t="s">
        <v>23</v>
      </c>
      <c r="C39" t="s">
        <v>9</v>
      </c>
      <c r="D39" t="s">
        <v>9</v>
      </c>
      <c r="E39" t="s">
        <v>10</v>
      </c>
      <c r="F39" t="s">
        <v>10</v>
      </c>
      <c r="G39" t="s">
        <v>11</v>
      </c>
    </row>
    <row r="40" spans="1:7" x14ac:dyDescent="0.2">
      <c r="A40" t="s">
        <v>52</v>
      </c>
      <c r="B40" t="s">
        <v>23</v>
      </c>
      <c r="C40" t="s">
        <v>9</v>
      </c>
      <c r="D40" t="s">
        <v>9</v>
      </c>
      <c r="E40" t="s">
        <v>10</v>
      </c>
      <c r="F40" t="s">
        <v>10</v>
      </c>
      <c r="G40" t="s">
        <v>11</v>
      </c>
    </row>
    <row r="41" spans="1:7" x14ac:dyDescent="0.2">
      <c r="A41" t="s">
        <v>53</v>
      </c>
      <c r="B41" t="s">
        <v>23</v>
      </c>
      <c r="C41" t="s">
        <v>9</v>
      </c>
      <c r="D41" t="s">
        <v>9</v>
      </c>
      <c r="E41" t="s">
        <v>10</v>
      </c>
      <c r="F41" t="s">
        <v>10</v>
      </c>
      <c r="G41" t="s">
        <v>15</v>
      </c>
    </row>
    <row r="42" spans="1:7" x14ac:dyDescent="0.2">
      <c r="A42" t="s">
        <v>54</v>
      </c>
      <c r="B42" t="s">
        <v>23</v>
      </c>
      <c r="C42" t="s">
        <v>9</v>
      </c>
      <c r="D42" t="s">
        <v>9</v>
      </c>
      <c r="E42" t="s">
        <v>10</v>
      </c>
      <c r="F42" t="s">
        <v>10</v>
      </c>
      <c r="G42" t="s">
        <v>15</v>
      </c>
    </row>
    <row r="43" spans="1:7" x14ac:dyDescent="0.2">
      <c r="A43" t="s">
        <v>55</v>
      </c>
      <c r="B43" t="s">
        <v>23</v>
      </c>
      <c r="C43" t="s">
        <v>9</v>
      </c>
      <c r="D43" t="s">
        <v>9</v>
      </c>
      <c r="E43" t="s">
        <v>10</v>
      </c>
      <c r="F43" t="s">
        <v>10</v>
      </c>
      <c r="G43" t="s">
        <v>15</v>
      </c>
    </row>
    <row r="44" spans="1:7" x14ac:dyDescent="0.2">
      <c r="A44" t="s">
        <v>56</v>
      </c>
      <c r="B44" t="s">
        <v>23</v>
      </c>
      <c r="C44" t="s">
        <v>9</v>
      </c>
      <c r="D44" t="s">
        <v>9</v>
      </c>
      <c r="E44" t="s">
        <v>10</v>
      </c>
      <c r="F44" t="s">
        <v>10</v>
      </c>
      <c r="G44" t="s">
        <v>19</v>
      </c>
    </row>
    <row r="45" spans="1:7" x14ac:dyDescent="0.2">
      <c r="A45" t="s">
        <v>57</v>
      </c>
      <c r="B45" t="s">
        <v>23</v>
      </c>
      <c r="C45" t="s">
        <v>9</v>
      </c>
      <c r="D45" t="s">
        <v>9</v>
      </c>
      <c r="E45" t="s">
        <v>10</v>
      </c>
      <c r="F45" t="s">
        <v>10</v>
      </c>
      <c r="G45" t="s">
        <v>19</v>
      </c>
    </row>
    <row r="46" spans="1:7" x14ac:dyDescent="0.2">
      <c r="A46" t="s">
        <v>58</v>
      </c>
      <c r="B46" t="s">
        <v>23</v>
      </c>
      <c r="C46" t="s">
        <v>9</v>
      </c>
      <c r="D46" t="s">
        <v>9</v>
      </c>
      <c r="E46" t="s">
        <v>10</v>
      </c>
      <c r="F46" t="s">
        <v>10</v>
      </c>
      <c r="G46" t="s">
        <v>19</v>
      </c>
    </row>
    <row r="47" spans="1:7" x14ac:dyDescent="0.2">
      <c r="A47" t="s">
        <v>59</v>
      </c>
      <c r="B47" t="s">
        <v>23</v>
      </c>
      <c r="C47" t="s">
        <v>9</v>
      </c>
      <c r="D47" t="s">
        <v>9</v>
      </c>
      <c r="E47" t="s">
        <v>10</v>
      </c>
      <c r="F47" t="s">
        <v>10</v>
      </c>
      <c r="G47" t="s">
        <v>11</v>
      </c>
    </row>
    <row r="48" spans="1:7" x14ac:dyDescent="0.2">
      <c r="A48" t="s">
        <v>60</v>
      </c>
      <c r="B48" t="s">
        <v>23</v>
      </c>
      <c r="C48" t="s">
        <v>9</v>
      </c>
      <c r="D48" t="s">
        <v>9</v>
      </c>
      <c r="E48" t="s">
        <v>10</v>
      </c>
      <c r="F48" t="s">
        <v>10</v>
      </c>
      <c r="G48" t="s">
        <v>11</v>
      </c>
    </row>
    <row r="49" spans="1:7" x14ac:dyDescent="0.2">
      <c r="A49" t="s">
        <v>61</v>
      </c>
      <c r="B49" t="s">
        <v>23</v>
      </c>
      <c r="C49" t="s">
        <v>9</v>
      </c>
      <c r="D49" t="s">
        <v>9</v>
      </c>
      <c r="E49" t="s">
        <v>10</v>
      </c>
      <c r="F49" t="s">
        <v>10</v>
      </c>
      <c r="G49" t="s">
        <v>11</v>
      </c>
    </row>
    <row r="50" spans="1:7" x14ac:dyDescent="0.2">
      <c r="A50" t="s">
        <v>62</v>
      </c>
      <c r="B50" t="s">
        <v>23</v>
      </c>
      <c r="C50" t="s">
        <v>9</v>
      </c>
      <c r="D50" t="s">
        <v>9</v>
      </c>
      <c r="E50" t="s">
        <v>10</v>
      </c>
      <c r="F50" t="s">
        <v>10</v>
      </c>
      <c r="G50" t="s">
        <v>15</v>
      </c>
    </row>
    <row r="51" spans="1:7" x14ac:dyDescent="0.2">
      <c r="A51" t="s">
        <v>63</v>
      </c>
      <c r="B51" t="s">
        <v>23</v>
      </c>
      <c r="C51" t="s">
        <v>9</v>
      </c>
      <c r="D51" t="s">
        <v>9</v>
      </c>
      <c r="E51" t="s">
        <v>10</v>
      </c>
      <c r="F51" t="s">
        <v>10</v>
      </c>
      <c r="G51" t="s">
        <v>15</v>
      </c>
    </row>
    <row r="52" spans="1:7" x14ac:dyDescent="0.2">
      <c r="A52" t="s">
        <v>64</v>
      </c>
      <c r="B52" t="s">
        <v>23</v>
      </c>
      <c r="C52" t="s">
        <v>9</v>
      </c>
      <c r="D52" t="s">
        <v>9</v>
      </c>
      <c r="E52" t="s">
        <v>10</v>
      </c>
      <c r="F52" t="s">
        <v>10</v>
      </c>
      <c r="G52" t="s">
        <v>15</v>
      </c>
    </row>
    <row r="53" spans="1:7" x14ac:dyDescent="0.2">
      <c r="A53" t="s">
        <v>65</v>
      </c>
      <c r="B53" t="s">
        <v>23</v>
      </c>
      <c r="C53" t="s">
        <v>9</v>
      </c>
      <c r="D53" t="s">
        <v>9</v>
      </c>
      <c r="E53" t="s">
        <v>10</v>
      </c>
      <c r="F53" t="s">
        <v>10</v>
      </c>
      <c r="G53" t="s">
        <v>19</v>
      </c>
    </row>
    <row r="54" spans="1:7" x14ac:dyDescent="0.2">
      <c r="A54" t="s">
        <v>66</v>
      </c>
      <c r="B54" t="s">
        <v>23</v>
      </c>
      <c r="C54" t="s">
        <v>9</v>
      </c>
      <c r="D54" t="s">
        <v>9</v>
      </c>
      <c r="E54" t="s">
        <v>10</v>
      </c>
      <c r="F54" t="s">
        <v>10</v>
      </c>
      <c r="G54" t="s">
        <v>19</v>
      </c>
    </row>
    <row r="55" spans="1:7" x14ac:dyDescent="0.2">
      <c r="A55" t="s">
        <v>67</v>
      </c>
      <c r="B55" t="s">
        <v>23</v>
      </c>
      <c r="C55" t="s">
        <v>9</v>
      </c>
      <c r="D55" t="s">
        <v>9</v>
      </c>
      <c r="E55" t="s">
        <v>10</v>
      </c>
      <c r="F55" t="s">
        <v>10</v>
      </c>
      <c r="G5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EE38-16F7-4B9E-8DED-80C817A4E3DD}">
  <dimension ref="A1:G97"/>
  <sheetViews>
    <sheetView workbookViewId="0">
      <selection activeCell="M18" sqref="M18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23</v>
      </c>
      <c r="C2" t="s">
        <v>9</v>
      </c>
      <c r="D2" t="s">
        <v>9</v>
      </c>
      <c r="E2" t="s">
        <v>10</v>
      </c>
      <c r="F2" t="s">
        <v>10</v>
      </c>
      <c r="G2" t="s">
        <v>11</v>
      </c>
    </row>
    <row r="3" spans="1:7" x14ac:dyDescent="0.2">
      <c r="A3" t="s">
        <v>12</v>
      </c>
      <c r="B3" t="s">
        <v>23</v>
      </c>
      <c r="C3" t="s">
        <v>9</v>
      </c>
      <c r="D3" t="s">
        <v>9</v>
      </c>
      <c r="E3" t="s">
        <v>10</v>
      </c>
      <c r="F3" t="s">
        <v>10</v>
      </c>
      <c r="G3" t="s">
        <v>11</v>
      </c>
    </row>
    <row r="4" spans="1:7" x14ac:dyDescent="0.2">
      <c r="A4" t="s">
        <v>13</v>
      </c>
      <c r="B4" t="s">
        <v>23</v>
      </c>
      <c r="C4" t="s">
        <v>9</v>
      </c>
      <c r="D4" t="s">
        <v>9</v>
      </c>
      <c r="E4" t="s">
        <v>10</v>
      </c>
      <c r="F4" t="s">
        <v>10</v>
      </c>
      <c r="G4" t="s">
        <v>11</v>
      </c>
    </row>
    <row r="5" spans="1:7" x14ac:dyDescent="0.2">
      <c r="A5" t="s">
        <v>14</v>
      </c>
      <c r="B5" t="s">
        <v>23</v>
      </c>
      <c r="C5" t="s">
        <v>9</v>
      </c>
      <c r="D5" t="s">
        <v>9</v>
      </c>
      <c r="E5" t="s">
        <v>10</v>
      </c>
      <c r="F5" t="s">
        <v>10</v>
      </c>
      <c r="G5" t="s">
        <v>15</v>
      </c>
    </row>
    <row r="6" spans="1:7" x14ac:dyDescent="0.2">
      <c r="A6" t="s">
        <v>16</v>
      </c>
      <c r="B6" t="s">
        <v>23</v>
      </c>
      <c r="C6" t="s">
        <v>9</v>
      </c>
      <c r="D6" t="s">
        <v>9</v>
      </c>
      <c r="E6" t="s">
        <v>10</v>
      </c>
      <c r="F6" t="s">
        <v>10</v>
      </c>
      <c r="G6" t="s">
        <v>15</v>
      </c>
    </row>
    <row r="7" spans="1:7" x14ac:dyDescent="0.2">
      <c r="A7" t="s">
        <v>17</v>
      </c>
      <c r="B7" t="s">
        <v>23</v>
      </c>
      <c r="C7" t="s">
        <v>9</v>
      </c>
      <c r="D7" t="s">
        <v>9</v>
      </c>
      <c r="E7" t="s">
        <v>10</v>
      </c>
      <c r="F7" t="s">
        <v>10</v>
      </c>
      <c r="G7" t="s">
        <v>15</v>
      </c>
    </row>
    <row r="8" spans="1:7" x14ac:dyDescent="0.2">
      <c r="A8" t="s">
        <v>18</v>
      </c>
      <c r="B8" t="s">
        <v>23</v>
      </c>
      <c r="C8" t="s">
        <v>9</v>
      </c>
      <c r="D8" t="s">
        <v>9</v>
      </c>
      <c r="E8" t="s">
        <v>10</v>
      </c>
      <c r="F8" t="s">
        <v>10</v>
      </c>
      <c r="G8" t="s">
        <v>19</v>
      </c>
    </row>
    <row r="9" spans="1:7" x14ac:dyDescent="0.2">
      <c r="A9" t="s">
        <v>20</v>
      </c>
      <c r="B9" t="s">
        <v>23</v>
      </c>
      <c r="C9" t="s">
        <v>9</v>
      </c>
      <c r="D9" t="s">
        <v>9</v>
      </c>
      <c r="E9" t="s">
        <v>10</v>
      </c>
      <c r="F9" t="s">
        <v>10</v>
      </c>
      <c r="G9" t="s">
        <v>19</v>
      </c>
    </row>
    <row r="10" spans="1:7" x14ac:dyDescent="0.2">
      <c r="A10" t="s">
        <v>132</v>
      </c>
      <c r="B10" t="s">
        <v>23</v>
      </c>
      <c r="C10" t="s">
        <v>9</v>
      </c>
      <c r="D10" t="s">
        <v>9</v>
      </c>
      <c r="E10" t="s">
        <v>10</v>
      </c>
      <c r="F10" t="s">
        <v>10</v>
      </c>
      <c r="G10" t="s">
        <v>19</v>
      </c>
    </row>
    <row r="11" spans="1:7" x14ac:dyDescent="0.2">
      <c r="A11" t="s">
        <v>21</v>
      </c>
      <c r="B11" t="s">
        <v>23</v>
      </c>
      <c r="C11" t="s">
        <v>9</v>
      </c>
      <c r="D11" t="s">
        <v>9</v>
      </c>
      <c r="E11" t="s">
        <v>10</v>
      </c>
      <c r="F11" t="s">
        <v>10</v>
      </c>
      <c r="G11" t="s">
        <v>11</v>
      </c>
    </row>
    <row r="12" spans="1:7" x14ac:dyDescent="0.2">
      <c r="A12" t="s">
        <v>133</v>
      </c>
      <c r="B12" t="s">
        <v>23</v>
      </c>
      <c r="C12" t="s">
        <v>9</v>
      </c>
      <c r="D12" t="s">
        <v>9</v>
      </c>
      <c r="E12" t="s">
        <v>10</v>
      </c>
      <c r="F12" t="s">
        <v>10</v>
      </c>
      <c r="G12" t="s">
        <v>11</v>
      </c>
    </row>
    <row r="13" spans="1:7" x14ac:dyDescent="0.2">
      <c r="A13" t="s">
        <v>134</v>
      </c>
      <c r="B13" t="s">
        <v>23</v>
      </c>
      <c r="C13" t="s">
        <v>9</v>
      </c>
      <c r="D13" t="s">
        <v>9</v>
      </c>
      <c r="E13" t="s">
        <v>10</v>
      </c>
      <c r="F13" t="s">
        <v>10</v>
      </c>
      <c r="G13" t="s">
        <v>11</v>
      </c>
    </row>
    <row r="14" spans="1:7" x14ac:dyDescent="0.2">
      <c r="A14" t="s">
        <v>22</v>
      </c>
      <c r="B14" t="s">
        <v>23</v>
      </c>
      <c r="C14" t="s">
        <v>9</v>
      </c>
      <c r="D14" t="s">
        <v>9</v>
      </c>
      <c r="E14" t="s">
        <v>10</v>
      </c>
      <c r="F14" t="s">
        <v>10</v>
      </c>
      <c r="G14" t="s">
        <v>11</v>
      </c>
    </row>
    <row r="15" spans="1:7" x14ac:dyDescent="0.2">
      <c r="A15" t="s">
        <v>24</v>
      </c>
      <c r="B15" t="s">
        <v>23</v>
      </c>
      <c r="C15" t="s">
        <v>9</v>
      </c>
      <c r="D15" t="s">
        <v>9</v>
      </c>
      <c r="E15" t="s">
        <v>10</v>
      </c>
      <c r="F15" t="s">
        <v>10</v>
      </c>
      <c r="G15" t="s">
        <v>11</v>
      </c>
    </row>
    <row r="16" spans="1:7" x14ac:dyDescent="0.2">
      <c r="A16" t="s">
        <v>25</v>
      </c>
      <c r="B16" t="s">
        <v>23</v>
      </c>
      <c r="C16" t="s">
        <v>9</v>
      </c>
      <c r="D16" t="s">
        <v>9</v>
      </c>
      <c r="E16" t="s">
        <v>10</v>
      </c>
      <c r="F16" t="s">
        <v>10</v>
      </c>
      <c r="G16" t="s">
        <v>11</v>
      </c>
    </row>
    <row r="17" spans="1:7" x14ac:dyDescent="0.2">
      <c r="A17" t="s">
        <v>26</v>
      </c>
      <c r="B17" t="s">
        <v>23</v>
      </c>
      <c r="C17" t="s">
        <v>9</v>
      </c>
      <c r="D17" t="s">
        <v>9</v>
      </c>
      <c r="E17" t="s">
        <v>10</v>
      </c>
      <c r="F17" t="s">
        <v>10</v>
      </c>
      <c r="G17" t="s">
        <v>15</v>
      </c>
    </row>
    <row r="18" spans="1:7" x14ac:dyDescent="0.2">
      <c r="A18" t="s">
        <v>27</v>
      </c>
      <c r="B18" t="s">
        <v>23</v>
      </c>
      <c r="C18" t="s">
        <v>9</v>
      </c>
      <c r="D18" t="s">
        <v>9</v>
      </c>
      <c r="E18" t="s">
        <v>10</v>
      </c>
      <c r="F18" t="s">
        <v>10</v>
      </c>
      <c r="G18" t="s">
        <v>15</v>
      </c>
    </row>
    <row r="19" spans="1:7" x14ac:dyDescent="0.2">
      <c r="A19" t="s">
        <v>28</v>
      </c>
      <c r="B19" t="s">
        <v>23</v>
      </c>
      <c r="C19" t="s">
        <v>9</v>
      </c>
      <c r="D19" t="s">
        <v>9</v>
      </c>
      <c r="E19" t="s">
        <v>10</v>
      </c>
      <c r="F19" t="s">
        <v>10</v>
      </c>
      <c r="G19" t="s">
        <v>15</v>
      </c>
    </row>
    <row r="20" spans="1:7" x14ac:dyDescent="0.2">
      <c r="A20" t="s">
        <v>29</v>
      </c>
      <c r="B20" t="s">
        <v>23</v>
      </c>
      <c r="C20" t="s">
        <v>9</v>
      </c>
      <c r="D20" t="s">
        <v>9</v>
      </c>
      <c r="E20" t="s">
        <v>10</v>
      </c>
      <c r="F20" t="s">
        <v>10</v>
      </c>
      <c r="G20" t="s">
        <v>19</v>
      </c>
    </row>
    <row r="21" spans="1:7" x14ac:dyDescent="0.2">
      <c r="A21" t="s">
        <v>30</v>
      </c>
      <c r="B21" t="s">
        <v>23</v>
      </c>
      <c r="C21" t="s">
        <v>9</v>
      </c>
      <c r="D21" t="s">
        <v>9</v>
      </c>
      <c r="E21" t="s">
        <v>10</v>
      </c>
      <c r="F21" t="s">
        <v>10</v>
      </c>
      <c r="G21" t="s">
        <v>19</v>
      </c>
    </row>
    <row r="22" spans="1:7" x14ac:dyDescent="0.2">
      <c r="A22" t="s">
        <v>135</v>
      </c>
      <c r="B22" t="s">
        <v>23</v>
      </c>
      <c r="C22" t="s">
        <v>9</v>
      </c>
      <c r="D22" t="s">
        <v>9</v>
      </c>
      <c r="E22" t="s">
        <v>10</v>
      </c>
      <c r="F22" t="s">
        <v>10</v>
      </c>
      <c r="G22" t="s">
        <v>19</v>
      </c>
    </row>
    <row r="23" spans="1:7" x14ac:dyDescent="0.2">
      <c r="A23" t="s">
        <v>31</v>
      </c>
      <c r="B23" t="s">
        <v>23</v>
      </c>
      <c r="C23" t="s">
        <v>9</v>
      </c>
      <c r="D23" t="s">
        <v>9</v>
      </c>
      <c r="E23" t="s">
        <v>10</v>
      </c>
      <c r="F23" t="s">
        <v>10</v>
      </c>
      <c r="G23" t="s">
        <v>11</v>
      </c>
    </row>
    <row r="24" spans="1:7" x14ac:dyDescent="0.2">
      <c r="A24" t="s">
        <v>136</v>
      </c>
      <c r="B24" t="s">
        <v>23</v>
      </c>
      <c r="C24" t="s">
        <v>9</v>
      </c>
      <c r="D24" t="s">
        <v>9</v>
      </c>
      <c r="E24" t="s">
        <v>10</v>
      </c>
      <c r="F24" t="s">
        <v>10</v>
      </c>
      <c r="G24" t="s">
        <v>11</v>
      </c>
    </row>
    <row r="25" spans="1:7" x14ac:dyDescent="0.2">
      <c r="A25" t="s">
        <v>137</v>
      </c>
      <c r="B25" t="s">
        <v>23</v>
      </c>
      <c r="C25" t="s">
        <v>9</v>
      </c>
      <c r="D25" t="s">
        <v>9</v>
      </c>
      <c r="E25" t="s">
        <v>10</v>
      </c>
      <c r="F25" t="s">
        <v>10</v>
      </c>
      <c r="G25" t="s">
        <v>11</v>
      </c>
    </row>
    <row r="26" spans="1:7" x14ac:dyDescent="0.2">
      <c r="A26" t="s">
        <v>32</v>
      </c>
      <c r="B26" t="s">
        <v>23</v>
      </c>
      <c r="C26" t="s">
        <v>9</v>
      </c>
      <c r="D26" t="s">
        <v>9</v>
      </c>
      <c r="E26" t="s">
        <v>10</v>
      </c>
      <c r="F26" t="s">
        <v>10</v>
      </c>
      <c r="G26" t="s">
        <v>11</v>
      </c>
    </row>
    <row r="27" spans="1:7" x14ac:dyDescent="0.2">
      <c r="A27" t="s">
        <v>33</v>
      </c>
      <c r="B27" t="s">
        <v>23</v>
      </c>
      <c r="C27" t="s">
        <v>9</v>
      </c>
      <c r="D27" t="s">
        <v>9</v>
      </c>
      <c r="E27" t="s">
        <v>10</v>
      </c>
      <c r="F27" t="s">
        <v>10</v>
      </c>
      <c r="G27" t="s">
        <v>11</v>
      </c>
    </row>
    <row r="28" spans="1:7" x14ac:dyDescent="0.2">
      <c r="A28" t="s">
        <v>34</v>
      </c>
      <c r="B28" t="s">
        <v>23</v>
      </c>
      <c r="C28" t="s">
        <v>9</v>
      </c>
      <c r="D28" t="s">
        <v>9</v>
      </c>
      <c r="E28" t="s">
        <v>10</v>
      </c>
      <c r="F28" t="s">
        <v>10</v>
      </c>
      <c r="G28" t="s">
        <v>11</v>
      </c>
    </row>
    <row r="29" spans="1:7" x14ac:dyDescent="0.2">
      <c r="A29" t="s">
        <v>35</v>
      </c>
      <c r="B29" t="s">
        <v>23</v>
      </c>
      <c r="C29" t="s">
        <v>9</v>
      </c>
      <c r="D29" t="s">
        <v>9</v>
      </c>
      <c r="E29" t="s">
        <v>10</v>
      </c>
      <c r="F29" t="s">
        <v>10</v>
      </c>
      <c r="G29" t="s">
        <v>15</v>
      </c>
    </row>
    <row r="30" spans="1:7" x14ac:dyDescent="0.2">
      <c r="A30" t="s">
        <v>36</v>
      </c>
      <c r="B30" t="s">
        <v>23</v>
      </c>
      <c r="C30" t="s">
        <v>9</v>
      </c>
      <c r="D30" t="s">
        <v>9</v>
      </c>
      <c r="E30" t="s">
        <v>10</v>
      </c>
      <c r="F30" t="s">
        <v>10</v>
      </c>
      <c r="G30" t="s">
        <v>15</v>
      </c>
    </row>
    <row r="31" spans="1:7" x14ac:dyDescent="0.2">
      <c r="A31" t="s">
        <v>37</v>
      </c>
      <c r="B31" t="s">
        <v>23</v>
      </c>
      <c r="C31" t="s">
        <v>9</v>
      </c>
      <c r="D31" t="s">
        <v>9</v>
      </c>
      <c r="E31" t="s">
        <v>10</v>
      </c>
      <c r="F31" t="s">
        <v>10</v>
      </c>
      <c r="G31" t="s">
        <v>15</v>
      </c>
    </row>
    <row r="32" spans="1:7" x14ac:dyDescent="0.2">
      <c r="A32" t="s">
        <v>38</v>
      </c>
      <c r="B32" t="s">
        <v>23</v>
      </c>
      <c r="C32" t="s">
        <v>9</v>
      </c>
      <c r="D32" t="s">
        <v>9</v>
      </c>
      <c r="E32" t="s">
        <v>10</v>
      </c>
      <c r="F32" t="s">
        <v>10</v>
      </c>
      <c r="G32" t="s">
        <v>19</v>
      </c>
    </row>
    <row r="33" spans="1:7" x14ac:dyDescent="0.2">
      <c r="A33" t="s">
        <v>39</v>
      </c>
      <c r="B33" t="s">
        <v>23</v>
      </c>
      <c r="C33" t="s">
        <v>9</v>
      </c>
      <c r="D33" t="s">
        <v>9</v>
      </c>
      <c r="E33" t="s">
        <v>10</v>
      </c>
      <c r="F33" t="s">
        <v>10</v>
      </c>
      <c r="G33" t="s">
        <v>19</v>
      </c>
    </row>
    <row r="34" spans="1:7" x14ac:dyDescent="0.2">
      <c r="A34" t="s">
        <v>138</v>
      </c>
      <c r="B34" t="s">
        <v>23</v>
      </c>
      <c r="C34" t="s">
        <v>9</v>
      </c>
      <c r="D34" t="s">
        <v>9</v>
      </c>
      <c r="E34" t="s">
        <v>10</v>
      </c>
      <c r="F34" t="s">
        <v>10</v>
      </c>
      <c r="G34" t="s">
        <v>19</v>
      </c>
    </row>
    <row r="35" spans="1:7" x14ac:dyDescent="0.2">
      <c r="A35" t="s">
        <v>40</v>
      </c>
      <c r="B35" t="s">
        <v>23</v>
      </c>
      <c r="C35" t="s">
        <v>9</v>
      </c>
      <c r="D35" t="s">
        <v>9</v>
      </c>
      <c r="E35" t="s">
        <v>10</v>
      </c>
      <c r="F35" t="s">
        <v>10</v>
      </c>
      <c r="G35" t="s">
        <v>11</v>
      </c>
    </row>
    <row r="36" spans="1:7" x14ac:dyDescent="0.2">
      <c r="A36" t="s">
        <v>139</v>
      </c>
      <c r="B36" t="s">
        <v>23</v>
      </c>
      <c r="C36" t="s">
        <v>9</v>
      </c>
      <c r="D36" t="s">
        <v>9</v>
      </c>
      <c r="E36" t="s">
        <v>10</v>
      </c>
      <c r="F36" t="s">
        <v>10</v>
      </c>
      <c r="G36" t="s">
        <v>11</v>
      </c>
    </row>
    <row r="37" spans="1:7" x14ac:dyDescent="0.2">
      <c r="A37" t="s">
        <v>140</v>
      </c>
      <c r="B37" t="s">
        <v>23</v>
      </c>
      <c r="C37" t="s">
        <v>9</v>
      </c>
      <c r="D37" t="s">
        <v>9</v>
      </c>
      <c r="E37" t="s">
        <v>10</v>
      </c>
      <c r="F37" t="s">
        <v>10</v>
      </c>
      <c r="G37" t="s">
        <v>11</v>
      </c>
    </row>
    <row r="38" spans="1:7" x14ac:dyDescent="0.2">
      <c r="A38" t="s">
        <v>41</v>
      </c>
      <c r="B38" t="s">
        <v>23</v>
      </c>
      <c r="C38" t="s">
        <v>9</v>
      </c>
      <c r="D38" t="s">
        <v>9</v>
      </c>
      <c r="E38" t="s">
        <v>10</v>
      </c>
      <c r="F38" t="s">
        <v>10</v>
      </c>
      <c r="G38" t="s">
        <v>11</v>
      </c>
    </row>
    <row r="39" spans="1:7" x14ac:dyDescent="0.2">
      <c r="A39" t="s">
        <v>42</v>
      </c>
      <c r="B39" t="s">
        <v>23</v>
      </c>
      <c r="C39" t="s">
        <v>9</v>
      </c>
      <c r="D39" t="s">
        <v>9</v>
      </c>
      <c r="E39" t="s">
        <v>10</v>
      </c>
      <c r="F39" t="s">
        <v>10</v>
      </c>
      <c r="G39" t="s">
        <v>11</v>
      </c>
    </row>
    <row r="40" spans="1:7" x14ac:dyDescent="0.2">
      <c r="A40" t="s">
        <v>43</v>
      </c>
      <c r="B40" t="s">
        <v>23</v>
      </c>
      <c r="C40" t="s">
        <v>9</v>
      </c>
      <c r="D40" t="s">
        <v>9</v>
      </c>
      <c r="E40" t="s">
        <v>10</v>
      </c>
      <c r="F40" t="s">
        <v>10</v>
      </c>
      <c r="G40" t="s">
        <v>11</v>
      </c>
    </row>
    <row r="41" spans="1:7" x14ac:dyDescent="0.2">
      <c r="A41" t="s">
        <v>44</v>
      </c>
      <c r="B41" t="s">
        <v>23</v>
      </c>
      <c r="C41" t="s">
        <v>9</v>
      </c>
      <c r="D41" t="s">
        <v>9</v>
      </c>
      <c r="E41" t="s">
        <v>10</v>
      </c>
      <c r="F41" t="s">
        <v>10</v>
      </c>
      <c r="G41" t="s">
        <v>15</v>
      </c>
    </row>
    <row r="42" spans="1:7" x14ac:dyDescent="0.2">
      <c r="A42" t="s">
        <v>45</v>
      </c>
      <c r="B42" t="s">
        <v>23</v>
      </c>
      <c r="C42" t="s">
        <v>9</v>
      </c>
      <c r="D42" t="s">
        <v>9</v>
      </c>
      <c r="E42" t="s">
        <v>10</v>
      </c>
      <c r="F42" t="s">
        <v>10</v>
      </c>
      <c r="G42" t="s">
        <v>15</v>
      </c>
    </row>
    <row r="43" spans="1:7" x14ac:dyDescent="0.2">
      <c r="A43" t="s">
        <v>46</v>
      </c>
      <c r="B43" t="s">
        <v>23</v>
      </c>
      <c r="C43" t="s">
        <v>9</v>
      </c>
      <c r="D43" t="s">
        <v>9</v>
      </c>
      <c r="E43" t="s">
        <v>10</v>
      </c>
      <c r="F43" t="s">
        <v>10</v>
      </c>
      <c r="G43" t="s">
        <v>15</v>
      </c>
    </row>
    <row r="44" spans="1:7" x14ac:dyDescent="0.2">
      <c r="A44" t="s">
        <v>47</v>
      </c>
      <c r="B44" t="s">
        <v>23</v>
      </c>
      <c r="C44" t="s">
        <v>9</v>
      </c>
      <c r="D44" t="s">
        <v>9</v>
      </c>
      <c r="E44" t="s">
        <v>10</v>
      </c>
      <c r="F44" t="s">
        <v>10</v>
      </c>
      <c r="G44" t="s">
        <v>19</v>
      </c>
    </row>
    <row r="45" spans="1:7" x14ac:dyDescent="0.2">
      <c r="A45" t="s">
        <v>48</v>
      </c>
      <c r="B45" t="s">
        <v>23</v>
      </c>
      <c r="C45" t="s">
        <v>9</v>
      </c>
      <c r="D45" t="s">
        <v>9</v>
      </c>
      <c r="E45" t="s">
        <v>10</v>
      </c>
      <c r="F45" t="s">
        <v>10</v>
      </c>
      <c r="G45" t="s">
        <v>19</v>
      </c>
    </row>
    <row r="46" spans="1:7" x14ac:dyDescent="0.2">
      <c r="A46" t="s">
        <v>141</v>
      </c>
      <c r="B46" t="s">
        <v>23</v>
      </c>
      <c r="C46" t="s">
        <v>9</v>
      </c>
      <c r="D46" t="s">
        <v>9</v>
      </c>
      <c r="E46" t="s">
        <v>10</v>
      </c>
      <c r="F46" t="s">
        <v>10</v>
      </c>
      <c r="G46" t="s">
        <v>19</v>
      </c>
    </row>
    <row r="47" spans="1:7" x14ac:dyDescent="0.2">
      <c r="A47" t="s">
        <v>49</v>
      </c>
      <c r="B47" t="s">
        <v>23</v>
      </c>
      <c r="C47" t="s">
        <v>9</v>
      </c>
      <c r="D47" t="s">
        <v>9</v>
      </c>
      <c r="E47" t="s">
        <v>10</v>
      </c>
      <c r="F47" t="s">
        <v>10</v>
      </c>
      <c r="G47" t="s">
        <v>11</v>
      </c>
    </row>
    <row r="48" spans="1:7" x14ac:dyDescent="0.2">
      <c r="A48" t="s">
        <v>142</v>
      </c>
      <c r="B48" t="s">
        <v>23</v>
      </c>
      <c r="C48" t="s">
        <v>9</v>
      </c>
      <c r="D48" t="s">
        <v>9</v>
      </c>
      <c r="E48" t="s">
        <v>10</v>
      </c>
      <c r="F48" t="s">
        <v>10</v>
      </c>
      <c r="G48" t="s">
        <v>11</v>
      </c>
    </row>
    <row r="49" spans="1:7" x14ac:dyDescent="0.2">
      <c r="A49" t="s">
        <v>143</v>
      </c>
      <c r="B49" t="s">
        <v>23</v>
      </c>
      <c r="C49" t="s">
        <v>9</v>
      </c>
      <c r="D49" t="s">
        <v>9</v>
      </c>
      <c r="E49" t="s">
        <v>10</v>
      </c>
      <c r="F49" t="s">
        <v>10</v>
      </c>
      <c r="G49" t="s">
        <v>11</v>
      </c>
    </row>
    <row r="50" spans="1:7" x14ac:dyDescent="0.2">
      <c r="A50" t="s">
        <v>50</v>
      </c>
      <c r="B50" t="s">
        <v>23</v>
      </c>
      <c r="C50" t="s">
        <v>9</v>
      </c>
      <c r="D50" t="s">
        <v>9</v>
      </c>
      <c r="E50" t="s">
        <v>10</v>
      </c>
      <c r="F50" t="s">
        <v>10</v>
      </c>
      <c r="G50" t="s">
        <v>11</v>
      </c>
    </row>
    <row r="51" spans="1:7" x14ac:dyDescent="0.2">
      <c r="A51" t="s">
        <v>51</v>
      </c>
      <c r="B51" t="s">
        <v>23</v>
      </c>
      <c r="C51" t="s">
        <v>9</v>
      </c>
      <c r="D51" t="s">
        <v>9</v>
      </c>
      <c r="E51" t="s">
        <v>10</v>
      </c>
      <c r="F51" t="s">
        <v>10</v>
      </c>
      <c r="G51" t="s">
        <v>11</v>
      </c>
    </row>
    <row r="52" spans="1:7" x14ac:dyDescent="0.2">
      <c r="A52" t="s">
        <v>52</v>
      </c>
      <c r="B52" t="s">
        <v>23</v>
      </c>
      <c r="C52" t="s">
        <v>9</v>
      </c>
      <c r="D52" t="s">
        <v>9</v>
      </c>
      <c r="E52" t="s">
        <v>10</v>
      </c>
      <c r="F52" t="s">
        <v>10</v>
      </c>
      <c r="G52" t="s">
        <v>11</v>
      </c>
    </row>
    <row r="53" spans="1:7" x14ac:dyDescent="0.2">
      <c r="A53" t="s">
        <v>53</v>
      </c>
      <c r="B53" t="s">
        <v>23</v>
      </c>
      <c r="C53" t="s">
        <v>9</v>
      </c>
      <c r="D53" t="s">
        <v>9</v>
      </c>
      <c r="E53" t="s">
        <v>10</v>
      </c>
      <c r="F53" t="s">
        <v>10</v>
      </c>
      <c r="G53" t="s">
        <v>15</v>
      </c>
    </row>
    <row r="54" spans="1:7" x14ac:dyDescent="0.2">
      <c r="A54" t="s">
        <v>54</v>
      </c>
      <c r="B54" t="s">
        <v>23</v>
      </c>
      <c r="C54" t="s">
        <v>9</v>
      </c>
      <c r="D54" t="s">
        <v>9</v>
      </c>
      <c r="E54" t="s">
        <v>10</v>
      </c>
      <c r="F54" t="s">
        <v>10</v>
      </c>
      <c r="G54" t="s">
        <v>15</v>
      </c>
    </row>
    <row r="55" spans="1:7" x14ac:dyDescent="0.2">
      <c r="A55" t="s">
        <v>55</v>
      </c>
      <c r="B55" t="s">
        <v>23</v>
      </c>
      <c r="C55" t="s">
        <v>9</v>
      </c>
      <c r="D55" t="s">
        <v>9</v>
      </c>
      <c r="E55" t="s">
        <v>10</v>
      </c>
      <c r="F55" t="s">
        <v>10</v>
      </c>
      <c r="G55" t="s">
        <v>15</v>
      </c>
    </row>
    <row r="56" spans="1:7" x14ac:dyDescent="0.2">
      <c r="A56" t="s">
        <v>56</v>
      </c>
      <c r="B56" t="s">
        <v>23</v>
      </c>
      <c r="C56" t="s">
        <v>9</v>
      </c>
      <c r="D56" t="s">
        <v>9</v>
      </c>
      <c r="E56" t="s">
        <v>10</v>
      </c>
      <c r="F56" t="s">
        <v>10</v>
      </c>
      <c r="G56" t="s">
        <v>19</v>
      </c>
    </row>
    <row r="57" spans="1:7" x14ac:dyDescent="0.2">
      <c r="A57" t="s">
        <v>57</v>
      </c>
      <c r="B57" t="s">
        <v>23</v>
      </c>
      <c r="C57" t="s">
        <v>9</v>
      </c>
      <c r="D57" t="s">
        <v>9</v>
      </c>
      <c r="E57" t="s">
        <v>10</v>
      </c>
      <c r="F57" t="s">
        <v>10</v>
      </c>
      <c r="G57" t="s">
        <v>19</v>
      </c>
    </row>
    <row r="58" spans="1:7" x14ac:dyDescent="0.2">
      <c r="A58" t="s">
        <v>144</v>
      </c>
      <c r="B58" t="s">
        <v>23</v>
      </c>
      <c r="C58" t="s">
        <v>9</v>
      </c>
      <c r="D58" t="s">
        <v>9</v>
      </c>
      <c r="E58" t="s">
        <v>10</v>
      </c>
      <c r="F58" t="s">
        <v>10</v>
      </c>
      <c r="G58" t="s">
        <v>19</v>
      </c>
    </row>
    <row r="59" spans="1:7" x14ac:dyDescent="0.2">
      <c r="A59" t="s">
        <v>58</v>
      </c>
      <c r="B59" t="s">
        <v>23</v>
      </c>
      <c r="C59" t="s">
        <v>9</v>
      </c>
      <c r="D59" t="s">
        <v>9</v>
      </c>
      <c r="E59" t="s">
        <v>10</v>
      </c>
      <c r="F59" t="s">
        <v>10</v>
      </c>
      <c r="G59" t="s">
        <v>11</v>
      </c>
    </row>
    <row r="60" spans="1:7" x14ac:dyDescent="0.2">
      <c r="A60" t="s">
        <v>145</v>
      </c>
      <c r="B60" t="s">
        <v>23</v>
      </c>
      <c r="C60" t="s">
        <v>9</v>
      </c>
      <c r="D60" t="s">
        <v>9</v>
      </c>
      <c r="E60" t="s">
        <v>10</v>
      </c>
      <c r="F60" t="s">
        <v>10</v>
      </c>
      <c r="G60" t="s">
        <v>11</v>
      </c>
    </row>
    <row r="61" spans="1:7" x14ac:dyDescent="0.2">
      <c r="A61" t="s">
        <v>146</v>
      </c>
      <c r="B61" t="s">
        <v>23</v>
      </c>
      <c r="C61" t="s">
        <v>9</v>
      </c>
      <c r="D61" t="s">
        <v>9</v>
      </c>
      <c r="E61" t="s">
        <v>10</v>
      </c>
      <c r="F61" t="s">
        <v>10</v>
      </c>
      <c r="G61" t="s">
        <v>11</v>
      </c>
    </row>
    <row r="62" spans="1:7" x14ac:dyDescent="0.2">
      <c r="A62" t="s">
        <v>59</v>
      </c>
      <c r="B62" t="s">
        <v>23</v>
      </c>
      <c r="C62" t="s">
        <v>9</v>
      </c>
      <c r="D62" t="s">
        <v>9</v>
      </c>
      <c r="E62" t="s">
        <v>10</v>
      </c>
      <c r="F62" t="s">
        <v>10</v>
      </c>
      <c r="G62" t="s">
        <v>11</v>
      </c>
    </row>
    <row r="63" spans="1:7" x14ac:dyDescent="0.2">
      <c r="A63" t="s">
        <v>60</v>
      </c>
      <c r="B63" t="s">
        <v>23</v>
      </c>
      <c r="C63" t="s">
        <v>9</v>
      </c>
      <c r="D63" t="s">
        <v>9</v>
      </c>
      <c r="E63" t="s">
        <v>10</v>
      </c>
      <c r="F63" t="s">
        <v>10</v>
      </c>
      <c r="G63" t="s">
        <v>11</v>
      </c>
    </row>
    <row r="64" spans="1:7" x14ac:dyDescent="0.2">
      <c r="A64" t="s">
        <v>61</v>
      </c>
      <c r="B64" t="s">
        <v>23</v>
      </c>
      <c r="C64" t="s">
        <v>9</v>
      </c>
      <c r="D64" t="s">
        <v>9</v>
      </c>
      <c r="E64" t="s">
        <v>10</v>
      </c>
      <c r="F64" t="s">
        <v>10</v>
      </c>
      <c r="G64" t="s">
        <v>11</v>
      </c>
    </row>
    <row r="65" spans="1:7" x14ac:dyDescent="0.2">
      <c r="A65" t="s">
        <v>62</v>
      </c>
      <c r="B65" t="s">
        <v>23</v>
      </c>
      <c r="C65" t="s">
        <v>9</v>
      </c>
      <c r="D65" t="s">
        <v>9</v>
      </c>
      <c r="E65" t="s">
        <v>10</v>
      </c>
      <c r="F65" t="s">
        <v>10</v>
      </c>
      <c r="G65" t="s">
        <v>15</v>
      </c>
    </row>
    <row r="66" spans="1:7" x14ac:dyDescent="0.2">
      <c r="A66" t="s">
        <v>63</v>
      </c>
      <c r="B66" t="s">
        <v>23</v>
      </c>
      <c r="C66" t="s">
        <v>9</v>
      </c>
      <c r="D66" t="s">
        <v>9</v>
      </c>
      <c r="E66" t="s">
        <v>10</v>
      </c>
      <c r="F66" t="s">
        <v>10</v>
      </c>
      <c r="G66" t="s">
        <v>15</v>
      </c>
    </row>
    <row r="67" spans="1:7" x14ac:dyDescent="0.2">
      <c r="A67" t="s">
        <v>64</v>
      </c>
      <c r="B67" t="s">
        <v>23</v>
      </c>
      <c r="C67" t="s">
        <v>9</v>
      </c>
      <c r="D67" t="s">
        <v>9</v>
      </c>
      <c r="E67" t="s">
        <v>10</v>
      </c>
      <c r="F67" t="s">
        <v>10</v>
      </c>
      <c r="G67" t="s">
        <v>15</v>
      </c>
    </row>
    <row r="68" spans="1:7" x14ac:dyDescent="0.2">
      <c r="A68" t="s">
        <v>65</v>
      </c>
      <c r="B68" t="s">
        <v>23</v>
      </c>
      <c r="C68" t="s">
        <v>9</v>
      </c>
      <c r="D68" t="s">
        <v>9</v>
      </c>
      <c r="E68" t="s">
        <v>10</v>
      </c>
      <c r="F68" t="s">
        <v>10</v>
      </c>
      <c r="G68" t="s">
        <v>19</v>
      </c>
    </row>
    <row r="69" spans="1:7" x14ac:dyDescent="0.2">
      <c r="A69" t="s">
        <v>66</v>
      </c>
      <c r="B69" t="s">
        <v>23</v>
      </c>
      <c r="C69" t="s">
        <v>9</v>
      </c>
      <c r="D69" t="s">
        <v>9</v>
      </c>
      <c r="E69" t="s">
        <v>10</v>
      </c>
      <c r="F69" t="s">
        <v>10</v>
      </c>
      <c r="G69" t="s">
        <v>19</v>
      </c>
    </row>
    <row r="70" spans="1:7" x14ac:dyDescent="0.2">
      <c r="A70" t="s">
        <v>147</v>
      </c>
      <c r="B70" t="s">
        <v>23</v>
      </c>
      <c r="C70" t="s">
        <v>9</v>
      </c>
      <c r="D70" t="s">
        <v>9</v>
      </c>
      <c r="E70" t="s">
        <v>10</v>
      </c>
      <c r="F70" t="s">
        <v>10</v>
      </c>
      <c r="G70" t="s">
        <v>19</v>
      </c>
    </row>
    <row r="71" spans="1:7" x14ac:dyDescent="0.2">
      <c r="A71" t="s">
        <v>67</v>
      </c>
      <c r="B71" t="s">
        <v>23</v>
      </c>
      <c r="C71" t="s">
        <v>9</v>
      </c>
      <c r="D71" t="s">
        <v>9</v>
      </c>
      <c r="E71" t="s">
        <v>10</v>
      </c>
      <c r="F71" t="s">
        <v>10</v>
      </c>
      <c r="G71" t="s">
        <v>11</v>
      </c>
    </row>
    <row r="72" spans="1:7" x14ac:dyDescent="0.2">
      <c r="A72" t="s">
        <v>148</v>
      </c>
      <c r="B72" t="s">
        <v>23</v>
      </c>
      <c r="C72" t="s">
        <v>9</v>
      </c>
      <c r="D72" t="s">
        <v>9</v>
      </c>
      <c r="E72" t="s">
        <v>10</v>
      </c>
      <c r="F72" t="s">
        <v>10</v>
      </c>
      <c r="G72" t="s">
        <v>11</v>
      </c>
    </row>
    <row r="73" spans="1:7" x14ac:dyDescent="0.2">
      <c r="A73" t="s">
        <v>149</v>
      </c>
      <c r="B73" t="s">
        <v>23</v>
      </c>
      <c r="C73" t="s">
        <v>9</v>
      </c>
      <c r="D73" t="s">
        <v>9</v>
      </c>
      <c r="E73" t="s">
        <v>10</v>
      </c>
      <c r="F73" t="s">
        <v>10</v>
      </c>
      <c r="G73" t="s">
        <v>11</v>
      </c>
    </row>
    <row r="74" spans="1:7" x14ac:dyDescent="0.2">
      <c r="A74" t="s">
        <v>150</v>
      </c>
      <c r="B74" t="s">
        <v>23</v>
      </c>
      <c r="C74" t="s">
        <v>9</v>
      </c>
      <c r="D74" t="s">
        <v>9</v>
      </c>
      <c r="E74" t="s">
        <v>10</v>
      </c>
      <c r="F74" t="s">
        <v>10</v>
      </c>
      <c r="G74" t="s">
        <v>15</v>
      </c>
    </row>
    <row r="75" spans="1:7" x14ac:dyDescent="0.2">
      <c r="A75" t="s">
        <v>151</v>
      </c>
      <c r="B75" t="s">
        <v>23</v>
      </c>
      <c r="C75" t="s">
        <v>9</v>
      </c>
      <c r="D75" t="s">
        <v>9</v>
      </c>
      <c r="E75" t="s">
        <v>10</v>
      </c>
      <c r="F75" t="s">
        <v>10</v>
      </c>
      <c r="G75" t="s">
        <v>15</v>
      </c>
    </row>
    <row r="76" spans="1:7" x14ac:dyDescent="0.2">
      <c r="A76" t="s">
        <v>152</v>
      </c>
      <c r="B76" t="s">
        <v>23</v>
      </c>
      <c r="C76" t="s">
        <v>9</v>
      </c>
      <c r="D76" t="s">
        <v>9</v>
      </c>
      <c r="E76" t="s">
        <v>10</v>
      </c>
      <c r="F76" t="s">
        <v>10</v>
      </c>
      <c r="G76" t="s">
        <v>15</v>
      </c>
    </row>
    <row r="77" spans="1:7" x14ac:dyDescent="0.2">
      <c r="A77" t="s">
        <v>153</v>
      </c>
      <c r="B77" t="s">
        <v>23</v>
      </c>
      <c r="C77" t="s">
        <v>9</v>
      </c>
      <c r="D77" t="s">
        <v>9</v>
      </c>
      <c r="E77" t="s">
        <v>10</v>
      </c>
      <c r="F77" t="s">
        <v>10</v>
      </c>
      <c r="G77" t="s">
        <v>15</v>
      </c>
    </row>
    <row r="78" spans="1:7" x14ac:dyDescent="0.2">
      <c r="A78" t="s">
        <v>154</v>
      </c>
      <c r="B78" t="s">
        <v>23</v>
      </c>
      <c r="C78" t="s">
        <v>9</v>
      </c>
      <c r="D78" t="s">
        <v>9</v>
      </c>
      <c r="E78" t="s">
        <v>10</v>
      </c>
      <c r="F78" t="s">
        <v>10</v>
      </c>
      <c r="G78" t="s">
        <v>15</v>
      </c>
    </row>
    <row r="79" spans="1:7" x14ac:dyDescent="0.2">
      <c r="A79" t="s">
        <v>155</v>
      </c>
      <c r="B79" t="s">
        <v>23</v>
      </c>
      <c r="C79" t="s">
        <v>9</v>
      </c>
      <c r="D79" t="s">
        <v>9</v>
      </c>
      <c r="E79" t="s">
        <v>10</v>
      </c>
      <c r="F79" t="s">
        <v>10</v>
      </c>
      <c r="G79" t="s">
        <v>15</v>
      </c>
    </row>
    <row r="80" spans="1:7" x14ac:dyDescent="0.2">
      <c r="A80" t="s">
        <v>156</v>
      </c>
      <c r="B80" t="s">
        <v>23</v>
      </c>
      <c r="C80" t="s">
        <v>9</v>
      </c>
      <c r="D80" t="s">
        <v>9</v>
      </c>
      <c r="E80" t="s">
        <v>10</v>
      </c>
      <c r="F80" t="s">
        <v>10</v>
      </c>
      <c r="G80" t="s">
        <v>15</v>
      </c>
    </row>
    <row r="81" spans="1:7" x14ac:dyDescent="0.2">
      <c r="A81" t="s">
        <v>157</v>
      </c>
      <c r="B81" t="s">
        <v>23</v>
      </c>
      <c r="C81" t="s">
        <v>9</v>
      </c>
      <c r="D81" t="s">
        <v>9</v>
      </c>
      <c r="E81" t="s">
        <v>10</v>
      </c>
      <c r="F81" t="s">
        <v>10</v>
      </c>
      <c r="G81" t="s">
        <v>15</v>
      </c>
    </row>
    <row r="82" spans="1:7" x14ac:dyDescent="0.2">
      <c r="A82" t="s">
        <v>158</v>
      </c>
      <c r="B82" t="s">
        <v>23</v>
      </c>
      <c r="C82" t="s">
        <v>9</v>
      </c>
      <c r="D82" t="s">
        <v>9</v>
      </c>
      <c r="E82" t="s">
        <v>10</v>
      </c>
      <c r="F82" t="s">
        <v>10</v>
      </c>
      <c r="G82" t="s">
        <v>15</v>
      </c>
    </row>
    <row r="83" spans="1:7" x14ac:dyDescent="0.2">
      <c r="A83" t="s">
        <v>159</v>
      </c>
      <c r="B83" t="s">
        <v>23</v>
      </c>
      <c r="C83" t="s">
        <v>9</v>
      </c>
      <c r="D83" t="s">
        <v>9</v>
      </c>
      <c r="E83" t="s">
        <v>10</v>
      </c>
      <c r="F83" t="s">
        <v>10</v>
      </c>
      <c r="G83" t="s">
        <v>15</v>
      </c>
    </row>
    <row r="84" spans="1:7" x14ac:dyDescent="0.2">
      <c r="A84" t="s">
        <v>160</v>
      </c>
      <c r="B84" t="s">
        <v>23</v>
      </c>
      <c r="C84" t="s">
        <v>9</v>
      </c>
      <c r="D84" t="s">
        <v>9</v>
      </c>
      <c r="E84" t="s">
        <v>10</v>
      </c>
      <c r="F84" t="s">
        <v>10</v>
      </c>
      <c r="G84" t="s">
        <v>15</v>
      </c>
    </row>
    <row r="85" spans="1:7" x14ac:dyDescent="0.2">
      <c r="A85" t="s">
        <v>161</v>
      </c>
      <c r="B85" t="s">
        <v>23</v>
      </c>
      <c r="C85" t="s">
        <v>9</v>
      </c>
      <c r="D85" t="s">
        <v>9</v>
      </c>
      <c r="E85" t="s">
        <v>10</v>
      </c>
      <c r="F85" t="s">
        <v>10</v>
      </c>
      <c r="G85" t="s">
        <v>15</v>
      </c>
    </row>
    <row r="86" spans="1:7" x14ac:dyDescent="0.2">
      <c r="A86" t="s">
        <v>162</v>
      </c>
      <c r="B86" t="s">
        <v>23</v>
      </c>
      <c r="C86" t="s">
        <v>9</v>
      </c>
      <c r="D86" t="s">
        <v>9</v>
      </c>
      <c r="E86" t="s">
        <v>10</v>
      </c>
      <c r="F86" t="s">
        <v>10</v>
      </c>
      <c r="G86" t="s">
        <v>19</v>
      </c>
    </row>
    <row r="87" spans="1:7" x14ac:dyDescent="0.2">
      <c r="A87" t="s">
        <v>163</v>
      </c>
      <c r="B87" t="s">
        <v>23</v>
      </c>
      <c r="C87" t="s">
        <v>9</v>
      </c>
      <c r="D87" t="s">
        <v>9</v>
      </c>
      <c r="E87" t="s">
        <v>10</v>
      </c>
      <c r="F87" t="s">
        <v>10</v>
      </c>
      <c r="G87" t="s">
        <v>19</v>
      </c>
    </row>
    <row r="88" spans="1:7" x14ac:dyDescent="0.2">
      <c r="A88" t="s">
        <v>164</v>
      </c>
      <c r="B88" t="s">
        <v>23</v>
      </c>
      <c r="C88" t="s">
        <v>9</v>
      </c>
      <c r="D88" t="s">
        <v>9</v>
      </c>
      <c r="E88" t="s">
        <v>10</v>
      </c>
      <c r="F88" t="s">
        <v>10</v>
      </c>
      <c r="G88" t="s">
        <v>19</v>
      </c>
    </row>
    <row r="89" spans="1:7" x14ac:dyDescent="0.2">
      <c r="A89" t="s">
        <v>165</v>
      </c>
      <c r="B89" t="s">
        <v>23</v>
      </c>
      <c r="C89" t="s">
        <v>9</v>
      </c>
      <c r="D89" t="s">
        <v>9</v>
      </c>
      <c r="E89" t="s">
        <v>10</v>
      </c>
      <c r="F89" t="s">
        <v>10</v>
      </c>
      <c r="G89" t="s">
        <v>19</v>
      </c>
    </row>
    <row r="90" spans="1:7" x14ac:dyDescent="0.2">
      <c r="A90" t="s">
        <v>166</v>
      </c>
      <c r="B90" t="s">
        <v>23</v>
      </c>
      <c r="C90" t="s">
        <v>9</v>
      </c>
      <c r="D90" t="s">
        <v>9</v>
      </c>
      <c r="E90" t="s">
        <v>10</v>
      </c>
      <c r="F90" t="s">
        <v>10</v>
      </c>
      <c r="G90" t="s">
        <v>19</v>
      </c>
    </row>
    <row r="91" spans="1:7" x14ac:dyDescent="0.2">
      <c r="A91" t="s">
        <v>167</v>
      </c>
      <c r="B91" t="s">
        <v>23</v>
      </c>
      <c r="C91" t="s">
        <v>9</v>
      </c>
      <c r="D91" t="s">
        <v>9</v>
      </c>
      <c r="E91" t="s">
        <v>10</v>
      </c>
      <c r="F91" t="s">
        <v>10</v>
      </c>
      <c r="G91" t="s">
        <v>19</v>
      </c>
    </row>
    <row r="92" spans="1:7" x14ac:dyDescent="0.2">
      <c r="A92" t="s">
        <v>168</v>
      </c>
      <c r="B92" t="s">
        <v>23</v>
      </c>
      <c r="C92" t="s">
        <v>9</v>
      </c>
      <c r="D92" t="s">
        <v>9</v>
      </c>
      <c r="E92" t="s">
        <v>10</v>
      </c>
      <c r="F92" t="s">
        <v>10</v>
      </c>
      <c r="G92" t="s">
        <v>19</v>
      </c>
    </row>
    <row r="93" spans="1:7" x14ac:dyDescent="0.2">
      <c r="A93" t="s">
        <v>169</v>
      </c>
      <c r="B93" t="s">
        <v>23</v>
      </c>
      <c r="C93" t="s">
        <v>9</v>
      </c>
      <c r="D93" t="s">
        <v>9</v>
      </c>
      <c r="E93" t="s">
        <v>10</v>
      </c>
      <c r="F93" t="s">
        <v>10</v>
      </c>
      <c r="G93" t="s">
        <v>19</v>
      </c>
    </row>
    <row r="94" spans="1:7" x14ac:dyDescent="0.2">
      <c r="A94" t="s">
        <v>170</v>
      </c>
      <c r="B94" t="s">
        <v>23</v>
      </c>
      <c r="C94" t="s">
        <v>9</v>
      </c>
      <c r="D94" t="s">
        <v>9</v>
      </c>
      <c r="E94" t="s">
        <v>10</v>
      </c>
      <c r="F94" t="s">
        <v>10</v>
      </c>
      <c r="G94" t="s">
        <v>19</v>
      </c>
    </row>
    <row r="95" spans="1:7" x14ac:dyDescent="0.2">
      <c r="A95" t="s">
        <v>171</v>
      </c>
      <c r="B95" t="s">
        <v>23</v>
      </c>
      <c r="C95" t="s">
        <v>9</v>
      </c>
      <c r="D95" t="s">
        <v>9</v>
      </c>
      <c r="E95" t="s">
        <v>10</v>
      </c>
      <c r="F95" t="s">
        <v>10</v>
      </c>
      <c r="G95" t="s">
        <v>19</v>
      </c>
    </row>
    <row r="96" spans="1:7" x14ac:dyDescent="0.2">
      <c r="A96" t="s">
        <v>172</v>
      </c>
      <c r="B96" t="s">
        <v>23</v>
      </c>
      <c r="C96" t="s">
        <v>9</v>
      </c>
      <c r="D96" t="s">
        <v>9</v>
      </c>
      <c r="E96" t="s">
        <v>10</v>
      </c>
      <c r="F96" t="s">
        <v>10</v>
      </c>
      <c r="G96" t="s">
        <v>19</v>
      </c>
    </row>
    <row r="97" spans="1:7" x14ac:dyDescent="0.2">
      <c r="A97" t="s">
        <v>173</v>
      </c>
      <c r="B97" t="s">
        <v>23</v>
      </c>
      <c r="C97" t="s">
        <v>9</v>
      </c>
      <c r="D97" t="s">
        <v>9</v>
      </c>
      <c r="E97" t="s">
        <v>10</v>
      </c>
      <c r="F97" t="s">
        <v>10</v>
      </c>
      <c r="G9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4F98-3BD8-4092-A921-CC9B6B1FD32B}">
  <dimension ref="A1:C2269"/>
  <sheetViews>
    <sheetView workbookViewId="0">
      <selection activeCell="Y1982" sqref="Y1978:Y1982"/>
    </sheetView>
  </sheetViews>
  <sheetFormatPr baseColWidth="10" defaultColWidth="8.83203125" defaultRowHeight="15" x14ac:dyDescent="0.2"/>
  <cols>
    <col min="1" max="1" width="19.5" bestFit="1" customWidth="1"/>
    <col min="2" max="2" width="6.5" bestFit="1" customWidth="1"/>
    <col min="3" max="3" width="15.83203125" bestFit="1" customWidth="1"/>
  </cols>
  <sheetData>
    <row r="1" spans="1:3" x14ac:dyDescent="0.2">
      <c r="A1" t="s">
        <v>68</v>
      </c>
    </row>
    <row r="3" spans="1:3" x14ac:dyDescent="0.2">
      <c r="A3" t="s">
        <v>69</v>
      </c>
      <c r="B3" t="s">
        <v>70</v>
      </c>
      <c r="C3" t="s">
        <v>71</v>
      </c>
    </row>
    <row r="4" spans="1:3" x14ac:dyDescent="0.2">
      <c r="B4">
        <v>1</v>
      </c>
      <c r="C4">
        <v>1039.1399999999999</v>
      </c>
    </row>
    <row r="5" spans="1:3" x14ac:dyDescent="0.2">
      <c r="B5">
        <v>2</v>
      </c>
      <c r="C5">
        <v>1046.4559999999999</v>
      </c>
    </row>
    <row r="6" spans="1:3" x14ac:dyDescent="0.2">
      <c r="B6">
        <v>3</v>
      </c>
      <c r="C6">
        <v>1047.7192</v>
      </c>
    </row>
    <row r="7" spans="1:3" x14ac:dyDescent="0.2">
      <c r="B7">
        <v>4</v>
      </c>
      <c r="C7">
        <v>1050.03504</v>
      </c>
    </row>
    <row r="8" spans="1:3" x14ac:dyDescent="0.2">
      <c r="B8">
        <v>5</v>
      </c>
      <c r="C8">
        <v>1051.950848</v>
      </c>
    </row>
    <row r="9" spans="1:3" x14ac:dyDescent="0.2">
      <c r="B9">
        <v>6</v>
      </c>
      <c r="C9">
        <v>1055.7971775999999</v>
      </c>
    </row>
    <row r="10" spans="1:3" x14ac:dyDescent="0.2">
      <c r="B10">
        <v>7</v>
      </c>
      <c r="C10">
        <v>1062.54960512</v>
      </c>
    </row>
    <row r="11" spans="1:3" x14ac:dyDescent="0.2">
      <c r="B11">
        <v>8</v>
      </c>
      <c r="C11">
        <v>1075.8693565440001</v>
      </c>
    </row>
    <row r="12" spans="1:3" x14ac:dyDescent="0.2">
      <c r="B12">
        <v>9</v>
      </c>
      <c r="C12">
        <v>1101.2837923328</v>
      </c>
    </row>
    <row r="13" spans="1:3" x14ac:dyDescent="0.2">
      <c r="B13">
        <v>10</v>
      </c>
      <c r="C13">
        <v>1149.4306297753599</v>
      </c>
    </row>
    <row r="14" spans="1:3" x14ac:dyDescent="0.2">
      <c r="B14">
        <v>11</v>
      </c>
      <c r="C14">
        <v>1236.942884421632</v>
      </c>
    </row>
    <row r="15" spans="1:3" x14ac:dyDescent="0.2">
      <c r="B15">
        <v>12</v>
      </c>
      <c r="C15">
        <v>1380.8747028393984</v>
      </c>
    </row>
    <row r="16" spans="1:3" x14ac:dyDescent="0.2">
      <c r="B16">
        <v>13</v>
      </c>
      <c r="C16">
        <v>1591.163517452206</v>
      </c>
    </row>
    <row r="17" spans="2:3" x14ac:dyDescent="0.2">
      <c r="B17">
        <v>14</v>
      </c>
      <c r="C17">
        <v>1854.4076440583208</v>
      </c>
    </row>
    <row r="18" spans="2:3" x14ac:dyDescent="0.2">
      <c r="B18">
        <v>15</v>
      </c>
      <c r="C18">
        <v>2135.3142323021052</v>
      </c>
    </row>
    <row r="19" spans="2:3" x14ac:dyDescent="0.2">
      <c r="B19">
        <v>16</v>
      </c>
      <c r="C19">
        <v>2394.9443752720849</v>
      </c>
    </row>
    <row r="20" spans="2:3" x14ac:dyDescent="0.2">
      <c r="B20">
        <v>17</v>
      </c>
      <c r="C20">
        <v>2609.6517215148378</v>
      </c>
    </row>
    <row r="21" spans="2:3" x14ac:dyDescent="0.2">
      <c r="B21">
        <v>18</v>
      </c>
      <c r="C21">
        <v>2775.5192193573848</v>
      </c>
    </row>
    <row r="22" spans="2:3" x14ac:dyDescent="0.2">
      <c r="B22">
        <v>19</v>
      </c>
      <c r="C22">
        <v>2895.8341881744445</v>
      </c>
    </row>
    <row r="23" spans="2:3" x14ac:dyDescent="0.2">
      <c r="B23">
        <v>20</v>
      </c>
      <c r="C23">
        <v>2980.6706815063658</v>
      </c>
    </row>
    <row r="24" spans="2:3" x14ac:dyDescent="0.2">
      <c r="B24">
        <v>21</v>
      </c>
      <c r="C24">
        <v>3037.9009739361618</v>
      </c>
    </row>
    <row r="25" spans="2:3" x14ac:dyDescent="0.2">
      <c r="B25">
        <v>22</v>
      </c>
      <c r="C25">
        <v>3076.5143310885055</v>
      </c>
    </row>
    <row r="26" spans="2:3" x14ac:dyDescent="0.2">
      <c r="B26">
        <v>23</v>
      </c>
      <c r="C26">
        <v>3099.6830610049337</v>
      </c>
    </row>
    <row r="27" spans="2:3" x14ac:dyDescent="0.2">
      <c r="B27">
        <v>24</v>
      </c>
      <c r="C27">
        <v>3112.2394784186881</v>
      </c>
    </row>
    <row r="28" spans="2:3" x14ac:dyDescent="0.2">
      <c r="B28">
        <v>25</v>
      </c>
      <c r="C28">
        <v>3119.7845078847245</v>
      </c>
    </row>
    <row r="29" spans="2:3" x14ac:dyDescent="0.2">
      <c r="B29">
        <v>26</v>
      </c>
      <c r="C29">
        <v>3122.2047972606824</v>
      </c>
    </row>
    <row r="30" spans="2:3" x14ac:dyDescent="0.2">
      <c r="B30">
        <v>27</v>
      </c>
      <c r="C30">
        <v>3123.3978610290815</v>
      </c>
    </row>
    <row r="31" spans="2:3" x14ac:dyDescent="0.2">
      <c r="B31">
        <v>28</v>
      </c>
      <c r="C31">
        <v>3122.1205316579531</v>
      </c>
    </row>
    <row r="32" spans="2:3" x14ac:dyDescent="0.2">
      <c r="B32">
        <v>29</v>
      </c>
      <c r="C32">
        <v>3121.1036785374067</v>
      </c>
    </row>
    <row r="33" spans="1:3" x14ac:dyDescent="0.2">
      <c r="B33">
        <v>30</v>
      </c>
      <c r="C33">
        <v>3119.4448420390718</v>
      </c>
    </row>
    <row r="34" spans="1:3" x14ac:dyDescent="0.2">
      <c r="B34">
        <v>31</v>
      </c>
      <c r="C34">
        <v>3117.9097041152954</v>
      </c>
    </row>
    <row r="35" spans="1:3" x14ac:dyDescent="0.2">
      <c r="B35">
        <v>32</v>
      </c>
      <c r="C35">
        <v>3117.2709092308733</v>
      </c>
    </row>
    <row r="36" spans="1:3" x14ac:dyDescent="0.2">
      <c r="B36">
        <v>33</v>
      </c>
      <c r="C36">
        <v>3117.0361226692339</v>
      </c>
    </row>
    <row r="37" spans="1:3" x14ac:dyDescent="0.2">
      <c r="B37">
        <v>34</v>
      </c>
      <c r="C37">
        <v>3118.0614063800213</v>
      </c>
    </row>
    <row r="38" spans="1:3" x14ac:dyDescent="0.2">
      <c r="B38">
        <v>35</v>
      </c>
      <c r="C38">
        <v>3118.4195058098512</v>
      </c>
    </row>
    <row r="39" spans="1:3" x14ac:dyDescent="0.2">
      <c r="B39">
        <v>36</v>
      </c>
      <c r="C39">
        <v>3119.2961824379745</v>
      </c>
    </row>
    <row r="40" spans="1:3" x14ac:dyDescent="0.2">
      <c r="B40">
        <v>37</v>
      </c>
      <c r="C40">
        <v>3117.7431376495651</v>
      </c>
    </row>
    <row r="41" spans="1:3" x14ac:dyDescent="0.2">
      <c r="B41">
        <v>38</v>
      </c>
      <c r="C41">
        <v>3116.8078640175081</v>
      </c>
    </row>
    <row r="42" spans="1:3" x14ac:dyDescent="0.2">
      <c r="B42">
        <v>39</v>
      </c>
      <c r="C42">
        <v>3114.5358865684584</v>
      </c>
    </row>
    <row r="43" spans="1:3" x14ac:dyDescent="0.2">
      <c r="B43">
        <v>40</v>
      </c>
      <c r="C43">
        <v>3113.0972720930172</v>
      </c>
    </row>
    <row r="45" spans="1:3" x14ac:dyDescent="0.2">
      <c r="A45" t="s">
        <v>72</v>
      </c>
      <c r="B45" t="s">
        <v>70</v>
      </c>
      <c r="C45" t="s">
        <v>71</v>
      </c>
    </row>
    <row r="46" spans="1:3" x14ac:dyDescent="0.2">
      <c r="B46">
        <v>1</v>
      </c>
      <c r="C46">
        <v>1082.1200000000001</v>
      </c>
    </row>
    <row r="47" spans="1:3" x14ac:dyDescent="0.2">
      <c r="B47">
        <v>2</v>
      </c>
      <c r="C47">
        <v>1087.248</v>
      </c>
    </row>
    <row r="48" spans="1:3" x14ac:dyDescent="0.2">
      <c r="B48">
        <v>3</v>
      </c>
      <c r="C48">
        <v>1087.2736</v>
      </c>
    </row>
    <row r="49" spans="2:3" x14ac:dyDescent="0.2">
      <c r="B49">
        <v>4</v>
      </c>
      <c r="C49">
        <v>1088.1043199999999</v>
      </c>
    </row>
    <row r="50" spans="2:3" x14ac:dyDescent="0.2">
      <c r="B50">
        <v>5</v>
      </c>
      <c r="C50">
        <v>1089.6755840000001</v>
      </c>
    </row>
    <row r="51" spans="2:3" x14ac:dyDescent="0.2">
      <c r="B51">
        <v>6</v>
      </c>
      <c r="C51">
        <v>1092.7559808000001</v>
      </c>
    </row>
    <row r="52" spans="2:3" x14ac:dyDescent="0.2">
      <c r="B52">
        <v>7</v>
      </c>
      <c r="C52">
        <v>1099.4863129600001</v>
      </c>
    </row>
    <row r="53" spans="2:3" x14ac:dyDescent="0.2">
      <c r="B53">
        <v>8</v>
      </c>
      <c r="C53">
        <v>1112.6484587520001</v>
      </c>
    </row>
    <row r="54" spans="2:3" x14ac:dyDescent="0.2">
      <c r="B54">
        <v>9</v>
      </c>
      <c r="C54">
        <v>1139.8269543424001</v>
      </c>
    </row>
    <row r="55" spans="2:3" x14ac:dyDescent="0.2">
      <c r="B55">
        <v>10</v>
      </c>
      <c r="C55">
        <v>1193.09508261888</v>
      </c>
    </row>
    <row r="56" spans="2:3" x14ac:dyDescent="0.2">
      <c r="B56">
        <v>11</v>
      </c>
      <c r="C56">
        <v>1289.584407392256</v>
      </c>
    </row>
    <row r="57" spans="2:3" x14ac:dyDescent="0.2">
      <c r="B57">
        <v>12</v>
      </c>
      <c r="C57">
        <v>1450.1358980022273</v>
      </c>
    </row>
    <row r="58" spans="2:3" x14ac:dyDescent="0.2">
      <c r="B58">
        <v>13</v>
      </c>
      <c r="C58">
        <v>1687.1440610788966</v>
      </c>
    </row>
    <row r="59" spans="2:3" x14ac:dyDescent="0.2">
      <c r="B59">
        <v>14</v>
      </c>
      <c r="C59">
        <v>1989.2559918162247</v>
      </c>
    </row>
    <row r="60" spans="2:3" x14ac:dyDescent="0.2">
      <c r="B60">
        <v>15</v>
      </c>
      <c r="C60">
        <v>2319.2800105790243</v>
      </c>
    </row>
    <row r="61" spans="2:3" x14ac:dyDescent="0.2">
      <c r="B61">
        <v>16</v>
      </c>
      <c r="C61">
        <v>2630.1072004790499</v>
      </c>
    </row>
    <row r="62" spans="2:3" x14ac:dyDescent="0.2">
      <c r="B62">
        <v>17</v>
      </c>
      <c r="C62">
        <v>2890.4774422116147</v>
      </c>
    </row>
    <row r="63" spans="2:3" x14ac:dyDescent="0.2">
      <c r="B63">
        <v>18</v>
      </c>
      <c r="C63">
        <v>3090.3169285381327</v>
      </c>
    </row>
    <row r="64" spans="2:3" x14ac:dyDescent="0.2">
      <c r="B64">
        <v>19</v>
      </c>
      <c r="C64">
        <v>3236.3588741499493</v>
      </c>
    </row>
    <row r="65" spans="2:3" x14ac:dyDescent="0.2">
      <c r="B65">
        <v>20</v>
      </c>
      <c r="C65">
        <v>3338.7351605376161</v>
      </c>
    </row>
    <row r="66" spans="2:3" x14ac:dyDescent="0.2">
      <c r="B66">
        <v>21</v>
      </c>
      <c r="C66">
        <v>3408.0188069375131</v>
      </c>
    </row>
    <row r="67" spans="2:3" x14ac:dyDescent="0.2">
      <c r="B67">
        <v>22</v>
      </c>
      <c r="C67">
        <v>3451.7507934950263</v>
      </c>
    </row>
    <row r="68" spans="2:3" x14ac:dyDescent="0.2">
      <c r="B68">
        <v>23</v>
      </c>
      <c r="C68">
        <v>3478.7539200865081</v>
      </c>
    </row>
    <row r="69" spans="2:3" x14ac:dyDescent="0.2">
      <c r="B69">
        <v>24</v>
      </c>
      <c r="C69">
        <v>3493.3009427163065</v>
      </c>
    </row>
    <row r="70" spans="2:3" x14ac:dyDescent="0.2">
      <c r="B70">
        <v>25</v>
      </c>
      <c r="C70">
        <v>3501.2109725605633</v>
      </c>
    </row>
    <row r="71" spans="2:3" x14ac:dyDescent="0.2">
      <c r="B71">
        <v>26</v>
      </c>
      <c r="C71">
        <v>3503.9023830553733</v>
      </c>
    </row>
    <row r="72" spans="2:3" x14ac:dyDescent="0.2">
      <c r="B72">
        <v>27</v>
      </c>
      <c r="C72">
        <v>3505.2226711231874</v>
      </c>
    </row>
    <row r="73" spans="2:3" x14ac:dyDescent="0.2">
      <c r="B73">
        <v>28</v>
      </c>
      <c r="C73">
        <v>3504.6250108357126</v>
      </c>
    </row>
    <row r="74" spans="2:3" x14ac:dyDescent="0.2">
      <c r="B74">
        <v>29</v>
      </c>
      <c r="C74">
        <v>3503.5695363917794</v>
      </c>
    </row>
    <row r="75" spans="2:3" x14ac:dyDescent="0.2">
      <c r="B75">
        <v>30</v>
      </c>
      <c r="C75">
        <v>3501.6389094454985</v>
      </c>
    </row>
    <row r="76" spans="2:3" x14ac:dyDescent="0.2">
      <c r="B76">
        <v>31</v>
      </c>
      <c r="C76">
        <v>3499.2416891674557</v>
      </c>
    </row>
    <row r="77" spans="2:3" x14ac:dyDescent="0.2">
      <c r="B77">
        <v>32</v>
      </c>
      <c r="C77">
        <v>3496.3761197225904</v>
      </c>
    </row>
    <row r="78" spans="2:3" x14ac:dyDescent="0.2">
      <c r="B78">
        <v>33</v>
      </c>
      <c r="C78">
        <v>3494.3235617780092</v>
      </c>
    </row>
    <row r="79" spans="2:3" x14ac:dyDescent="0.2">
      <c r="B79">
        <v>34</v>
      </c>
      <c r="C79">
        <v>3493.1399363001196</v>
      </c>
    </row>
    <row r="80" spans="2:3" x14ac:dyDescent="0.2">
      <c r="B80">
        <v>35</v>
      </c>
      <c r="C80">
        <v>3492.8926996156251</v>
      </c>
    </row>
    <row r="81" spans="1:3" x14ac:dyDescent="0.2">
      <c r="B81">
        <v>36</v>
      </c>
      <c r="C81">
        <v>3492.2065271831489</v>
      </c>
    </row>
    <row r="82" spans="1:3" x14ac:dyDescent="0.2">
      <c r="B82">
        <v>37</v>
      </c>
      <c r="C82">
        <v>3491.4198453597551</v>
      </c>
    </row>
    <row r="83" spans="1:3" x14ac:dyDescent="0.2">
      <c r="B83">
        <v>38</v>
      </c>
      <c r="C83">
        <v>3490.9252745085805</v>
      </c>
    </row>
    <row r="84" spans="1:3" x14ac:dyDescent="0.2">
      <c r="B84">
        <v>39</v>
      </c>
      <c r="C84">
        <v>3490.4270394376917</v>
      </c>
    </row>
    <row r="85" spans="1:3" x14ac:dyDescent="0.2">
      <c r="B85">
        <v>40</v>
      </c>
      <c r="C85">
        <v>3490.6367461818386</v>
      </c>
    </row>
    <row r="87" spans="1:3" x14ac:dyDescent="0.2">
      <c r="A87" t="s">
        <v>73</v>
      </c>
      <c r="B87" t="s">
        <v>70</v>
      </c>
      <c r="C87" t="s">
        <v>71</v>
      </c>
    </row>
    <row r="88" spans="1:3" x14ac:dyDescent="0.2">
      <c r="B88">
        <v>1</v>
      </c>
      <c r="C88">
        <v>1073.6799999999998</v>
      </c>
    </row>
    <row r="89" spans="1:3" x14ac:dyDescent="0.2">
      <c r="B89">
        <v>2</v>
      </c>
      <c r="C89">
        <v>1077.5719999999999</v>
      </c>
    </row>
    <row r="90" spans="1:3" x14ac:dyDescent="0.2">
      <c r="B90">
        <v>3</v>
      </c>
      <c r="C90">
        <v>1077.6504</v>
      </c>
    </row>
    <row r="91" spans="1:3" x14ac:dyDescent="0.2">
      <c r="B91">
        <v>4</v>
      </c>
      <c r="C91">
        <v>1078.84448</v>
      </c>
    </row>
    <row r="92" spans="1:3" x14ac:dyDescent="0.2">
      <c r="B92">
        <v>5</v>
      </c>
      <c r="C92">
        <v>1080.098976</v>
      </c>
    </row>
    <row r="93" spans="1:3" x14ac:dyDescent="0.2">
      <c r="B93">
        <v>6</v>
      </c>
      <c r="C93">
        <v>1082.7886911999999</v>
      </c>
    </row>
    <row r="94" spans="1:3" x14ac:dyDescent="0.2">
      <c r="B94">
        <v>7</v>
      </c>
      <c r="C94">
        <v>1088.37753344</v>
      </c>
    </row>
    <row r="95" spans="1:3" x14ac:dyDescent="0.2">
      <c r="B95">
        <v>8</v>
      </c>
      <c r="C95">
        <v>1101.8332449280001</v>
      </c>
    </row>
    <row r="96" spans="1:3" x14ac:dyDescent="0.2">
      <c r="B96">
        <v>9</v>
      </c>
      <c r="C96">
        <v>1128.4421556736002</v>
      </c>
    </row>
    <row r="97" spans="2:3" x14ac:dyDescent="0.2">
      <c r="B97">
        <v>10</v>
      </c>
      <c r="C97">
        <v>1180.2550801203201</v>
      </c>
    </row>
    <row r="98" spans="2:3" x14ac:dyDescent="0.2">
      <c r="B98">
        <v>11</v>
      </c>
      <c r="C98">
        <v>1273.339447158784</v>
      </c>
    </row>
    <row r="99" spans="2:3" x14ac:dyDescent="0.2">
      <c r="B99">
        <v>12</v>
      </c>
      <c r="C99">
        <v>1427.5189054558209</v>
      </c>
    </row>
    <row r="100" spans="2:3" x14ac:dyDescent="0.2">
      <c r="B100">
        <v>13</v>
      </c>
      <c r="C100">
        <v>1652.7716705229209</v>
      </c>
    </row>
    <row r="101" spans="2:3" x14ac:dyDescent="0.2">
      <c r="B101">
        <v>14</v>
      </c>
      <c r="C101">
        <v>1937.2581151957486</v>
      </c>
    </row>
    <row r="102" spans="2:3" x14ac:dyDescent="0.2">
      <c r="B102">
        <v>15</v>
      </c>
      <c r="C102">
        <v>2243.2059571437339</v>
      </c>
    </row>
    <row r="103" spans="2:3" x14ac:dyDescent="0.2">
      <c r="B103">
        <v>16</v>
      </c>
      <c r="C103">
        <v>2527.8928144678966</v>
      </c>
    </row>
    <row r="104" spans="2:3" x14ac:dyDescent="0.2">
      <c r="B104">
        <v>17</v>
      </c>
      <c r="C104">
        <v>2762.8197543223259</v>
      </c>
    </row>
    <row r="105" spans="2:3" x14ac:dyDescent="0.2">
      <c r="B105">
        <v>18</v>
      </c>
      <c r="C105">
        <v>2943.7425137580444</v>
      </c>
    </row>
    <row r="106" spans="2:3" x14ac:dyDescent="0.2">
      <c r="B106">
        <v>19</v>
      </c>
      <c r="C106">
        <v>3074.9124536160739</v>
      </c>
    </row>
    <row r="107" spans="2:3" x14ac:dyDescent="0.2">
      <c r="B107">
        <v>20</v>
      </c>
      <c r="C107">
        <v>3167.3309934748236</v>
      </c>
    </row>
    <row r="108" spans="2:3" x14ac:dyDescent="0.2">
      <c r="B108">
        <v>21</v>
      </c>
      <c r="C108">
        <v>3230.0486894181795</v>
      </c>
    </row>
    <row r="109" spans="2:3" x14ac:dyDescent="0.2">
      <c r="B109">
        <v>22</v>
      </c>
      <c r="C109">
        <v>3270.8759365786004</v>
      </c>
    </row>
    <row r="110" spans="2:3" x14ac:dyDescent="0.2">
      <c r="B110">
        <v>23</v>
      </c>
      <c r="C110">
        <v>3295.984925199356</v>
      </c>
    </row>
    <row r="111" spans="2:3" x14ac:dyDescent="0.2">
      <c r="B111">
        <v>24</v>
      </c>
      <c r="C111">
        <v>3309.9721723555913</v>
      </c>
    </row>
    <row r="112" spans="2:3" x14ac:dyDescent="0.2">
      <c r="B112">
        <v>25</v>
      </c>
      <c r="C112">
        <v>3317.3914195109892</v>
      </c>
    </row>
    <row r="113" spans="2:3" x14ac:dyDescent="0.2">
      <c r="B113">
        <v>26</v>
      </c>
      <c r="C113">
        <v>3320.6727183733165</v>
      </c>
    </row>
    <row r="114" spans="2:3" x14ac:dyDescent="0.2">
      <c r="B114">
        <v>27</v>
      </c>
      <c r="C114">
        <v>3321.2128275768614</v>
      </c>
    </row>
    <row r="115" spans="2:3" x14ac:dyDescent="0.2">
      <c r="B115">
        <v>28</v>
      </c>
      <c r="C115">
        <v>3320.1771091900359</v>
      </c>
    </row>
    <row r="116" spans="2:3" x14ac:dyDescent="0.2">
      <c r="B116">
        <v>29</v>
      </c>
      <c r="C116">
        <v>3318.2779873533791</v>
      </c>
    </row>
    <row r="117" spans="2:3" x14ac:dyDescent="0.2">
      <c r="B117">
        <v>30</v>
      </c>
      <c r="C117">
        <v>3316.2910193086836</v>
      </c>
    </row>
    <row r="118" spans="2:3" x14ac:dyDescent="0.2">
      <c r="B118">
        <v>31</v>
      </c>
      <c r="C118">
        <v>3314.9138013324127</v>
      </c>
    </row>
    <row r="119" spans="2:3" x14ac:dyDescent="0.2">
      <c r="B119">
        <v>32</v>
      </c>
      <c r="C119">
        <v>3314.2409641282197</v>
      </c>
    </row>
    <row r="120" spans="2:3" x14ac:dyDescent="0.2">
      <c r="B120">
        <v>33</v>
      </c>
      <c r="C120">
        <v>3311.4309530921264</v>
      </c>
    </row>
    <row r="121" spans="2:3" x14ac:dyDescent="0.2">
      <c r="B121">
        <v>34</v>
      </c>
      <c r="C121">
        <v>3309.734383444069</v>
      </c>
    </row>
    <row r="122" spans="2:3" x14ac:dyDescent="0.2">
      <c r="B122">
        <v>35</v>
      </c>
      <c r="C122">
        <v>3307.6330673072393</v>
      </c>
    </row>
    <row r="123" spans="2:3" x14ac:dyDescent="0.2">
      <c r="B123">
        <v>36</v>
      </c>
      <c r="C123">
        <v>3308.073490150261</v>
      </c>
    </row>
    <row r="124" spans="2:3" x14ac:dyDescent="0.2">
      <c r="B124">
        <v>37</v>
      </c>
      <c r="C124">
        <v>3307.1413114915003</v>
      </c>
    </row>
    <row r="125" spans="2:3" x14ac:dyDescent="0.2">
      <c r="B125">
        <v>38</v>
      </c>
      <c r="C125">
        <v>3306.2429603283526</v>
      </c>
    </row>
    <row r="126" spans="2:3" x14ac:dyDescent="0.2">
      <c r="B126">
        <v>39</v>
      </c>
      <c r="C126">
        <v>3304.7627232148211</v>
      </c>
    </row>
    <row r="127" spans="2:3" x14ac:dyDescent="0.2">
      <c r="B127">
        <v>40</v>
      </c>
      <c r="C127">
        <v>3303.9073356215386</v>
      </c>
    </row>
    <row r="129" spans="1:3" x14ac:dyDescent="0.2">
      <c r="A129" t="s">
        <v>74</v>
      </c>
      <c r="B129" t="s">
        <v>70</v>
      </c>
      <c r="C129" t="s">
        <v>71</v>
      </c>
    </row>
    <row r="130" spans="1:3" x14ac:dyDescent="0.2">
      <c r="B130">
        <v>1</v>
      </c>
      <c r="C130">
        <v>1004.7</v>
      </c>
    </row>
    <row r="131" spans="1:3" x14ac:dyDescent="0.2">
      <c r="B131">
        <v>2</v>
      </c>
      <c r="C131">
        <v>1006.68</v>
      </c>
    </row>
    <row r="132" spans="1:3" x14ac:dyDescent="0.2">
      <c r="B132">
        <v>3</v>
      </c>
      <c r="C132">
        <v>1007.476</v>
      </c>
    </row>
    <row r="133" spans="1:3" x14ac:dyDescent="0.2">
      <c r="B133">
        <v>4</v>
      </c>
      <c r="C133">
        <v>1007.6312</v>
      </c>
    </row>
    <row r="134" spans="1:3" x14ac:dyDescent="0.2">
      <c r="B134">
        <v>5</v>
      </c>
      <c r="C134">
        <v>1007.8214400000001</v>
      </c>
    </row>
    <row r="135" spans="1:3" x14ac:dyDescent="0.2">
      <c r="B135">
        <v>6</v>
      </c>
      <c r="C135">
        <v>1007.0905279999999</v>
      </c>
    </row>
    <row r="136" spans="1:3" x14ac:dyDescent="0.2">
      <c r="B136">
        <v>7</v>
      </c>
      <c r="C136">
        <v>1006.5823936</v>
      </c>
    </row>
    <row r="137" spans="1:3" x14ac:dyDescent="0.2">
      <c r="B137">
        <v>8</v>
      </c>
      <c r="C137">
        <v>1005.53458432</v>
      </c>
    </row>
    <row r="138" spans="1:3" x14ac:dyDescent="0.2">
      <c r="B138">
        <v>9</v>
      </c>
      <c r="C138">
        <v>1004.2233955839999</v>
      </c>
    </row>
    <row r="139" spans="1:3" x14ac:dyDescent="0.2">
      <c r="B139">
        <v>10</v>
      </c>
      <c r="C139">
        <v>1003.3515959807999</v>
      </c>
    </row>
    <row r="140" spans="1:3" x14ac:dyDescent="0.2">
      <c r="B140">
        <v>11</v>
      </c>
      <c r="C140">
        <v>1002.9149983129598</v>
      </c>
    </row>
    <row r="141" spans="1:3" x14ac:dyDescent="0.2">
      <c r="B141">
        <v>12</v>
      </c>
      <c r="C141">
        <v>1003.053318858752</v>
      </c>
    </row>
    <row r="142" spans="1:3" x14ac:dyDescent="0.2">
      <c r="B142">
        <v>13</v>
      </c>
      <c r="C142">
        <v>1002.7936634343423</v>
      </c>
    </row>
    <row r="143" spans="1:3" x14ac:dyDescent="0.2">
      <c r="B143">
        <v>14</v>
      </c>
      <c r="C143">
        <v>1002.5693964586189</v>
      </c>
    </row>
    <row r="144" spans="1:3" x14ac:dyDescent="0.2">
      <c r="B144">
        <v>15</v>
      </c>
      <c r="C144">
        <v>1002.8726119785922</v>
      </c>
    </row>
    <row r="145" spans="2:3" x14ac:dyDescent="0.2">
      <c r="B145">
        <v>16</v>
      </c>
      <c r="C145">
        <v>1004.4884016874423</v>
      </c>
    </row>
    <row r="146" spans="2:3" x14ac:dyDescent="0.2">
      <c r="B146">
        <v>17</v>
      </c>
      <c r="C146">
        <v>1008.072202733207</v>
      </c>
    </row>
    <row r="147" spans="2:3" x14ac:dyDescent="0.2">
      <c r="B147">
        <v>18</v>
      </c>
      <c r="C147">
        <v>1016.1121208841298</v>
      </c>
    </row>
    <row r="148" spans="2:3" x14ac:dyDescent="0.2">
      <c r="B148">
        <v>19</v>
      </c>
      <c r="C148">
        <v>1032.6368647234674</v>
      </c>
    </row>
    <row r="149" spans="2:3" x14ac:dyDescent="0.2">
      <c r="B149">
        <v>20</v>
      </c>
      <c r="C149">
        <v>1065.1497971215194</v>
      </c>
    </row>
    <row r="150" spans="2:3" x14ac:dyDescent="0.2">
      <c r="B150">
        <v>21</v>
      </c>
      <c r="C150">
        <v>1125.3573323689975</v>
      </c>
    </row>
    <row r="151" spans="2:3" x14ac:dyDescent="0.2">
      <c r="B151">
        <v>22</v>
      </c>
      <c r="C151">
        <v>1229.7014258981035</v>
      </c>
    </row>
    <row r="152" spans="2:3" x14ac:dyDescent="0.2">
      <c r="B152">
        <v>23</v>
      </c>
      <c r="C152">
        <v>1392.8117516534203</v>
      </c>
    </row>
    <row r="153" spans="2:3" x14ac:dyDescent="0.2">
      <c r="B153">
        <v>24</v>
      </c>
      <c r="C153">
        <v>1614.3026355103048</v>
      </c>
    </row>
    <row r="154" spans="2:3" x14ac:dyDescent="0.2">
      <c r="B154">
        <v>25</v>
      </c>
      <c r="C154">
        <v>1873.222877432745</v>
      </c>
    </row>
    <row r="155" spans="2:3" x14ac:dyDescent="0.2">
      <c r="B155">
        <v>26</v>
      </c>
      <c r="C155">
        <v>2134.3051025886098</v>
      </c>
    </row>
    <row r="156" spans="2:3" x14ac:dyDescent="0.2">
      <c r="B156">
        <v>27</v>
      </c>
      <c r="C156">
        <v>2367.505596004271</v>
      </c>
    </row>
    <row r="157" spans="2:3" x14ac:dyDescent="0.2">
      <c r="B157">
        <v>28</v>
      </c>
      <c r="C157">
        <v>2556.7621397185762</v>
      </c>
    </row>
    <row r="158" spans="2:3" x14ac:dyDescent="0.2">
      <c r="B158">
        <v>29</v>
      </c>
      <c r="C158">
        <v>2701.4535471445697</v>
      </c>
    </row>
    <row r="159" spans="2:3" x14ac:dyDescent="0.2">
      <c r="B159">
        <v>30</v>
      </c>
      <c r="C159">
        <v>2807.8431373726294</v>
      </c>
    </row>
    <row r="160" spans="2:3" x14ac:dyDescent="0.2">
      <c r="B160">
        <v>31</v>
      </c>
      <c r="C160">
        <v>2884.8593369034397</v>
      </c>
    </row>
    <row r="161" spans="1:3" x14ac:dyDescent="0.2">
      <c r="B161">
        <v>32</v>
      </c>
      <c r="C161">
        <v>2940.7404948552139</v>
      </c>
    </row>
    <row r="162" spans="1:3" x14ac:dyDescent="0.2">
      <c r="B162">
        <v>33</v>
      </c>
      <c r="C162">
        <v>2980.3199663517307</v>
      </c>
    </row>
    <row r="163" spans="1:3" x14ac:dyDescent="0.2">
      <c r="B163">
        <v>34</v>
      </c>
      <c r="C163">
        <v>3007.6120922413888</v>
      </c>
    </row>
    <row r="164" spans="1:3" x14ac:dyDescent="0.2">
      <c r="B164">
        <v>35</v>
      </c>
      <c r="C164">
        <v>3025.9864117186239</v>
      </c>
    </row>
    <row r="165" spans="1:3" x14ac:dyDescent="0.2">
      <c r="B165">
        <v>36</v>
      </c>
      <c r="C165">
        <v>3037.9197007920025</v>
      </c>
    </row>
    <row r="166" spans="1:3" x14ac:dyDescent="0.2">
      <c r="B166">
        <v>37</v>
      </c>
      <c r="C166">
        <v>3045.9812225021255</v>
      </c>
    </row>
    <row r="167" spans="1:3" x14ac:dyDescent="0.2">
      <c r="B167">
        <v>38</v>
      </c>
      <c r="C167">
        <v>3051.3801846588258</v>
      </c>
    </row>
    <row r="168" spans="1:3" x14ac:dyDescent="0.2">
      <c r="B168">
        <v>39</v>
      </c>
      <c r="C168">
        <v>3056.4741591819775</v>
      </c>
    </row>
    <row r="169" spans="1:3" x14ac:dyDescent="0.2">
      <c r="B169">
        <v>40</v>
      </c>
      <c r="C169">
        <v>3061.9324622444665</v>
      </c>
    </row>
    <row r="171" spans="1:3" x14ac:dyDescent="0.2">
      <c r="A171" t="s">
        <v>75</v>
      </c>
      <c r="B171" t="s">
        <v>70</v>
      </c>
      <c r="C171" t="s">
        <v>71</v>
      </c>
    </row>
    <row r="172" spans="1:3" x14ac:dyDescent="0.2">
      <c r="B172">
        <v>1</v>
      </c>
      <c r="C172">
        <v>1032.72</v>
      </c>
    </row>
    <row r="173" spans="1:3" x14ac:dyDescent="0.2">
      <c r="B173">
        <v>2</v>
      </c>
      <c r="C173">
        <v>1034.288</v>
      </c>
    </row>
    <row r="174" spans="1:3" x14ac:dyDescent="0.2">
      <c r="B174">
        <v>3</v>
      </c>
      <c r="C174">
        <v>1032.8016</v>
      </c>
    </row>
    <row r="175" spans="1:3" x14ac:dyDescent="0.2">
      <c r="B175">
        <v>4</v>
      </c>
      <c r="C175">
        <v>1032.81792</v>
      </c>
    </row>
    <row r="176" spans="1:3" x14ac:dyDescent="0.2">
      <c r="B176">
        <v>5</v>
      </c>
      <c r="C176">
        <v>1032.7239039999999</v>
      </c>
    </row>
    <row r="177" spans="2:3" x14ac:dyDescent="0.2">
      <c r="B177">
        <v>6</v>
      </c>
      <c r="C177">
        <v>1032.5083648</v>
      </c>
    </row>
    <row r="178" spans="2:3" x14ac:dyDescent="0.2">
      <c r="B178">
        <v>7</v>
      </c>
      <c r="C178">
        <v>1031.84645376</v>
      </c>
    </row>
    <row r="179" spans="2:3" x14ac:dyDescent="0.2">
      <c r="B179">
        <v>8</v>
      </c>
      <c r="C179">
        <v>1030.870963712</v>
      </c>
    </row>
    <row r="180" spans="2:3" x14ac:dyDescent="0.2">
      <c r="B180">
        <v>9</v>
      </c>
      <c r="C180">
        <v>1029.3434834944001</v>
      </c>
    </row>
    <row r="181" spans="2:3" x14ac:dyDescent="0.2">
      <c r="B181">
        <v>10</v>
      </c>
      <c r="C181">
        <v>1028.64288944128</v>
      </c>
    </row>
    <row r="182" spans="2:3" x14ac:dyDescent="0.2">
      <c r="B182">
        <v>11</v>
      </c>
      <c r="C182">
        <v>1027.3972745871361</v>
      </c>
    </row>
    <row r="183" spans="2:3" x14ac:dyDescent="0.2">
      <c r="B183">
        <v>12</v>
      </c>
      <c r="C183">
        <v>1027.0080328056833</v>
      </c>
    </row>
    <row r="184" spans="2:3" x14ac:dyDescent="0.2">
      <c r="B184">
        <v>13</v>
      </c>
      <c r="C184">
        <v>1025.8810614785639</v>
      </c>
    </row>
    <row r="185" spans="2:3" x14ac:dyDescent="0.2">
      <c r="B185">
        <v>14</v>
      </c>
      <c r="C185">
        <v>1025.5778188568495</v>
      </c>
    </row>
    <row r="186" spans="2:3" x14ac:dyDescent="0.2">
      <c r="B186">
        <v>15</v>
      </c>
      <c r="C186">
        <v>1025.2917760670828</v>
      </c>
    </row>
    <row r="187" spans="2:3" x14ac:dyDescent="0.2">
      <c r="B187">
        <v>16</v>
      </c>
      <c r="C187">
        <v>1026.5739189847864</v>
      </c>
    </row>
    <row r="188" spans="2:3" x14ac:dyDescent="0.2">
      <c r="B188">
        <v>17</v>
      </c>
      <c r="C188">
        <v>1030.5731390103738</v>
      </c>
    </row>
    <row r="189" spans="2:3" x14ac:dyDescent="0.2">
      <c r="B189">
        <v>18</v>
      </c>
      <c r="C189">
        <v>1039.629411599032</v>
      </c>
    </row>
    <row r="190" spans="2:3" x14ac:dyDescent="0.2">
      <c r="B190">
        <v>19</v>
      </c>
      <c r="C190">
        <v>1057.4405101218813</v>
      </c>
    </row>
    <row r="191" spans="2:3" x14ac:dyDescent="0.2">
      <c r="B191">
        <v>20</v>
      </c>
      <c r="C191">
        <v>1091.4139843441826</v>
      </c>
    </row>
    <row r="192" spans="2:3" x14ac:dyDescent="0.2">
      <c r="B192">
        <v>21</v>
      </c>
      <c r="C192">
        <v>1155.3708988932128</v>
      </c>
    </row>
    <row r="193" spans="2:3" x14ac:dyDescent="0.2">
      <c r="B193">
        <v>22</v>
      </c>
      <c r="C193">
        <v>1265.156976647479</v>
      </c>
    </row>
    <row r="194" spans="2:3" x14ac:dyDescent="0.2">
      <c r="B194">
        <v>23</v>
      </c>
      <c r="C194">
        <v>1434.5055751081384</v>
      </c>
    </row>
    <row r="195" spans="2:3" x14ac:dyDescent="0.2">
      <c r="B195">
        <v>24</v>
      </c>
      <c r="C195">
        <v>1662.1325103511233</v>
      </c>
    </row>
    <row r="196" spans="2:3" x14ac:dyDescent="0.2">
      <c r="B196">
        <v>25</v>
      </c>
      <c r="C196">
        <v>1925.5276170918521</v>
      </c>
    </row>
    <row r="197" spans="2:3" x14ac:dyDescent="0.2">
      <c r="B197">
        <v>26</v>
      </c>
      <c r="C197">
        <v>2189.9320254885952</v>
      </c>
    </row>
    <row r="198" spans="2:3" x14ac:dyDescent="0.2">
      <c r="B198">
        <v>27</v>
      </c>
      <c r="C198">
        <v>2423.2919285160897</v>
      </c>
    </row>
    <row r="199" spans="2:3" x14ac:dyDescent="0.2">
      <c r="B199">
        <v>28</v>
      </c>
      <c r="C199">
        <v>2612.6447908009368</v>
      </c>
    </row>
    <row r="200" spans="2:3" x14ac:dyDescent="0.2">
      <c r="B200">
        <v>29</v>
      </c>
      <c r="C200">
        <v>2756.387343863405</v>
      </c>
    </row>
    <row r="201" spans="2:3" x14ac:dyDescent="0.2">
      <c r="B201">
        <v>30</v>
      </c>
      <c r="C201">
        <v>2863.4064269328683</v>
      </c>
    </row>
    <row r="202" spans="2:3" x14ac:dyDescent="0.2">
      <c r="B202">
        <v>31</v>
      </c>
      <c r="C202">
        <v>2940.7587541592547</v>
      </c>
    </row>
    <row r="203" spans="2:3" x14ac:dyDescent="0.2">
      <c r="B203">
        <v>32</v>
      </c>
      <c r="C203">
        <v>2997.8330362184247</v>
      </c>
    </row>
    <row r="204" spans="2:3" x14ac:dyDescent="0.2">
      <c r="B204">
        <v>33</v>
      </c>
      <c r="C204">
        <v>3038.3183580755358</v>
      </c>
    </row>
    <row r="205" spans="2:3" x14ac:dyDescent="0.2">
      <c r="B205">
        <v>34</v>
      </c>
      <c r="C205">
        <v>3067.430278858792</v>
      </c>
    </row>
    <row r="206" spans="2:3" x14ac:dyDescent="0.2">
      <c r="B206">
        <v>35</v>
      </c>
      <c r="C206">
        <v>3086.9497273868656</v>
      </c>
    </row>
    <row r="207" spans="2:3" x14ac:dyDescent="0.2">
      <c r="B207">
        <v>36</v>
      </c>
      <c r="C207">
        <v>3100.4760012491315</v>
      </c>
    </row>
    <row r="208" spans="2:3" x14ac:dyDescent="0.2">
      <c r="B208">
        <v>37</v>
      </c>
      <c r="C208">
        <v>3106.4851457271993</v>
      </c>
    </row>
    <row r="209" spans="1:3" x14ac:dyDescent="0.2">
      <c r="B209">
        <v>38</v>
      </c>
      <c r="C209">
        <v>3110.3922293952664</v>
      </c>
    </row>
    <row r="210" spans="1:3" x14ac:dyDescent="0.2">
      <c r="B210">
        <v>39</v>
      </c>
      <c r="C210">
        <v>3111.8269604517727</v>
      </c>
    </row>
    <row r="211" spans="1:3" x14ac:dyDescent="0.2">
      <c r="B211">
        <v>40</v>
      </c>
      <c r="C211">
        <v>3115.7117867918205</v>
      </c>
    </row>
    <row r="213" spans="1:3" x14ac:dyDescent="0.2">
      <c r="A213" t="s">
        <v>76</v>
      </c>
      <c r="B213" t="s">
        <v>70</v>
      </c>
      <c r="C213" t="s">
        <v>71</v>
      </c>
    </row>
    <row r="214" spans="1:3" x14ac:dyDescent="0.2">
      <c r="B214">
        <v>1</v>
      </c>
      <c r="C214">
        <v>965.96</v>
      </c>
    </row>
    <row r="215" spans="1:3" x14ac:dyDescent="0.2">
      <c r="B215">
        <v>2</v>
      </c>
      <c r="C215">
        <v>965.68399999999997</v>
      </c>
    </row>
    <row r="216" spans="1:3" x14ac:dyDescent="0.2">
      <c r="B216">
        <v>3</v>
      </c>
      <c r="C216">
        <v>964.3288</v>
      </c>
    </row>
    <row r="217" spans="1:3" x14ac:dyDescent="0.2">
      <c r="B217">
        <v>4</v>
      </c>
      <c r="C217">
        <v>963.60256000000004</v>
      </c>
    </row>
    <row r="218" spans="1:3" x14ac:dyDescent="0.2">
      <c r="B218">
        <v>5</v>
      </c>
      <c r="C218">
        <v>963.78627200000005</v>
      </c>
    </row>
    <row r="219" spans="1:3" x14ac:dyDescent="0.2">
      <c r="B219">
        <v>6</v>
      </c>
      <c r="C219">
        <v>963.87776640000016</v>
      </c>
    </row>
    <row r="220" spans="1:3" x14ac:dyDescent="0.2">
      <c r="B220">
        <v>7</v>
      </c>
      <c r="C220">
        <v>963.93280768</v>
      </c>
    </row>
    <row r="221" spans="1:3" x14ac:dyDescent="0.2">
      <c r="B221">
        <v>8</v>
      </c>
      <c r="C221">
        <v>963.36211481600003</v>
      </c>
    </row>
    <row r="222" spans="1:3" x14ac:dyDescent="0.2">
      <c r="B222">
        <v>9</v>
      </c>
      <c r="C222">
        <v>963.2589844992001</v>
      </c>
    </row>
    <row r="223" spans="1:3" x14ac:dyDescent="0.2">
      <c r="B223">
        <v>10</v>
      </c>
      <c r="C223">
        <v>963.52421986304</v>
      </c>
    </row>
    <row r="224" spans="1:3" x14ac:dyDescent="0.2">
      <c r="B224">
        <v>11</v>
      </c>
      <c r="C224">
        <v>964.55664087244804</v>
      </c>
    </row>
    <row r="225" spans="2:3" x14ac:dyDescent="0.2">
      <c r="B225">
        <v>12</v>
      </c>
      <c r="C225">
        <v>964.6161721470977</v>
      </c>
    </row>
    <row r="226" spans="2:3" x14ac:dyDescent="0.2">
      <c r="B226">
        <v>13</v>
      </c>
      <c r="C226">
        <v>964.43456260390917</v>
      </c>
    </row>
    <row r="227" spans="2:3" x14ac:dyDescent="0.2">
      <c r="B227">
        <v>14</v>
      </c>
      <c r="C227">
        <v>964.61014695020128</v>
      </c>
    </row>
    <row r="228" spans="2:3" x14ac:dyDescent="0.2">
      <c r="B228">
        <v>15</v>
      </c>
      <c r="C228">
        <v>965.80894191082211</v>
      </c>
    </row>
    <row r="229" spans="2:3" x14ac:dyDescent="0.2">
      <c r="B229">
        <v>16</v>
      </c>
      <c r="C229">
        <v>968.48381777220459</v>
      </c>
    </row>
    <row r="230" spans="2:3" x14ac:dyDescent="0.2">
      <c r="B230">
        <v>17</v>
      </c>
      <c r="C230">
        <v>973.05855193660534</v>
      </c>
    </row>
    <row r="231" spans="2:3" x14ac:dyDescent="0.2">
      <c r="B231">
        <v>18</v>
      </c>
      <c r="C231">
        <v>982.90847394176194</v>
      </c>
    </row>
    <row r="232" spans="2:3" x14ac:dyDescent="0.2">
      <c r="B232">
        <v>19</v>
      </c>
      <c r="C232">
        <v>1001.3934051756735</v>
      </c>
    </row>
    <row r="233" spans="2:3" x14ac:dyDescent="0.2">
      <c r="B233">
        <v>20</v>
      </c>
      <c r="C233">
        <v>1035.4603758234871</v>
      </c>
    </row>
    <row r="234" spans="2:3" x14ac:dyDescent="0.2">
      <c r="B234">
        <v>21</v>
      </c>
      <c r="C234">
        <v>1097.3707561998322</v>
      </c>
    </row>
    <row r="235" spans="2:3" x14ac:dyDescent="0.2">
      <c r="B235">
        <v>22</v>
      </c>
      <c r="C235">
        <v>1204.1662264046638</v>
      </c>
    </row>
    <row r="236" spans="2:3" x14ac:dyDescent="0.2">
      <c r="B236">
        <v>23</v>
      </c>
      <c r="C236">
        <v>1368.5073965208992</v>
      </c>
    </row>
    <row r="237" spans="2:3" x14ac:dyDescent="0.2">
      <c r="B237">
        <v>24</v>
      </c>
      <c r="C237">
        <v>1588.5347245851126</v>
      </c>
    </row>
    <row r="238" spans="2:3" x14ac:dyDescent="0.2">
      <c r="B238">
        <v>25</v>
      </c>
      <c r="C238">
        <v>1840.0084242212026</v>
      </c>
    </row>
    <row r="239" spans="2:3" x14ac:dyDescent="0.2">
      <c r="B239">
        <v>26</v>
      </c>
      <c r="C239">
        <v>2088.908629761263</v>
      </c>
    </row>
    <row r="240" spans="2:3" x14ac:dyDescent="0.2">
      <c r="B240">
        <v>27</v>
      </c>
      <c r="C240">
        <v>2307.3834107964931</v>
      </c>
    </row>
    <row r="241" spans="1:3" x14ac:dyDescent="0.2">
      <c r="B241">
        <v>28</v>
      </c>
      <c r="C241">
        <v>2483.4584081115513</v>
      </c>
    </row>
    <row r="242" spans="1:3" x14ac:dyDescent="0.2">
      <c r="B242">
        <v>29</v>
      </c>
      <c r="C242">
        <v>2617.768363781609</v>
      </c>
    </row>
    <row r="243" spans="1:3" x14ac:dyDescent="0.2">
      <c r="B243">
        <v>30</v>
      </c>
      <c r="C243">
        <v>2716.645354378632</v>
      </c>
    </row>
    <row r="244" spans="1:3" x14ac:dyDescent="0.2">
      <c r="B244">
        <v>31</v>
      </c>
      <c r="C244">
        <v>2788.4827436320484</v>
      </c>
    </row>
    <row r="245" spans="1:3" x14ac:dyDescent="0.2">
      <c r="B245">
        <v>32</v>
      </c>
      <c r="C245">
        <v>2841.6256196021359</v>
      </c>
    </row>
    <row r="246" spans="1:3" x14ac:dyDescent="0.2">
      <c r="B246">
        <v>33</v>
      </c>
      <c r="C246">
        <v>2879.6216726468365</v>
      </c>
    </row>
    <row r="247" spans="1:3" x14ac:dyDescent="0.2">
      <c r="B247">
        <v>34</v>
      </c>
      <c r="C247">
        <v>2907.0494584497947</v>
      </c>
    </row>
    <row r="248" spans="1:3" x14ac:dyDescent="0.2">
      <c r="B248">
        <v>35</v>
      </c>
      <c r="C248">
        <v>2924.1342262193261</v>
      </c>
    </row>
    <row r="249" spans="1:3" x14ac:dyDescent="0.2">
      <c r="B249">
        <v>36</v>
      </c>
      <c r="C249">
        <v>2935.6367369338241</v>
      </c>
    </row>
    <row r="250" spans="1:3" x14ac:dyDescent="0.2">
      <c r="B250">
        <v>37</v>
      </c>
      <c r="C250">
        <v>2941.7541926306303</v>
      </c>
    </row>
    <row r="251" spans="1:3" x14ac:dyDescent="0.2">
      <c r="B251">
        <v>38</v>
      </c>
      <c r="C251">
        <v>2945.8781859128912</v>
      </c>
    </row>
    <row r="252" spans="1:3" x14ac:dyDescent="0.2">
      <c r="B252">
        <v>39</v>
      </c>
      <c r="C252">
        <v>2948.6510564456412</v>
      </c>
    </row>
    <row r="253" spans="1:3" x14ac:dyDescent="0.2">
      <c r="B253">
        <v>40</v>
      </c>
      <c r="C253">
        <v>2950.8354270875257</v>
      </c>
    </row>
    <row r="255" spans="1:3" x14ac:dyDescent="0.2">
      <c r="A255" t="s">
        <v>77</v>
      </c>
      <c r="B255" t="s">
        <v>70</v>
      </c>
      <c r="C255" t="s">
        <v>71</v>
      </c>
    </row>
    <row r="256" spans="1:3" x14ac:dyDescent="0.2">
      <c r="B256">
        <v>1</v>
      </c>
      <c r="C256">
        <v>1008.22</v>
      </c>
    </row>
    <row r="257" spans="2:3" x14ac:dyDescent="0.2">
      <c r="B257">
        <v>2</v>
      </c>
      <c r="C257">
        <v>1009.3880000000001</v>
      </c>
    </row>
    <row r="258" spans="2:3" x14ac:dyDescent="0.2">
      <c r="B258">
        <v>3</v>
      </c>
      <c r="C258">
        <v>1009.7216000000001</v>
      </c>
    </row>
    <row r="259" spans="2:3" x14ac:dyDescent="0.2">
      <c r="B259">
        <v>4</v>
      </c>
      <c r="C259">
        <v>1011.6219199999999</v>
      </c>
    </row>
    <row r="260" spans="2:3" x14ac:dyDescent="0.2">
      <c r="B260">
        <v>5</v>
      </c>
      <c r="C260">
        <v>1013.4687040000001</v>
      </c>
    </row>
    <row r="261" spans="2:3" x14ac:dyDescent="0.2">
      <c r="B261">
        <v>6</v>
      </c>
      <c r="C261">
        <v>1015.8181248000001</v>
      </c>
    </row>
    <row r="262" spans="2:3" x14ac:dyDescent="0.2">
      <c r="B262">
        <v>7</v>
      </c>
      <c r="C262">
        <v>1017.45736576</v>
      </c>
    </row>
    <row r="263" spans="2:3" x14ac:dyDescent="0.2">
      <c r="B263">
        <v>8</v>
      </c>
      <c r="C263">
        <v>1018.4550981119999</v>
      </c>
    </row>
    <row r="264" spans="2:3" x14ac:dyDescent="0.2">
      <c r="B264">
        <v>9</v>
      </c>
      <c r="C264">
        <v>1019.3824927744001</v>
      </c>
    </row>
    <row r="265" spans="2:3" x14ac:dyDescent="0.2">
      <c r="B265">
        <v>10</v>
      </c>
      <c r="C265">
        <v>1019.76751817728</v>
      </c>
    </row>
    <row r="266" spans="2:3" x14ac:dyDescent="0.2">
      <c r="B266">
        <v>11</v>
      </c>
      <c r="C266">
        <v>1021.0300021903361</v>
      </c>
    </row>
    <row r="267" spans="2:3" x14ac:dyDescent="0.2">
      <c r="B267">
        <v>12</v>
      </c>
      <c r="C267">
        <v>1021.3595040735232</v>
      </c>
    </row>
    <row r="268" spans="2:3" x14ac:dyDescent="0.2">
      <c r="B268">
        <v>13</v>
      </c>
      <c r="C268">
        <v>1022.4779012527719</v>
      </c>
    </row>
    <row r="269" spans="2:3" x14ac:dyDescent="0.2">
      <c r="B269">
        <v>14</v>
      </c>
      <c r="C269">
        <v>1022.567481065259</v>
      </c>
    </row>
    <row r="270" spans="2:3" x14ac:dyDescent="0.2">
      <c r="B270">
        <v>15</v>
      </c>
      <c r="C270">
        <v>1023.2090764636062</v>
      </c>
    </row>
    <row r="271" spans="2:3" x14ac:dyDescent="0.2">
      <c r="B271">
        <v>16</v>
      </c>
      <c r="C271">
        <v>1023.355311505773</v>
      </c>
    </row>
    <row r="272" spans="2:3" x14ac:dyDescent="0.2">
      <c r="B272">
        <v>17</v>
      </c>
      <c r="C272">
        <v>1023.9128775938758</v>
      </c>
    </row>
    <row r="273" spans="2:3" x14ac:dyDescent="0.2">
      <c r="B273">
        <v>18</v>
      </c>
      <c r="C273">
        <v>1025.0536378199297</v>
      </c>
    </row>
    <row r="274" spans="2:3" x14ac:dyDescent="0.2">
      <c r="B274">
        <v>19</v>
      </c>
      <c r="C274">
        <v>1028.3933030827611</v>
      </c>
    </row>
    <row r="275" spans="2:3" x14ac:dyDescent="0.2">
      <c r="B275">
        <v>20</v>
      </c>
      <c r="C275">
        <v>1034.6893881805381</v>
      </c>
    </row>
    <row r="276" spans="2:3" x14ac:dyDescent="0.2">
      <c r="B276">
        <v>21</v>
      </c>
      <c r="C276">
        <v>1047.4165382526598</v>
      </c>
    </row>
    <row r="277" spans="2:3" x14ac:dyDescent="0.2">
      <c r="B277">
        <v>22</v>
      </c>
      <c r="C277">
        <v>1071.8211852866395</v>
      </c>
    </row>
    <row r="278" spans="2:3" x14ac:dyDescent="0.2">
      <c r="B278">
        <v>23</v>
      </c>
      <c r="C278">
        <v>1119.6475447078599</v>
      </c>
    </row>
    <row r="279" spans="2:3" x14ac:dyDescent="0.2">
      <c r="B279">
        <v>24</v>
      </c>
      <c r="C279">
        <v>1205.4937459989001</v>
      </c>
    </row>
    <row r="280" spans="2:3" x14ac:dyDescent="0.2">
      <c r="B280">
        <v>25</v>
      </c>
      <c r="C280">
        <v>1348.628258141352</v>
      </c>
    </row>
    <row r="281" spans="2:3" x14ac:dyDescent="0.2">
      <c r="B281">
        <v>26</v>
      </c>
      <c r="C281">
        <v>1557.0244008280504</v>
      </c>
    </row>
    <row r="282" spans="2:3" x14ac:dyDescent="0.2">
      <c r="B282">
        <v>27</v>
      </c>
      <c r="C282">
        <v>1819.9305317938804</v>
      </c>
    </row>
    <row r="283" spans="2:3" x14ac:dyDescent="0.2">
      <c r="B283">
        <v>28</v>
      </c>
      <c r="C283">
        <v>2099.9909865243862</v>
      </c>
    </row>
    <row r="284" spans="2:3" x14ac:dyDescent="0.2">
      <c r="B284">
        <v>29</v>
      </c>
      <c r="C284">
        <v>2360.3843036636536</v>
      </c>
    </row>
    <row r="285" spans="2:3" x14ac:dyDescent="0.2">
      <c r="B285">
        <v>30</v>
      </c>
      <c r="C285">
        <v>2574.6750580376079</v>
      </c>
    </row>
    <row r="286" spans="2:3" x14ac:dyDescent="0.2">
      <c r="B286">
        <v>31</v>
      </c>
      <c r="C286">
        <v>2740.2118723402523</v>
      </c>
    </row>
    <row r="287" spans="2:3" x14ac:dyDescent="0.2">
      <c r="B287">
        <v>32</v>
      </c>
      <c r="C287">
        <v>2859.7773860755719</v>
      </c>
    </row>
    <row r="288" spans="2:3" x14ac:dyDescent="0.2">
      <c r="B288">
        <v>33</v>
      </c>
      <c r="C288">
        <v>2944.9978516831648</v>
      </c>
    </row>
    <row r="289" spans="1:3" x14ac:dyDescent="0.2">
      <c r="B289">
        <v>34</v>
      </c>
      <c r="C289">
        <v>3004.5550475517475</v>
      </c>
    </row>
    <row r="290" spans="1:3" x14ac:dyDescent="0.2">
      <c r="B290">
        <v>35</v>
      </c>
      <c r="C290">
        <v>3046.5105798469822</v>
      </c>
    </row>
    <row r="291" spans="1:3" x14ac:dyDescent="0.2">
      <c r="B291">
        <v>36</v>
      </c>
      <c r="C291">
        <v>3075.613125479746</v>
      </c>
    </row>
    <row r="292" spans="1:3" x14ac:dyDescent="0.2">
      <c r="B292">
        <v>37</v>
      </c>
      <c r="C292">
        <v>3094.2247410653458</v>
      </c>
    </row>
    <row r="293" spans="1:3" x14ac:dyDescent="0.2">
      <c r="B293">
        <v>38</v>
      </c>
      <c r="C293">
        <v>3105.7675733090182</v>
      </c>
    </row>
    <row r="294" spans="1:3" x14ac:dyDescent="0.2">
      <c r="B294">
        <v>39</v>
      </c>
      <c r="C294">
        <v>3114.8759887683382</v>
      </c>
    </row>
    <row r="295" spans="1:3" x14ac:dyDescent="0.2">
      <c r="B295">
        <v>40</v>
      </c>
      <c r="C295">
        <v>3121.987645801335</v>
      </c>
    </row>
    <row r="297" spans="1:3" x14ac:dyDescent="0.2">
      <c r="A297" t="s">
        <v>78</v>
      </c>
      <c r="B297" t="s">
        <v>70</v>
      </c>
      <c r="C297" t="s">
        <v>71</v>
      </c>
    </row>
    <row r="298" spans="1:3" x14ac:dyDescent="0.2">
      <c r="B298">
        <v>1</v>
      </c>
      <c r="C298">
        <v>967.93999999999994</v>
      </c>
    </row>
    <row r="299" spans="1:3" x14ac:dyDescent="0.2">
      <c r="B299">
        <v>2</v>
      </c>
      <c r="C299">
        <v>968.476</v>
      </c>
    </row>
    <row r="300" spans="1:3" x14ac:dyDescent="0.2">
      <c r="B300">
        <v>3</v>
      </c>
      <c r="C300">
        <v>968.88319999999999</v>
      </c>
    </row>
    <row r="301" spans="1:3" x14ac:dyDescent="0.2">
      <c r="B301">
        <v>4</v>
      </c>
      <c r="C301">
        <v>969.67183999999997</v>
      </c>
    </row>
    <row r="302" spans="1:3" x14ac:dyDescent="0.2">
      <c r="B302">
        <v>5</v>
      </c>
      <c r="C302">
        <v>970.31100800000002</v>
      </c>
    </row>
    <row r="303" spans="1:3" x14ac:dyDescent="0.2">
      <c r="B303">
        <v>6</v>
      </c>
      <c r="C303">
        <v>970.19656959999998</v>
      </c>
    </row>
    <row r="304" spans="1:3" x14ac:dyDescent="0.2">
      <c r="B304">
        <v>7</v>
      </c>
      <c r="C304">
        <v>970.70151551999993</v>
      </c>
    </row>
    <row r="305" spans="2:3" x14ac:dyDescent="0.2">
      <c r="B305">
        <v>8</v>
      </c>
      <c r="C305">
        <v>970.57961702399984</v>
      </c>
    </row>
    <row r="306" spans="2:3" x14ac:dyDescent="0.2">
      <c r="B306">
        <v>9</v>
      </c>
      <c r="C306">
        <v>971.4562265088</v>
      </c>
    </row>
    <row r="307" spans="2:3" x14ac:dyDescent="0.2">
      <c r="B307">
        <v>10</v>
      </c>
      <c r="C307">
        <v>971.00716870655992</v>
      </c>
    </row>
    <row r="308" spans="2:3" x14ac:dyDescent="0.2">
      <c r="B308">
        <v>11</v>
      </c>
      <c r="C308">
        <v>970.49267904307203</v>
      </c>
    </row>
    <row r="309" spans="2:3" x14ac:dyDescent="0.2">
      <c r="B309">
        <v>12</v>
      </c>
      <c r="C309">
        <v>969.29996954992635</v>
      </c>
    </row>
    <row r="310" spans="2:3" x14ac:dyDescent="0.2">
      <c r="B310">
        <v>13</v>
      </c>
      <c r="C310">
        <v>968.55852971859963</v>
      </c>
    </row>
    <row r="311" spans="2:3" x14ac:dyDescent="0.2">
      <c r="B311">
        <v>14</v>
      </c>
      <c r="C311">
        <v>968.77169985370529</v>
      </c>
    </row>
    <row r="312" spans="2:3" x14ac:dyDescent="0.2">
      <c r="B312">
        <v>15</v>
      </c>
      <c r="C312">
        <v>968.66604591446105</v>
      </c>
    </row>
    <row r="313" spans="2:3" x14ac:dyDescent="0.2">
      <c r="B313">
        <v>16</v>
      </c>
      <c r="C313">
        <v>968.88754915363313</v>
      </c>
    </row>
    <row r="314" spans="2:3" x14ac:dyDescent="0.2">
      <c r="B314">
        <v>17</v>
      </c>
      <c r="C314">
        <v>968.91071901361886</v>
      </c>
    </row>
    <row r="315" spans="2:3" x14ac:dyDescent="0.2">
      <c r="B315">
        <v>18</v>
      </c>
      <c r="C315">
        <v>969.7596536334504</v>
      </c>
    </row>
    <row r="316" spans="2:3" x14ac:dyDescent="0.2">
      <c r="B316">
        <v>19</v>
      </c>
      <c r="C316">
        <v>971.73407452941387</v>
      </c>
    </row>
    <row r="317" spans="2:3" x14ac:dyDescent="0.2">
      <c r="B317">
        <v>20</v>
      </c>
      <c r="C317">
        <v>977.0987456325729</v>
      </c>
    </row>
    <row r="318" spans="2:3" x14ac:dyDescent="0.2">
      <c r="B318">
        <v>21</v>
      </c>
      <c r="C318">
        <v>987.56656403239742</v>
      </c>
    </row>
    <row r="319" spans="2:3" x14ac:dyDescent="0.2">
      <c r="B319">
        <v>22</v>
      </c>
      <c r="C319">
        <v>1009.133061932994</v>
      </c>
    </row>
    <row r="320" spans="2:3" x14ac:dyDescent="0.2">
      <c r="B320">
        <v>23</v>
      </c>
      <c r="C320">
        <v>1049.9399251930784</v>
      </c>
    </row>
    <row r="321" spans="2:3" x14ac:dyDescent="0.2">
      <c r="B321">
        <v>24</v>
      </c>
      <c r="C321">
        <v>1124.0145974252143</v>
      </c>
    </row>
    <row r="322" spans="2:3" x14ac:dyDescent="0.2">
      <c r="B322">
        <v>25</v>
      </c>
      <c r="C322">
        <v>1245.1909045236584</v>
      </c>
    </row>
    <row r="323" spans="2:3" x14ac:dyDescent="0.2">
      <c r="B323">
        <v>26</v>
      </c>
      <c r="C323">
        <v>1421.8411003897745</v>
      </c>
    </row>
    <row r="324" spans="2:3" x14ac:dyDescent="0.2">
      <c r="B324">
        <v>27</v>
      </c>
      <c r="C324">
        <v>1642.6064009826866</v>
      </c>
    </row>
    <row r="325" spans="2:3" x14ac:dyDescent="0.2">
      <c r="B325">
        <v>28</v>
      </c>
      <c r="C325">
        <v>1879.4895002744925</v>
      </c>
    </row>
    <row r="326" spans="2:3" x14ac:dyDescent="0.2">
      <c r="B326">
        <v>29</v>
      </c>
      <c r="C326">
        <v>2099.019180251436</v>
      </c>
    </row>
    <row r="327" spans="2:3" x14ac:dyDescent="0.2">
      <c r="B327">
        <v>30</v>
      </c>
      <c r="C327">
        <v>2281.9017361051856</v>
      </c>
    </row>
    <row r="328" spans="2:3" x14ac:dyDescent="0.2">
      <c r="B328">
        <v>31</v>
      </c>
      <c r="C328">
        <v>2421.9841832713241</v>
      </c>
    </row>
    <row r="329" spans="2:3" x14ac:dyDescent="0.2">
      <c r="B329">
        <v>32</v>
      </c>
      <c r="C329">
        <v>2525.9771838753018</v>
      </c>
    </row>
    <row r="330" spans="2:3" x14ac:dyDescent="0.2">
      <c r="B330">
        <v>33</v>
      </c>
      <c r="C330">
        <v>2599.7922734293252</v>
      </c>
    </row>
    <row r="331" spans="2:3" x14ac:dyDescent="0.2">
      <c r="B331">
        <v>34</v>
      </c>
      <c r="C331">
        <v>2653.1538914609255</v>
      </c>
    </row>
    <row r="332" spans="2:3" x14ac:dyDescent="0.2">
      <c r="B332">
        <v>35</v>
      </c>
      <c r="C332">
        <v>2690.7892329780502</v>
      </c>
    </row>
    <row r="333" spans="2:3" x14ac:dyDescent="0.2">
      <c r="B333">
        <v>36</v>
      </c>
      <c r="C333">
        <v>2717.3886248877952</v>
      </c>
    </row>
    <row r="334" spans="2:3" x14ac:dyDescent="0.2">
      <c r="B334">
        <v>37</v>
      </c>
      <c r="C334">
        <v>2734.6355715731688</v>
      </c>
    </row>
    <row r="335" spans="2:3" x14ac:dyDescent="0.2">
      <c r="B335">
        <v>38</v>
      </c>
      <c r="C335">
        <v>2745.4048392921927</v>
      </c>
    </row>
    <row r="336" spans="2:3" x14ac:dyDescent="0.2">
      <c r="B336">
        <v>39</v>
      </c>
      <c r="C336">
        <v>2754.3445250157556</v>
      </c>
    </row>
    <row r="337" spans="1:3" x14ac:dyDescent="0.2">
      <c r="B337">
        <v>40</v>
      </c>
      <c r="C337">
        <v>2762.2523229701883</v>
      </c>
    </row>
    <row r="339" spans="1:3" x14ac:dyDescent="0.2">
      <c r="A339" t="s">
        <v>79</v>
      </c>
      <c r="B339" t="s">
        <v>70</v>
      </c>
      <c r="C339" t="s">
        <v>71</v>
      </c>
    </row>
    <row r="340" spans="1:3" x14ac:dyDescent="0.2">
      <c r="B340">
        <v>1</v>
      </c>
      <c r="C340">
        <v>936.22</v>
      </c>
    </row>
    <row r="341" spans="1:3" x14ac:dyDescent="0.2">
      <c r="B341">
        <v>2</v>
      </c>
      <c r="C341">
        <v>934.98800000000006</v>
      </c>
    </row>
    <row r="342" spans="1:3" x14ac:dyDescent="0.2">
      <c r="B342">
        <v>3</v>
      </c>
      <c r="C342">
        <v>934.44160000000011</v>
      </c>
    </row>
    <row r="343" spans="1:3" x14ac:dyDescent="0.2">
      <c r="B343">
        <v>4</v>
      </c>
      <c r="C343">
        <v>934.68592000000012</v>
      </c>
    </row>
    <row r="344" spans="1:3" x14ac:dyDescent="0.2">
      <c r="B344">
        <v>5</v>
      </c>
      <c r="C344">
        <v>934.82550400000002</v>
      </c>
    </row>
    <row r="345" spans="1:3" x14ac:dyDescent="0.2">
      <c r="B345">
        <v>6</v>
      </c>
      <c r="C345">
        <v>935.30228480000005</v>
      </c>
    </row>
    <row r="346" spans="1:3" x14ac:dyDescent="0.2">
      <c r="B346">
        <v>7</v>
      </c>
      <c r="C346">
        <v>935.42555776000006</v>
      </c>
    </row>
    <row r="347" spans="1:3" x14ac:dyDescent="0.2">
      <c r="B347">
        <v>8</v>
      </c>
      <c r="C347">
        <v>935.74556851199998</v>
      </c>
    </row>
    <row r="348" spans="1:3" x14ac:dyDescent="0.2">
      <c r="B348">
        <v>9</v>
      </c>
      <c r="C348">
        <v>936.03422525439998</v>
      </c>
    </row>
    <row r="349" spans="1:3" x14ac:dyDescent="0.2">
      <c r="B349">
        <v>10</v>
      </c>
      <c r="C349">
        <v>936.15595875327995</v>
      </c>
    </row>
    <row r="350" spans="1:3" x14ac:dyDescent="0.2">
      <c r="B350">
        <v>11</v>
      </c>
      <c r="C350">
        <v>936.63803680153592</v>
      </c>
    </row>
    <row r="351" spans="1:3" x14ac:dyDescent="0.2">
      <c r="B351">
        <v>12</v>
      </c>
      <c r="C351">
        <v>937.3587991109631</v>
      </c>
    </row>
    <row r="352" spans="1:3" x14ac:dyDescent="0.2">
      <c r="B352">
        <v>13</v>
      </c>
      <c r="C352">
        <v>937.9993671824999</v>
      </c>
    </row>
    <row r="353" spans="2:3" x14ac:dyDescent="0.2">
      <c r="B353">
        <v>14</v>
      </c>
      <c r="C353">
        <v>938.67163325869262</v>
      </c>
    </row>
    <row r="354" spans="2:3" x14ac:dyDescent="0.2">
      <c r="B354">
        <v>15</v>
      </c>
      <c r="C354">
        <v>938.53420008823855</v>
      </c>
    </row>
    <row r="355" spans="2:3" x14ac:dyDescent="0.2">
      <c r="B355">
        <v>16</v>
      </c>
      <c r="C355">
        <v>939.04116666938626</v>
      </c>
    </row>
    <row r="356" spans="2:3" x14ac:dyDescent="0.2">
      <c r="B356">
        <v>17</v>
      </c>
      <c r="C356">
        <v>939.51507335152496</v>
      </c>
    </row>
    <row r="357" spans="2:3" x14ac:dyDescent="0.2">
      <c r="B357">
        <v>18</v>
      </c>
      <c r="C357">
        <v>941.11124800418224</v>
      </c>
    </row>
    <row r="358" spans="2:3" x14ac:dyDescent="0.2">
      <c r="B358">
        <v>19</v>
      </c>
      <c r="C358">
        <v>944.1252642711413</v>
      </c>
    </row>
    <row r="359" spans="2:3" x14ac:dyDescent="0.2">
      <c r="B359">
        <v>20</v>
      </c>
      <c r="C359">
        <v>949.44730245506469</v>
      </c>
    </row>
    <row r="360" spans="2:3" x14ac:dyDescent="0.2">
      <c r="B360">
        <v>21</v>
      </c>
      <c r="C360">
        <v>961.31451334524115</v>
      </c>
    </row>
    <row r="361" spans="2:3" x14ac:dyDescent="0.2">
      <c r="B361">
        <v>22</v>
      </c>
      <c r="C361">
        <v>984.15236316006121</v>
      </c>
    </row>
    <row r="362" spans="2:3" x14ac:dyDescent="0.2">
      <c r="B362">
        <v>23</v>
      </c>
      <c r="C362">
        <v>1027.8933753010606</v>
      </c>
    </row>
    <row r="363" spans="2:3" x14ac:dyDescent="0.2">
      <c r="B363">
        <v>24</v>
      </c>
      <c r="C363">
        <v>1103.4091476922245</v>
      </c>
    </row>
    <row r="364" spans="2:3" x14ac:dyDescent="0.2">
      <c r="B364">
        <v>25</v>
      </c>
      <c r="C364">
        <v>1226.4605045986568</v>
      </c>
    </row>
    <row r="365" spans="2:3" x14ac:dyDescent="0.2">
      <c r="B365">
        <v>26</v>
      </c>
      <c r="C365">
        <v>1400.7739304581762</v>
      </c>
    </row>
    <row r="366" spans="2:3" x14ac:dyDescent="0.2">
      <c r="B366">
        <v>27</v>
      </c>
      <c r="C366">
        <v>1620.4468870113665</v>
      </c>
    </row>
    <row r="367" spans="2:3" x14ac:dyDescent="0.2">
      <c r="B367">
        <v>28</v>
      </c>
      <c r="C367">
        <v>1851.4441634939085</v>
      </c>
    </row>
    <row r="368" spans="2:3" x14ac:dyDescent="0.2">
      <c r="B368">
        <v>29</v>
      </c>
      <c r="C368">
        <v>2064.578210101055</v>
      </c>
    </row>
    <row r="369" spans="1:3" x14ac:dyDescent="0.2">
      <c r="B369">
        <v>30</v>
      </c>
      <c r="C369">
        <v>2234.8044747189929</v>
      </c>
    </row>
    <row r="370" spans="1:3" x14ac:dyDescent="0.2">
      <c r="B370">
        <v>31</v>
      </c>
      <c r="C370">
        <v>2363.8765369640096</v>
      </c>
    </row>
    <row r="371" spans="1:3" x14ac:dyDescent="0.2">
      <c r="B371">
        <v>32</v>
      </c>
      <c r="C371">
        <v>2458.7362023366004</v>
      </c>
    </row>
    <row r="372" spans="1:3" x14ac:dyDescent="0.2">
      <c r="B372">
        <v>33</v>
      </c>
      <c r="C372">
        <v>2526.922547860122</v>
      </c>
    </row>
    <row r="373" spans="1:3" x14ac:dyDescent="0.2">
      <c r="B373">
        <v>34</v>
      </c>
      <c r="C373">
        <v>2574.7317500393447</v>
      </c>
    </row>
    <row r="374" spans="1:3" x14ac:dyDescent="0.2">
      <c r="B374">
        <v>35</v>
      </c>
      <c r="C374">
        <v>2607.7308595798931</v>
      </c>
    </row>
    <row r="375" spans="1:3" x14ac:dyDescent="0.2">
      <c r="B375">
        <v>36</v>
      </c>
      <c r="C375">
        <v>2629.4925219238476</v>
      </c>
    </row>
    <row r="376" spans="1:3" x14ac:dyDescent="0.2">
      <c r="B376">
        <v>37</v>
      </c>
      <c r="C376">
        <v>2644.4446763007481</v>
      </c>
    </row>
    <row r="377" spans="1:3" x14ac:dyDescent="0.2">
      <c r="B377">
        <v>38</v>
      </c>
      <c r="C377">
        <v>2653.7874396449192</v>
      </c>
    </row>
    <row r="378" spans="1:3" x14ac:dyDescent="0.2">
      <c r="B378">
        <v>39</v>
      </c>
      <c r="C378">
        <v>2662.7019555590587</v>
      </c>
    </row>
    <row r="379" spans="1:3" x14ac:dyDescent="0.2">
      <c r="B379">
        <v>40</v>
      </c>
      <c r="C379">
        <v>2670.6609446326956</v>
      </c>
    </row>
    <row r="381" spans="1:3" x14ac:dyDescent="0.2">
      <c r="A381" t="s">
        <v>80</v>
      </c>
      <c r="B381" t="s">
        <v>70</v>
      </c>
      <c r="C381" t="s">
        <v>71</v>
      </c>
    </row>
    <row r="382" spans="1:3" x14ac:dyDescent="0.2">
      <c r="B382">
        <v>1</v>
      </c>
      <c r="C382">
        <v>1009.28</v>
      </c>
    </row>
    <row r="383" spans="1:3" x14ac:dyDescent="0.2">
      <c r="B383">
        <v>2</v>
      </c>
      <c r="C383">
        <v>1012.0119999999999</v>
      </c>
    </row>
    <row r="384" spans="1:3" x14ac:dyDescent="0.2">
      <c r="B384">
        <v>3</v>
      </c>
      <c r="C384">
        <v>1011.0583999999999</v>
      </c>
    </row>
    <row r="385" spans="2:3" x14ac:dyDescent="0.2">
      <c r="B385">
        <v>4</v>
      </c>
      <c r="C385">
        <v>1011.0140799999999</v>
      </c>
    </row>
    <row r="386" spans="2:3" x14ac:dyDescent="0.2">
      <c r="B386">
        <v>5</v>
      </c>
      <c r="C386">
        <v>1009.814496</v>
      </c>
    </row>
    <row r="387" spans="2:3" x14ac:dyDescent="0.2">
      <c r="B387">
        <v>6</v>
      </c>
      <c r="C387">
        <v>1009.1657152</v>
      </c>
    </row>
    <row r="388" spans="2:3" x14ac:dyDescent="0.2">
      <c r="B388">
        <v>7</v>
      </c>
      <c r="C388">
        <v>1007.99604224</v>
      </c>
    </row>
    <row r="389" spans="2:3" x14ac:dyDescent="0.2">
      <c r="B389">
        <v>8</v>
      </c>
      <c r="C389">
        <v>1006.2323514879999</v>
      </c>
    </row>
    <row r="390" spans="2:3" x14ac:dyDescent="0.2">
      <c r="B390">
        <v>9</v>
      </c>
      <c r="C390">
        <v>1003.8456787456</v>
      </c>
    </row>
    <row r="391" spans="2:3" x14ac:dyDescent="0.2">
      <c r="B391">
        <v>10</v>
      </c>
      <c r="C391">
        <v>1002.41560604672</v>
      </c>
    </row>
    <row r="392" spans="2:3" x14ac:dyDescent="0.2">
      <c r="B392">
        <v>11</v>
      </c>
      <c r="C392">
        <v>1001.8522569584641</v>
      </c>
    </row>
    <row r="393" spans="2:3" x14ac:dyDescent="0.2">
      <c r="B393">
        <v>12</v>
      </c>
      <c r="C393">
        <v>1002.2535726010368</v>
      </c>
    </row>
    <row r="394" spans="2:3" x14ac:dyDescent="0.2">
      <c r="B394">
        <v>13</v>
      </c>
      <c r="C394">
        <v>1002.4211659119003</v>
      </c>
    </row>
    <row r="395" spans="2:3" x14ac:dyDescent="0.2">
      <c r="B395">
        <v>14</v>
      </c>
      <c r="C395">
        <v>1002.9349477025874</v>
      </c>
    </row>
    <row r="396" spans="2:3" x14ac:dyDescent="0.2">
      <c r="B396">
        <v>15</v>
      </c>
      <c r="C396">
        <v>1004.0712227228975</v>
      </c>
    </row>
    <row r="397" spans="2:3" x14ac:dyDescent="0.2">
      <c r="B397">
        <v>16</v>
      </c>
      <c r="C397">
        <v>1005.601234085097</v>
      </c>
    </row>
    <row r="398" spans="2:3" x14ac:dyDescent="0.2">
      <c r="B398">
        <v>17</v>
      </c>
      <c r="C398">
        <v>1006.3344913615989</v>
      </c>
    </row>
    <row r="399" spans="2:3" x14ac:dyDescent="0.2">
      <c r="B399">
        <v>18</v>
      </c>
      <c r="C399">
        <v>1006.5871450893392</v>
      </c>
    </row>
    <row r="400" spans="2:3" x14ac:dyDescent="0.2">
      <c r="B400">
        <v>19</v>
      </c>
      <c r="C400">
        <v>1005.9843272901875</v>
      </c>
    </row>
    <row r="401" spans="2:3" x14ac:dyDescent="0.2">
      <c r="B401">
        <v>20</v>
      </c>
      <c r="C401">
        <v>1005.7142944759053</v>
      </c>
    </row>
    <row r="402" spans="2:3" x14ac:dyDescent="0.2">
      <c r="B402">
        <v>21</v>
      </c>
      <c r="C402">
        <v>1004.9397243532185</v>
      </c>
    </row>
    <row r="403" spans="2:3" x14ac:dyDescent="0.2">
      <c r="B403">
        <v>22</v>
      </c>
      <c r="C403">
        <v>1003.7308037658247</v>
      </c>
    </row>
    <row r="404" spans="2:3" x14ac:dyDescent="0.2">
      <c r="B404">
        <v>23</v>
      </c>
      <c r="C404">
        <v>1002.9341056238087</v>
      </c>
    </row>
    <row r="405" spans="2:3" x14ac:dyDescent="0.2">
      <c r="B405">
        <v>24</v>
      </c>
      <c r="C405">
        <v>1002.5329818779268</v>
      </c>
    </row>
    <row r="406" spans="2:3" x14ac:dyDescent="0.2">
      <c r="B406">
        <v>25</v>
      </c>
      <c r="C406">
        <v>1002.8934175003471</v>
      </c>
    </row>
    <row r="407" spans="2:3" x14ac:dyDescent="0.2">
      <c r="B407">
        <v>26</v>
      </c>
      <c r="C407">
        <v>1004.6852798756547</v>
      </c>
    </row>
    <row r="408" spans="2:3" x14ac:dyDescent="0.2">
      <c r="B408">
        <v>27</v>
      </c>
      <c r="C408">
        <v>1008.3157394752004</v>
      </c>
    </row>
    <row r="409" spans="2:3" x14ac:dyDescent="0.2">
      <c r="B409">
        <v>28</v>
      </c>
      <c r="C409">
        <v>1017.000203870171</v>
      </c>
    </row>
    <row r="410" spans="2:3" x14ac:dyDescent="0.2">
      <c r="B410">
        <v>29</v>
      </c>
      <c r="C410">
        <v>1034.2631886690742</v>
      </c>
    </row>
    <row r="411" spans="2:3" x14ac:dyDescent="0.2">
      <c r="B411">
        <v>30</v>
      </c>
      <c r="C411">
        <v>1068.4526785078492</v>
      </c>
    </row>
    <row r="412" spans="2:3" x14ac:dyDescent="0.2">
      <c r="B412">
        <v>31</v>
      </c>
      <c r="C412">
        <v>1131.3431734353846</v>
      </c>
    </row>
    <row r="413" spans="2:3" x14ac:dyDescent="0.2">
      <c r="B413">
        <v>32</v>
      </c>
      <c r="C413">
        <v>1236.9591703886467</v>
      </c>
    </row>
    <row r="414" spans="2:3" x14ac:dyDescent="0.2">
      <c r="B414">
        <v>33</v>
      </c>
      <c r="C414">
        <v>1396.8604687648062</v>
      </c>
    </row>
    <row r="415" spans="2:3" x14ac:dyDescent="0.2">
      <c r="B415">
        <v>34</v>
      </c>
      <c r="C415">
        <v>1606.1639278306907</v>
      </c>
    </row>
    <row r="416" spans="2:3" x14ac:dyDescent="0.2">
      <c r="B416">
        <v>35</v>
      </c>
      <c r="C416">
        <v>1840.4048793190996</v>
      </c>
    </row>
    <row r="417" spans="1:3" x14ac:dyDescent="0.2">
      <c r="B417">
        <v>36</v>
      </c>
      <c r="C417">
        <v>2066.1137614299578</v>
      </c>
    </row>
    <row r="418" spans="1:3" x14ac:dyDescent="0.2">
      <c r="B418">
        <v>37</v>
      </c>
      <c r="C418">
        <v>2259.7037281498115</v>
      </c>
    </row>
    <row r="419" spans="1:3" x14ac:dyDescent="0.2">
      <c r="B419">
        <v>38</v>
      </c>
      <c r="C419">
        <v>2412.3634979159538</v>
      </c>
    </row>
    <row r="420" spans="1:3" x14ac:dyDescent="0.2">
      <c r="B420">
        <v>39</v>
      </c>
      <c r="C420">
        <v>2551.1430723981716</v>
      </c>
    </row>
    <row r="421" spans="1:3" x14ac:dyDescent="0.2">
      <c r="B421">
        <v>40</v>
      </c>
      <c r="C421">
        <v>2675.1025507131526</v>
      </c>
    </row>
    <row r="423" spans="1:3" x14ac:dyDescent="0.2">
      <c r="A423" t="s">
        <v>81</v>
      </c>
      <c r="B423" t="s">
        <v>70</v>
      </c>
      <c r="C423" t="s">
        <v>71</v>
      </c>
    </row>
    <row r="424" spans="1:3" x14ac:dyDescent="0.2">
      <c r="B424">
        <v>1</v>
      </c>
      <c r="C424">
        <v>1044.3200000000002</v>
      </c>
    </row>
    <row r="425" spans="1:3" x14ac:dyDescent="0.2">
      <c r="B425">
        <v>2</v>
      </c>
      <c r="C425">
        <v>1047.028</v>
      </c>
    </row>
    <row r="426" spans="1:3" x14ac:dyDescent="0.2">
      <c r="B426">
        <v>3</v>
      </c>
      <c r="C426">
        <v>1045.6695999999999</v>
      </c>
    </row>
    <row r="427" spans="1:3" x14ac:dyDescent="0.2">
      <c r="B427">
        <v>4</v>
      </c>
      <c r="C427">
        <v>1045.33952</v>
      </c>
    </row>
    <row r="428" spans="1:3" x14ac:dyDescent="0.2">
      <c r="B428">
        <v>5</v>
      </c>
      <c r="C428">
        <v>1044.0018239999999</v>
      </c>
    </row>
    <row r="429" spans="1:3" x14ac:dyDescent="0.2">
      <c r="B429">
        <v>6</v>
      </c>
      <c r="C429">
        <v>1042.8682688000001</v>
      </c>
    </row>
    <row r="430" spans="1:3" x14ac:dyDescent="0.2">
      <c r="B430">
        <v>7</v>
      </c>
      <c r="C430">
        <v>1041.37401856</v>
      </c>
    </row>
    <row r="431" spans="1:3" x14ac:dyDescent="0.2">
      <c r="B431">
        <v>8</v>
      </c>
      <c r="C431">
        <v>1040.448457472</v>
      </c>
    </row>
    <row r="432" spans="1:3" x14ac:dyDescent="0.2">
      <c r="B432">
        <v>9</v>
      </c>
      <c r="C432">
        <v>1038.9644952064</v>
      </c>
    </row>
    <row r="433" spans="2:3" x14ac:dyDescent="0.2">
      <c r="B433">
        <v>10</v>
      </c>
      <c r="C433">
        <v>1037.4825905356799</v>
      </c>
    </row>
    <row r="434" spans="2:3" x14ac:dyDescent="0.2">
      <c r="B434">
        <v>11</v>
      </c>
      <c r="C434">
        <v>1035.889417148416</v>
      </c>
    </row>
    <row r="435" spans="2:3" x14ac:dyDescent="0.2">
      <c r="B435">
        <v>12</v>
      </c>
      <c r="C435">
        <v>1035.2744015368194</v>
      </c>
    </row>
    <row r="436" spans="2:3" x14ac:dyDescent="0.2">
      <c r="B436">
        <v>13</v>
      </c>
      <c r="C436">
        <v>1035.432763737047</v>
      </c>
    </row>
    <row r="437" spans="2:3" x14ac:dyDescent="0.2">
      <c r="B437">
        <v>14</v>
      </c>
      <c r="C437">
        <v>1035.7414330547733</v>
      </c>
    </row>
    <row r="438" spans="2:3" x14ac:dyDescent="0.2">
      <c r="B438">
        <v>15</v>
      </c>
      <c r="C438">
        <v>1037.2348393583641</v>
      </c>
    </row>
    <row r="439" spans="2:3" x14ac:dyDescent="0.2">
      <c r="B439">
        <v>16</v>
      </c>
      <c r="C439">
        <v>1037.7952544826276</v>
      </c>
    </row>
    <row r="440" spans="2:3" x14ac:dyDescent="0.2">
      <c r="B440">
        <v>17</v>
      </c>
      <c r="C440">
        <v>1038.4060187681985</v>
      </c>
    </row>
    <row r="441" spans="2:3" x14ac:dyDescent="0.2">
      <c r="B441">
        <v>18</v>
      </c>
      <c r="C441">
        <v>1038.4402546501653</v>
      </c>
    </row>
    <row r="442" spans="2:3" x14ac:dyDescent="0.2">
      <c r="B442">
        <v>19</v>
      </c>
      <c r="C442">
        <v>1038.7692546836729</v>
      </c>
    </row>
    <row r="443" spans="2:3" x14ac:dyDescent="0.2">
      <c r="B443">
        <v>20</v>
      </c>
      <c r="C443">
        <v>1039.0419018667676</v>
      </c>
    </row>
    <row r="444" spans="2:3" x14ac:dyDescent="0.2">
      <c r="B444">
        <v>21</v>
      </c>
      <c r="C444">
        <v>1038.3622313100882</v>
      </c>
    </row>
    <row r="445" spans="2:3" x14ac:dyDescent="0.2">
      <c r="B445">
        <v>22</v>
      </c>
      <c r="C445">
        <v>1037.2808266353711</v>
      </c>
    </row>
    <row r="446" spans="2:3" x14ac:dyDescent="0.2">
      <c r="B446">
        <v>23</v>
      </c>
      <c r="C446">
        <v>1036.5286115890917</v>
      </c>
    </row>
    <row r="447" spans="2:3" x14ac:dyDescent="0.2">
      <c r="B447">
        <v>24</v>
      </c>
      <c r="C447">
        <v>1035.9618876448926</v>
      </c>
    </row>
    <row r="448" spans="2:3" x14ac:dyDescent="0.2">
      <c r="B448">
        <v>25</v>
      </c>
      <c r="C448">
        <v>1036.4980998467968</v>
      </c>
    </row>
    <row r="449" spans="2:3" x14ac:dyDescent="0.2">
      <c r="B449">
        <v>26</v>
      </c>
      <c r="C449">
        <v>1037.2919974983379</v>
      </c>
    </row>
    <row r="450" spans="2:3" x14ac:dyDescent="0.2">
      <c r="B450">
        <v>27</v>
      </c>
      <c r="C450">
        <v>1041.3580194690269</v>
      </c>
    </row>
    <row r="451" spans="2:3" x14ac:dyDescent="0.2">
      <c r="B451">
        <v>28</v>
      </c>
      <c r="C451">
        <v>1048.9300033934728</v>
      </c>
    </row>
    <row r="452" spans="2:3" x14ac:dyDescent="0.2">
      <c r="B452">
        <v>29</v>
      </c>
      <c r="C452">
        <v>1065.4576045725</v>
      </c>
    </row>
    <row r="453" spans="2:3" x14ac:dyDescent="0.2">
      <c r="B453">
        <v>30</v>
      </c>
      <c r="C453">
        <v>1096.0775215931947</v>
      </c>
    </row>
    <row r="454" spans="2:3" x14ac:dyDescent="0.2">
      <c r="B454">
        <v>31</v>
      </c>
      <c r="C454">
        <v>1154.3070252331388</v>
      </c>
    </row>
    <row r="455" spans="2:3" x14ac:dyDescent="0.2">
      <c r="B455">
        <v>32</v>
      </c>
      <c r="C455">
        <v>1256.8769093652668</v>
      </c>
    </row>
    <row r="456" spans="2:3" x14ac:dyDescent="0.2">
      <c r="B456">
        <v>33</v>
      </c>
      <c r="C456">
        <v>1419.6367869196811</v>
      </c>
    </row>
    <row r="457" spans="2:3" x14ac:dyDescent="0.2">
      <c r="B457">
        <v>34</v>
      </c>
      <c r="C457">
        <v>1646.3027392569898</v>
      </c>
    </row>
    <row r="458" spans="2:3" x14ac:dyDescent="0.2">
      <c r="B458">
        <v>35</v>
      </c>
      <c r="C458">
        <v>1914.5879052353343</v>
      </c>
    </row>
    <row r="459" spans="2:3" x14ac:dyDescent="0.2">
      <c r="B459">
        <v>36</v>
      </c>
      <c r="C459">
        <v>2187.5781288984645</v>
      </c>
    </row>
    <row r="460" spans="2:3" x14ac:dyDescent="0.2">
      <c r="B460">
        <v>37</v>
      </c>
      <c r="C460">
        <v>2428.4332068267599</v>
      </c>
    </row>
    <row r="461" spans="2:3" x14ac:dyDescent="0.2">
      <c r="B461">
        <v>38</v>
      </c>
      <c r="C461">
        <v>2621.4022671450448</v>
      </c>
    </row>
    <row r="462" spans="2:3" x14ac:dyDescent="0.2">
      <c r="B462">
        <v>39</v>
      </c>
      <c r="C462">
        <v>2796.1237741116847</v>
      </c>
    </row>
    <row r="463" spans="2:3" x14ac:dyDescent="0.2">
      <c r="B463">
        <v>40</v>
      </c>
      <c r="C463">
        <v>2953.9117594380577</v>
      </c>
    </row>
    <row r="465" spans="1:3" x14ac:dyDescent="0.2">
      <c r="A465" t="s">
        <v>82</v>
      </c>
      <c r="B465" t="s">
        <v>70</v>
      </c>
      <c r="C465" t="s">
        <v>71</v>
      </c>
    </row>
    <row r="466" spans="1:3" x14ac:dyDescent="0.2">
      <c r="B466">
        <v>1</v>
      </c>
      <c r="C466">
        <v>992.26</v>
      </c>
    </row>
    <row r="467" spans="1:3" x14ac:dyDescent="0.2">
      <c r="B467">
        <v>2</v>
      </c>
      <c r="C467">
        <v>993.80400000000009</v>
      </c>
    </row>
    <row r="468" spans="1:3" x14ac:dyDescent="0.2">
      <c r="B468">
        <v>3</v>
      </c>
      <c r="C468">
        <v>993.21280000000002</v>
      </c>
    </row>
    <row r="469" spans="1:3" x14ac:dyDescent="0.2">
      <c r="B469">
        <v>4</v>
      </c>
      <c r="C469">
        <v>993.20336000000009</v>
      </c>
    </row>
    <row r="470" spans="1:3" x14ac:dyDescent="0.2">
      <c r="B470">
        <v>5</v>
      </c>
      <c r="C470">
        <v>992.68323200000009</v>
      </c>
    </row>
    <row r="471" spans="1:3" x14ac:dyDescent="0.2">
      <c r="B471">
        <v>6</v>
      </c>
      <c r="C471">
        <v>992.1773184000001</v>
      </c>
    </row>
    <row r="472" spans="1:3" x14ac:dyDescent="0.2">
      <c r="B472">
        <v>7</v>
      </c>
      <c r="C472">
        <v>991.97211008000011</v>
      </c>
    </row>
    <row r="473" spans="1:3" x14ac:dyDescent="0.2">
      <c r="B473">
        <v>8</v>
      </c>
      <c r="C473">
        <v>990.82988569600002</v>
      </c>
    </row>
    <row r="474" spans="1:3" x14ac:dyDescent="0.2">
      <c r="B474">
        <v>9</v>
      </c>
      <c r="C474">
        <v>989.76039915520016</v>
      </c>
    </row>
    <row r="475" spans="1:3" x14ac:dyDescent="0.2">
      <c r="B475">
        <v>10</v>
      </c>
      <c r="C475">
        <v>989.11805697023988</v>
      </c>
    </row>
    <row r="476" spans="1:3" x14ac:dyDescent="0.2">
      <c r="B476">
        <v>11</v>
      </c>
      <c r="C476">
        <v>988.77569122508794</v>
      </c>
    </row>
    <row r="477" spans="1:3" x14ac:dyDescent="0.2">
      <c r="B477">
        <v>12</v>
      </c>
      <c r="C477">
        <v>988.77874963906561</v>
      </c>
    </row>
    <row r="478" spans="1:3" x14ac:dyDescent="0.2">
      <c r="B478">
        <v>13</v>
      </c>
      <c r="C478">
        <v>988.71088817283066</v>
      </c>
    </row>
    <row r="479" spans="1:3" x14ac:dyDescent="0.2">
      <c r="B479">
        <v>14</v>
      </c>
      <c r="C479">
        <v>989.69792756237928</v>
      </c>
    </row>
    <row r="480" spans="1:3" x14ac:dyDescent="0.2">
      <c r="B480">
        <v>15</v>
      </c>
      <c r="C480">
        <v>991.08176314704201</v>
      </c>
    </row>
    <row r="481" spans="2:3" x14ac:dyDescent="0.2">
      <c r="B481">
        <v>16</v>
      </c>
      <c r="C481">
        <v>992.9559381418843</v>
      </c>
    </row>
    <row r="482" spans="2:3" x14ac:dyDescent="0.2">
      <c r="B482">
        <v>17</v>
      </c>
      <c r="C482">
        <v>994.00754025778519</v>
      </c>
    </row>
    <row r="483" spans="2:3" x14ac:dyDescent="0.2">
      <c r="B483">
        <v>18</v>
      </c>
      <c r="C483">
        <v>994.79269567993401</v>
      </c>
    </row>
    <row r="484" spans="2:3" x14ac:dyDescent="0.2">
      <c r="B484">
        <v>19</v>
      </c>
      <c r="C484">
        <v>994.56004718754377</v>
      </c>
    </row>
    <row r="485" spans="2:3" x14ac:dyDescent="0.2">
      <c r="B485">
        <v>20</v>
      </c>
      <c r="C485">
        <v>994.87054857349563</v>
      </c>
    </row>
    <row r="486" spans="2:3" x14ac:dyDescent="0.2">
      <c r="B486">
        <v>21</v>
      </c>
      <c r="C486">
        <v>994.48611915220795</v>
      </c>
    </row>
    <row r="487" spans="2:3" x14ac:dyDescent="0.2">
      <c r="B487">
        <v>22</v>
      </c>
      <c r="C487">
        <v>994.27133354514081</v>
      </c>
    </row>
    <row r="488" spans="2:3" x14ac:dyDescent="0.2">
      <c r="B488">
        <v>23</v>
      </c>
      <c r="C488">
        <v>993.35149053946975</v>
      </c>
    </row>
    <row r="489" spans="2:3" x14ac:dyDescent="0.2">
      <c r="B489">
        <v>24</v>
      </c>
      <c r="C489">
        <v>992.92456481692204</v>
      </c>
    </row>
    <row r="490" spans="2:3" x14ac:dyDescent="0.2">
      <c r="B490">
        <v>25</v>
      </c>
      <c r="C490">
        <v>992.85521107127829</v>
      </c>
    </row>
    <row r="491" spans="2:3" x14ac:dyDescent="0.2">
      <c r="B491">
        <v>26</v>
      </c>
      <c r="C491">
        <v>993.55595517764016</v>
      </c>
    </row>
    <row r="492" spans="2:3" x14ac:dyDescent="0.2">
      <c r="B492">
        <v>27</v>
      </c>
      <c r="C492">
        <v>995.08223324978371</v>
      </c>
    </row>
    <row r="493" spans="2:3" x14ac:dyDescent="0.2">
      <c r="B493">
        <v>28</v>
      </c>
      <c r="C493">
        <v>1000.5276376854847</v>
      </c>
    </row>
    <row r="494" spans="2:3" x14ac:dyDescent="0.2">
      <c r="B494">
        <v>29</v>
      </c>
      <c r="C494">
        <v>1011.7219741870537</v>
      </c>
    </row>
    <row r="495" spans="2:3" x14ac:dyDescent="0.2">
      <c r="B495">
        <v>30</v>
      </c>
      <c r="C495">
        <v>1035.2499223745076</v>
      </c>
    </row>
    <row r="496" spans="2:3" x14ac:dyDescent="0.2">
      <c r="B496">
        <v>31</v>
      </c>
      <c r="C496">
        <v>1079.5943793123122</v>
      </c>
    </row>
    <row r="497" spans="1:3" x14ac:dyDescent="0.2">
      <c r="B497">
        <v>32</v>
      </c>
      <c r="C497">
        <v>1159.1688603373639</v>
      </c>
    </row>
    <row r="498" spans="1:3" x14ac:dyDescent="0.2">
      <c r="B498">
        <v>33</v>
      </c>
      <c r="C498">
        <v>1289.9526479299352</v>
      </c>
    </row>
    <row r="499" spans="1:3" x14ac:dyDescent="0.2">
      <c r="B499">
        <v>34</v>
      </c>
      <c r="C499">
        <v>1479.6243016534597</v>
      </c>
    </row>
    <row r="500" spans="1:3" x14ac:dyDescent="0.2">
      <c r="B500">
        <v>35</v>
      </c>
      <c r="C500">
        <v>1717.7153899166792</v>
      </c>
    </row>
    <row r="501" spans="1:3" x14ac:dyDescent="0.2">
      <c r="B501">
        <v>36</v>
      </c>
      <c r="C501">
        <v>1970.2679383140276</v>
      </c>
    </row>
    <row r="502" spans="1:3" x14ac:dyDescent="0.2">
      <c r="B502">
        <v>37</v>
      </c>
      <c r="C502">
        <v>2203.5966656461414</v>
      </c>
    </row>
    <row r="503" spans="1:3" x14ac:dyDescent="0.2">
      <c r="B503">
        <v>38</v>
      </c>
      <c r="C503">
        <v>2395.7729207920338</v>
      </c>
    </row>
    <row r="504" spans="1:3" x14ac:dyDescent="0.2">
      <c r="B504">
        <v>39</v>
      </c>
      <c r="C504">
        <v>2573.1142507230206</v>
      </c>
    </row>
    <row r="505" spans="1:3" x14ac:dyDescent="0.2">
      <c r="B505">
        <v>40</v>
      </c>
      <c r="C505">
        <v>2733.551977978238</v>
      </c>
    </row>
    <row r="507" spans="1:3" x14ac:dyDescent="0.2">
      <c r="A507" t="s">
        <v>83</v>
      </c>
      <c r="B507" t="s">
        <v>70</v>
      </c>
      <c r="C507" t="s">
        <v>71</v>
      </c>
    </row>
    <row r="508" spans="1:3" x14ac:dyDescent="0.2">
      <c r="B508">
        <v>1</v>
      </c>
      <c r="C508">
        <v>973.32</v>
      </c>
    </row>
    <row r="509" spans="1:3" x14ac:dyDescent="0.2">
      <c r="B509">
        <v>2</v>
      </c>
      <c r="C509">
        <v>975.22800000000007</v>
      </c>
    </row>
    <row r="510" spans="1:3" x14ac:dyDescent="0.2">
      <c r="B510">
        <v>3</v>
      </c>
      <c r="C510">
        <v>975.10960000000011</v>
      </c>
    </row>
    <row r="511" spans="1:3" x14ac:dyDescent="0.2">
      <c r="B511">
        <v>4</v>
      </c>
      <c r="C511">
        <v>974.46752000000015</v>
      </c>
    </row>
    <row r="512" spans="1:3" x14ac:dyDescent="0.2">
      <c r="B512">
        <v>5</v>
      </c>
      <c r="C512">
        <v>972.71542399999998</v>
      </c>
    </row>
    <row r="513" spans="2:3" x14ac:dyDescent="0.2">
      <c r="B513">
        <v>6</v>
      </c>
      <c r="C513">
        <v>971.0365888</v>
      </c>
    </row>
    <row r="514" spans="2:3" x14ac:dyDescent="0.2">
      <c r="B514">
        <v>7</v>
      </c>
      <c r="C514">
        <v>968.35040255999991</v>
      </c>
    </row>
    <row r="515" spans="2:3" x14ac:dyDescent="0.2">
      <c r="B515">
        <v>8</v>
      </c>
      <c r="C515">
        <v>966.677398272</v>
      </c>
    </row>
    <row r="516" spans="2:3" x14ac:dyDescent="0.2">
      <c r="B516">
        <v>9</v>
      </c>
      <c r="C516">
        <v>964.80556016640003</v>
      </c>
    </row>
    <row r="517" spans="2:3" x14ac:dyDescent="0.2">
      <c r="B517">
        <v>10</v>
      </c>
      <c r="C517">
        <v>963.89659168768014</v>
      </c>
    </row>
    <row r="518" spans="2:3" x14ac:dyDescent="0.2">
      <c r="B518">
        <v>11</v>
      </c>
      <c r="C518">
        <v>963.14043037081615</v>
      </c>
    </row>
    <row r="519" spans="2:3" x14ac:dyDescent="0.2">
      <c r="B519">
        <v>12</v>
      </c>
      <c r="C519">
        <v>961.80740441169928</v>
      </c>
    </row>
    <row r="520" spans="2:3" x14ac:dyDescent="0.2">
      <c r="B520">
        <v>13</v>
      </c>
      <c r="C520">
        <v>960.78956695650299</v>
      </c>
    </row>
    <row r="521" spans="2:3" x14ac:dyDescent="0.2">
      <c r="B521">
        <v>14</v>
      </c>
      <c r="C521">
        <v>959.91939427364048</v>
      </c>
    </row>
    <row r="522" spans="2:3" x14ac:dyDescent="0.2">
      <c r="B522">
        <v>15</v>
      </c>
      <c r="C522">
        <v>961.14179224602867</v>
      </c>
    </row>
    <row r="523" spans="2:3" x14ac:dyDescent="0.2">
      <c r="B523">
        <v>16</v>
      </c>
      <c r="C523">
        <v>964.21223730393399</v>
      </c>
    </row>
    <row r="524" spans="2:3" x14ac:dyDescent="0.2">
      <c r="B524">
        <v>17</v>
      </c>
      <c r="C524">
        <v>970.67080590999251</v>
      </c>
    </row>
    <row r="525" spans="2:3" x14ac:dyDescent="0.2">
      <c r="B525">
        <v>18</v>
      </c>
      <c r="C525">
        <v>984.57660864278535</v>
      </c>
    </row>
    <row r="526" spans="2:3" x14ac:dyDescent="0.2">
      <c r="B526">
        <v>19</v>
      </c>
      <c r="C526">
        <v>1011.2494829105556</v>
      </c>
    </row>
    <row r="527" spans="2:3" x14ac:dyDescent="0.2">
      <c r="B527">
        <v>20</v>
      </c>
      <c r="C527">
        <v>1062.1652183106683</v>
      </c>
    </row>
    <row r="528" spans="2:3" x14ac:dyDescent="0.2">
      <c r="B528">
        <v>21</v>
      </c>
      <c r="C528">
        <v>1149.6829402442447</v>
      </c>
    </row>
    <row r="529" spans="2:3" x14ac:dyDescent="0.2">
      <c r="B529">
        <v>22</v>
      </c>
      <c r="C529">
        <v>1287.7696317109826</v>
      </c>
    </row>
    <row r="530" spans="2:3" x14ac:dyDescent="0.2">
      <c r="B530">
        <v>23</v>
      </c>
      <c r="C530">
        <v>1476.2905143910455</v>
      </c>
    </row>
    <row r="531" spans="2:3" x14ac:dyDescent="0.2">
      <c r="B531">
        <v>24</v>
      </c>
      <c r="C531">
        <v>1698.0120292204053</v>
      </c>
    </row>
    <row r="532" spans="2:3" x14ac:dyDescent="0.2">
      <c r="B532">
        <v>25</v>
      </c>
      <c r="C532">
        <v>1921.4605087222903</v>
      </c>
    </row>
    <row r="533" spans="2:3" x14ac:dyDescent="0.2">
      <c r="B533">
        <v>26</v>
      </c>
      <c r="C533">
        <v>2120.6945075885392</v>
      </c>
    </row>
    <row r="534" spans="2:3" x14ac:dyDescent="0.2">
      <c r="B534">
        <v>27</v>
      </c>
      <c r="C534">
        <v>2282.4310032621661</v>
      </c>
    </row>
    <row r="535" spans="2:3" x14ac:dyDescent="0.2">
      <c r="B535">
        <v>28</v>
      </c>
      <c r="C535">
        <v>2407.4251021701411</v>
      </c>
    </row>
    <row r="536" spans="2:3" x14ac:dyDescent="0.2">
      <c r="B536">
        <v>29</v>
      </c>
      <c r="C536">
        <v>2499.9712210864614</v>
      </c>
    </row>
    <row r="537" spans="2:3" x14ac:dyDescent="0.2">
      <c r="B537">
        <v>30</v>
      </c>
      <c r="C537">
        <v>2567.2792646513203</v>
      </c>
    </row>
    <row r="538" spans="2:3" x14ac:dyDescent="0.2">
      <c r="B538">
        <v>31</v>
      </c>
      <c r="C538">
        <v>2616.0500971475567</v>
      </c>
    </row>
    <row r="539" spans="2:3" x14ac:dyDescent="0.2">
      <c r="B539">
        <v>32</v>
      </c>
      <c r="C539">
        <v>2651.4658723597754</v>
      </c>
    </row>
    <row r="540" spans="2:3" x14ac:dyDescent="0.2">
      <c r="B540">
        <v>33</v>
      </c>
      <c r="C540">
        <v>2676.5031939014666</v>
      </c>
    </row>
    <row r="541" spans="2:3" x14ac:dyDescent="0.2">
      <c r="B541">
        <v>34</v>
      </c>
      <c r="C541">
        <v>2693.5938132522483</v>
      </c>
    </row>
    <row r="542" spans="2:3" x14ac:dyDescent="0.2">
      <c r="B542">
        <v>35</v>
      </c>
      <c r="C542">
        <v>2704.619401430743</v>
      </c>
    </row>
    <row r="543" spans="2:3" x14ac:dyDescent="0.2">
      <c r="B543">
        <v>36</v>
      </c>
      <c r="C543">
        <v>2711.6426429365983</v>
      </c>
    </row>
    <row r="544" spans="2:3" x14ac:dyDescent="0.2">
      <c r="B544">
        <v>37</v>
      </c>
      <c r="C544">
        <v>2714.2524088734681</v>
      </c>
    </row>
    <row r="545" spans="1:3" x14ac:dyDescent="0.2">
      <c r="B545">
        <v>38</v>
      </c>
      <c r="C545">
        <v>2714.5790103620134</v>
      </c>
    </row>
    <row r="546" spans="1:3" x14ac:dyDescent="0.2">
      <c r="B546">
        <v>39</v>
      </c>
      <c r="C546">
        <v>2713.3410429597493</v>
      </c>
    </row>
    <row r="547" spans="1:3" x14ac:dyDescent="0.2">
      <c r="B547">
        <v>40</v>
      </c>
      <c r="C547">
        <v>2712.4418336011558</v>
      </c>
    </row>
    <row r="549" spans="1:3" x14ac:dyDescent="0.2">
      <c r="A549" t="s">
        <v>84</v>
      </c>
      <c r="B549" t="s">
        <v>70</v>
      </c>
      <c r="C549" t="s">
        <v>71</v>
      </c>
    </row>
    <row r="550" spans="1:3" x14ac:dyDescent="0.2">
      <c r="B550">
        <v>1</v>
      </c>
      <c r="C550">
        <v>999.3</v>
      </c>
    </row>
    <row r="551" spans="1:3" x14ac:dyDescent="0.2">
      <c r="B551">
        <v>2</v>
      </c>
      <c r="C551">
        <v>1000.4200000000001</v>
      </c>
    </row>
    <row r="552" spans="1:3" x14ac:dyDescent="0.2">
      <c r="B552">
        <v>3</v>
      </c>
      <c r="C552">
        <v>1000.3440000000001</v>
      </c>
    </row>
    <row r="553" spans="1:3" x14ac:dyDescent="0.2">
      <c r="B553">
        <v>4</v>
      </c>
      <c r="C553">
        <v>999.75279999999998</v>
      </c>
    </row>
    <row r="554" spans="1:3" x14ac:dyDescent="0.2">
      <c r="B554">
        <v>5</v>
      </c>
      <c r="C554">
        <v>998.81936000000007</v>
      </c>
    </row>
    <row r="555" spans="1:3" x14ac:dyDescent="0.2">
      <c r="B555">
        <v>6</v>
      </c>
      <c r="C555">
        <v>996.91443199999992</v>
      </c>
    </row>
    <row r="556" spans="1:3" x14ac:dyDescent="0.2">
      <c r="B556">
        <v>7</v>
      </c>
      <c r="C556">
        <v>995.14675839999995</v>
      </c>
    </row>
    <row r="557" spans="1:3" x14ac:dyDescent="0.2">
      <c r="B557">
        <v>8</v>
      </c>
      <c r="C557">
        <v>993.41223807999995</v>
      </c>
    </row>
    <row r="558" spans="1:3" x14ac:dyDescent="0.2">
      <c r="B558">
        <v>9</v>
      </c>
      <c r="C558">
        <v>991.51179929600005</v>
      </c>
    </row>
    <row r="559" spans="1:3" x14ac:dyDescent="0.2">
      <c r="B559">
        <v>10</v>
      </c>
      <c r="C559">
        <v>989.38480747520009</v>
      </c>
    </row>
    <row r="560" spans="1:3" x14ac:dyDescent="0.2">
      <c r="B560">
        <v>11</v>
      </c>
      <c r="C560">
        <v>987.17932135423996</v>
      </c>
    </row>
    <row r="561" spans="2:3" x14ac:dyDescent="0.2">
      <c r="B561">
        <v>12</v>
      </c>
      <c r="C561">
        <v>985.31282576588796</v>
      </c>
    </row>
    <row r="562" spans="2:3" x14ac:dyDescent="0.2">
      <c r="B562">
        <v>13</v>
      </c>
      <c r="C562">
        <v>984.29842942402558</v>
      </c>
    </row>
    <row r="563" spans="2:3" x14ac:dyDescent="0.2">
      <c r="B563">
        <v>14</v>
      </c>
      <c r="C563">
        <v>984.52225103798264</v>
      </c>
    </row>
    <row r="564" spans="2:3" x14ac:dyDescent="0.2">
      <c r="B564">
        <v>15</v>
      </c>
      <c r="C564">
        <v>985.76413609240149</v>
      </c>
    </row>
    <row r="565" spans="2:3" x14ac:dyDescent="0.2">
      <c r="B565">
        <v>16</v>
      </c>
      <c r="C565">
        <v>988.85727742607685</v>
      </c>
    </row>
    <row r="566" spans="2:3" x14ac:dyDescent="0.2">
      <c r="B566">
        <v>17</v>
      </c>
      <c r="C566">
        <v>994.52428270369569</v>
      </c>
    </row>
    <row r="567" spans="2:3" x14ac:dyDescent="0.2">
      <c r="B567">
        <v>18</v>
      </c>
      <c r="C567">
        <v>1007.4763120259544</v>
      </c>
    </row>
    <row r="568" spans="2:3" x14ac:dyDescent="0.2">
      <c r="B568">
        <v>19</v>
      </c>
      <c r="C568">
        <v>1034.40011894593</v>
      </c>
    </row>
    <row r="569" spans="2:3" x14ac:dyDescent="0.2">
      <c r="B569">
        <v>20</v>
      </c>
      <c r="C569">
        <v>1085.7752861943768</v>
      </c>
    </row>
    <row r="570" spans="2:3" x14ac:dyDescent="0.2">
      <c r="B570">
        <v>21</v>
      </c>
      <c r="C570">
        <v>1175.6350810280614</v>
      </c>
    </row>
    <row r="571" spans="2:3" x14ac:dyDescent="0.2">
      <c r="B571">
        <v>22</v>
      </c>
      <c r="C571">
        <v>1316.0820734444876</v>
      </c>
    </row>
    <row r="572" spans="2:3" x14ac:dyDescent="0.2">
      <c r="B572">
        <v>23</v>
      </c>
      <c r="C572">
        <v>1510.1434308945097</v>
      </c>
    </row>
    <row r="573" spans="2:3" x14ac:dyDescent="0.2">
      <c r="B573">
        <v>24</v>
      </c>
      <c r="C573">
        <v>1738.6451008677996</v>
      </c>
    </row>
    <row r="574" spans="2:3" x14ac:dyDescent="0.2">
      <c r="B574">
        <v>25</v>
      </c>
      <c r="C574">
        <v>1970.9577063524619</v>
      </c>
    </row>
    <row r="575" spans="2:3" x14ac:dyDescent="0.2">
      <c r="B575">
        <v>26</v>
      </c>
      <c r="C575">
        <v>2178.3205614440521</v>
      </c>
    </row>
    <row r="576" spans="2:3" x14ac:dyDescent="0.2">
      <c r="B576">
        <v>27</v>
      </c>
      <c r="C576">
        <v>2348.255653559303</v>
      </c>
    </row>
    <row r="577" spans="1:3" x14ac:dyDescent="0.2">
      <c r="B577">
        <v>28</v>
      </c>
      <c r="C577">
        <v>2479.7152430006709</v>
      </c>
    </row>
    <row r="578" spans="1:3" x14ac:dyDescent="0.2">
      <c r="B578">
        <v>29</v>
      </c>
      <c r="C578">
        <v>2578.3941793119948</v>
      </c>
    </row>
    <row r="579" spans="1:3" x14ac:dyDescent="0.2">
      <c r="B579">
        <v>30</v>
      </c>
      <c r="C579">
        <v>2650.6218844625332</v>
      </c>
    </row>
    <row r="580" spans="1:3" x14ac:dyDescent="0.2">
      <c r="B580">
        <v>31</v>
      </c>
      <c r="C580">
        <v>2703.4032127549058</v>
      </c>
    </row>
    <row r="581" spans="1:3" x14ac:dyDescent="0.2">
      <c r="B581">
        <v>32</v>
      </c>
      <c r="C581">
        <v>2741.005019443488</v>
      </c>
    </row>
    <row r="582" spans="1:3" x14ac:dyDescent="0.2">
      <c r="B582">
        <v>33</v>
      </c>
      <c r="C582">
        <v>2766.6816464396788</v>
      </c>
    </row>
    <row r="583" spans="1:3" x14ac:dyDescent="0.2">
      <c r="B583">
        <v>34</v>
      </c>
      <c r="C583">
        <v>2783.7373331766335</v>
      </c>
    </row>
    <row r="584" spans="1:3" x14ac:dyDescent="0.2">
      <c r="B584">
        <v>35</v>
      </c>
      <c r="C584">
        <v>2794.6837959232626</v>
      </c>
    </row>
    <row r="585" spans="1:3" x14ac:dyDescent="0.2">
      <c r="B585">
        <v>36</v>
      </c>
      <c r="C585">
        <v>2801.4842258199792</v>
      </c>
    </row>
    <row r="586" spans="1:3" x14ac:dyDescent="0.2">
      <c r="B586">
        <v>37</v>
      </c>
      <c r="C586">
        <v>2805.8336043486484</v>
      </c>
    </row>
    <row r="587" spans="1:3" x14ac:dyDescent="0.2">
      <c r="B587">
        <v>38</v>
      </c>
      <c r="C587">
        <v>2807.6635660337256</v>
      </c>
    </row>
    <row r="588" spans="1:3" x14ac:dyDescent="0.2">
      <c r="B588">
        <v>39</v>
      </c>
      <c r="C588">
        <v>2809.3160736416098</v>
      </c>
    </row>
    <row r="589" spans="1:3" x14ac:dyDescent="0.2">
      <c r="B589">
        <v>40</v>
      </c>
      <c r="C589">
        <v>2809.7154556848982</v>
      </c>
    </row>
    <row r="591" spans="1:3" x14ac:dyDescent="0.2">
      <c r="A591" t="s">
        <v>85</v>
      </c>
      <c r="B591" t="s">
        <v>70</v>
      </c>
      <c r="C591" t="s">
        <v>71</v>
      </c>
    </row>
    <row r="592" spans="1:3" x14ac:dyDescent="0.2">
      <c r="B592">
        <v>1</v>
      </c>
      <c r="C592">
        <v>979.46</v>
      </c>
    </row>
    <row r="593" spans="2:3" x14ac:dyDescent="0.2">
      <c r="B593">
        <v>2</v>
      </c>
      <c r="C593">
        <v>980.88400000000001</v>
      </c>
    </row>
    <row r="594" spans="2:3" x14ac:dyDescent="0.2">
      <c r="B594">
        <v>3</v>
      </c>
      <c r="C594">
        <v>980.66880000000003</v>
      </c>
    </row>
    <row r="595" spans="2:3" x14ac:dyDescent="0.2">
      <c r="B595">
        <v>4</v>
      </c>
      <c r="C595">
        <v>979.91055999999992</v>
      </c>
    </row>
    <row r="596" spans="2:3" x14ac:dyDescent="0.2">
      <c r="B596">
        <v>5</v>
      </c>
      <c r="C596">
        <v>979.11587199999997</v>
      </c>
    </row>
    <row r="597" spans="2:3" x14ac:dyDescent="0.2">
      <c r="B597">
        <v>6</v>
      </c>
      <c r="C597">
        <v>977.40528639999991</v>
      </c>
    </row>
    <row r="598" spans="2:3" x14ac:dyDescent="0.2">
      <c r="B598">
        <v>7</v>
      </c>
      <c r="C598">
        <v>976.30423167999993</v>
      </c>
    </row>
    <row r="599" spans="2:3" x14ac:dyDescent="0.2">
      <c r="B599">
        <v>8</v>
      </c>
      <c r="C599">
        <v>974.14190361599992</v>
      </c>
    </row>
    <row r="600" spans="2:3" x14ac:dyDescent="0.2">
      <c r="B600">
        <v>9</v>
      </c>
      <c r="C600">
        <v>972.2892270591999</v>
      </c>
    </row>
    <row r="601" spans="2:3" x14ac:dyDescent="0.2">
      <c r="B601">
        <v>10</v>
      </c>
      <c r="C601">
        <v>970.2862261350399</v>
      </c>
    </row>
    <row r="602" spans="2:3" x14ac:dyDescent="0.2">
      <c r="B602">
        <v>11</v>
      </c>
      <c r="C602">
        <v>968.91509063884803</v>
      </c>
    </row>
    <row r="603" spans="2:3" x14ac:dyDescent="0.2">
      <c r="B603">
        <v>12</v>
      </c>
      <c r="C603">
        <v>967.64026335477752</v>
      </c>
    </row>
    <row r="604" spans="2:3" x14ac:dyDescent="0.2">
      <c r="B604">
        <v>13</v>
      </c>
      <c r="C604">
        <v>966.51107079872509</v>
      </c>
    </row>
    <row r="605" spans="2:3" x14ac:dyDescent="0.2">
      <c r="B605">
        <v>14</v>
      </c>
      <c r="C605">
        <v>965.83026683070057</v>
      </c>
    </row>
    <row r="606" spans="2:3" x14ac:dyDescent="0.2">
      <c r="B606">
        <v>15</v>
      </c>
      <c r="C606">
        <v>966.66826752588508</v>
      </c>
    </row>
    <row r="607" spans="2:3" x14ac:dyDescent="0.2">
      <c r="B607">
        <v>16</v>
      </c>
      <c r="C607">
        <v>970.2997068713172</v>
      </c>
    </row>
    <row r="608" spans="2:3" x14ac:dyDescent="0.2">
      <c r="B608">
        <v>17</v>
      </c>
      <c r="C608">
        <v>978.59359487944062</v>
      </c>
    </row>
    <row r="609" spans="2:3" x14ac:dyDescent="0.2">
      <c r="B609">
        <v>18</v>
      </c>
      <c r="C609">
        <v>995.17866035015163</v>
      </c>
    </row>
    <row r="610" spans="2:3" x14ac:dyDescent="0.2">
      <c r="B610">
        <v>19</v>
      </c>
      <c r="C610">
        <v>1027.5544510459185</v>
      </c>
    </row>
    <row r="611" spans="2:3" x14ac:dyDescent="0.2">
      <c r="B611">
        <v>20</v>
      </c>
      <c r="C611">
        <v>1087.7466222792141</v>
      </c>
    </row>
    <row r="612" spans="2:3" x14ac:dyDescent="0.2">
      <c r="B612">
        <v>21</v>
      </c>
      <c r="C612">
        <v>1191.2602146650265</v>
      </c>
    </row>
    <row r="613" spans="2:3" x14ac:dyDescent="0.2">
      <c r="B613">
        <v>22</v>
      </c>
      <c r="C613">
        <v>1350.0013673888482</v>
      </c>
    </row>
    <row r="614" spans="2:3" x14ac:dyDescent="0.2">
      <c r="B614">
        <v>23</v>
      </c>
      <c r="C614">
        <v>1561.0523164107749</v>
      </c>
    </row>
    <row r="615" spans="2:3" x14ac:dyDescent="0.2">
      <c r="B615">
        <v>24</v>
      </c>
      <c r="C615">
        <v>1801.8107367599246</v>
      </c>
    </row>
    <row r="616" spans="2:3" x14ac:dyDescent="0.2">
      <c r="B616">
        <v>25</v>
      </c>
      <c r="C616">
        <v>2039.7726106341397</v>
      </c>
    </row>
    <row r="617" spans="2:3" x14ac:dyDescent="0.2">
      <c r="B617">
        <v>26</v>
      </c>
      <c r="C617">
        <v>2248.5166694788127</v>
      </c>
    </row>
    <row r="618" spans="2:3" x14ac:dyDescent="0.2">
      <c r="B618">
        <v>27</v>
      </c>
      <c r="C618">
        <v>2418.0578560225904</v>
      </c>
    </row>
    <row r="619" spans="2:3" x14ac:dyDescent="0.2">
      <c r="B619">
        <v>28</v>
      </c>
      <c r="C619">
        <v>2547.3149051002806</v>
      </c>
    </row>
    <row r="620" spans="2:3" x14ac:dyDescent="0.2">
      <c r="B620">
        <v>29</v>
      </c>
      <c r="C620">
        <v>2643.4745522245744</v>
      </c>
    </row>
    <row r="621" spans="2:3" x14ac:dyDescent="0.2">
      <c r="B621">
        <v>30</v>
      </c>
      <c r="C621">
        <v>2712.7578914649712</v>
      </c>
    </row>
    <row r="622" spans="2:3" x14ac:dyDescent="0.2">
      <c r="B622">
        <v>31</v>
      </c>
      <c r="C622">
        <v>2762.8464887379091</v>
      </c>
    </row>
    <row r="623" spans="2:3" x14ac:dyDescent="0.2">
      <c r="B623">
        <v>32</v>
      </c>
      <c r="C623">
        <v>2798.5208760405758</v>
      </c>
    </row>
    <row r="624" spans="2:3" x14ac:dyDescent="0.2">
      <c r="B624">
        <v>33</v>
      </c>
      <c r="C624">
        <v>2822.673472955697</v>
      </c>
    </row>
    <row r="625" spans="1:3" x14ac:dyDescent="0.2">
      <c r="B625">
        <v>34</v>
      </c>
      <c r="C625">
        <v>2838.6388697992543</v>
      </c>
    </row>
    <row r="626" spans="1:3" x14ac:dyDescent="0.2">
      <c r="B626">
        <v>35</v>
      </c>
      <c r="C626">
        <v>2849.6624685509901</v>
      </c>
    </row>
    <row r="627" spans="1:3" x14ac:dyDescent="0.2">
      <c r="B627">
        <v>36</v>
      </c>
      <c r="C627">
        <v>2855.8602676700489</v>
      </c>
    </row>
    <row r="628" spans="1:3" x14ac:dyDescent="0.2">
      <c r="B628">
        <v>37</v>
      </c>
      <c r="C628">
        <v>2859.7045472442078</v>
      </c>
    </row>
    <row r="629" spans="1:3" x14ac:dyDescent="0.2">
      <c r="B629">
        <v>38</v>
      </c>
      <c r="C629">
        <v>2860.5129629828511</v>
      </c>
    </row>
    <row r="630" spans="1:3" x14ac:dyDescent="0.2">
      <c r="B630">
        <v>39</v>
      </c>
      <c r="C630">
        <v>2861.4730473209911</v>
      </c>
    </row>
    <row r="631" spans="1:3" x14ac:dyDescent="0.2">
      <c r="B631">
        <v>40</v>
      </c>
      <c r="C631">
        <v>2862.1078309282357</v>
      </c>
    </row>
    <row r="633" spans="1:3" x14ac:dyDescent="0.2">
      <c r="A633" t="s">
        <v>86</v>
      </c>
      <c r="B633" t="s">
        <v>70</v>
      </c>
      <c r="C633" t="s">
        <v>71</v>
      </c>
    </row>
    <row r="634" spans="1:3" x14ac:dyDescent="0.2">
      <c r="B634">
        <v>1</v>
      </c>
      <c r="C634">
        <v>1023.54</v>
      </c>
    </row>
    <row r="635" spans="1:3" x14ac:dyDescent="0.2">
      <c r="B635">
        <v>2</v>
      </c>
      <c r="C635">
        <v>1025.0160000000001</v>
      </c>
    </row>
    <row r="636" spans="1:3" x14ac:dyDescent="0.2">
      <c r="B636">
        <v>3</v>
      </c>
      <c r="C636">
        <v>1023.5112000000001</v>
      </c>
    </row>
    <row r="637" spans="1:3" x14ac:dyDescent="0.2">
      <c r="B637">
        <v>4</v>
      </c>
      <c r="C637">
        <v>1022.9054400000001</v>
      </c>
    </row>
    <row r="638" spans="1:3" x14ac:dyDescent="0.2">
      <c r="B638">
        <v>5</v>
      </c>
      <c r="C638">
        <v>1021.8833280000001</v>
      </c>
    </row>
    <row r="639" spans="1:3" x14ac:dyDescent="0.2">
      <c r="B639">
        <v>6</v>
      </c>
      <c r="C639">
        <v>1020.7577536000001</v>
      </c>
    </row>
    <row r="640" spans="1:3" x14ac:dyDescent="0.2">
      <c r="B640">
        <v>7</v>
      </c>
      <c r="C640">
        <v>1019.7282163200001</v>
      </c>
    </row>
    <row r="641" spans="2:3" x14ac:dyDescent="0.2">
      <c r="B641">
        <v>8</v>
      </c>
      <c r="C641">
        <v>1018.2971939840002</v>
      </c>
    </row>
    <row r="642" spans="2:3" x14ac:dyDescent="0.2">
      <c r="B642">
        <v>9</v>
      </c>
      <c r="C642">
        <v>1016.6050820608001</v>
      </c>
    </row>
    <row r="643" spans="2:3" x14ac:dyDescent="0.2">
      <c r="B643">
        <v>10</v>
      </c>
      <c r="C643">
        <v>1014.5804552089601</v>
      </c>
    </row>
    <row r="644" spans="2:3" x14ac:dyDescent="0.2">
      <c r="B644">
        <v>11</v>
      </c>
      <c r="C644">
        <v>1013.237107453952</v>
      </c>
    </row>
    <row r="645" spans="2:3" x14ac:dyDescent="0.2">
      <c r="B645">
        <v>12</v>
      </c>
      <c r="C645">
        <v>1011.7635125325826</v>
      </c>
    </row>
    <row r="646" spans="2:3" x14ac:dyDescent="0.2">
      <c r="B646">
        <v>13</v>
      </c>
      <c r="C646">
        <v>1010.6001239973069</v>
      </c>
    </row>
    <row r="647" spans="2:3" x14ac:dyDescent="0.2">
      <c r="B647">
        <v>14</v>
      </c>
      <c r="C647">
        <v>1009.072727305978</v>
      </c>
    </row>
    <row r="648" spans="2:3" x14ac:dyDescent="0.2">
      <c r="B648">
        <v>15</v>
      </c>
      <c r="C648">
        <v>1008.934570260657</v>
      </c>
    </row>
    <row r="649" spans="2:3" x14ac:dyDescent="0.2">
      <c r="B649">
        <v>16</v>
      </c>
      <c r="C649">
        <v>1010.0014595133271</v>
      </c>
    </row>
    <row r="650" spans="2:3" x14ac:dyDescent="0.2">
      <c r="B650">
        <v>17</v>
      </c>
      <c r="C650">
        <v>1012.5872059547968</v>
      </c>
    </row>
    <row r="651" spans="2:3" x14ac:dyDescent="0.2">
      <c r="B651">
        <v>18</v>
      </c>
      <c r="C651">
        <v>1017.5177330936247</v>
      </c>
    </row>
    <row r="652" spans="2:3" x14ac:dyDescent="0.2">
      <c r="B652">
        <v>19</v>
      </c>
      <c r="C652">
        <v>1029.2209878096842</v>
      </c>
    </row>
    <row r="653" spans="2:3" x14ac:dyDescent="0.2">
      <c r="B653">
        <v>20</v>
      </c>
      <c r="C653">
        <v>1053.3477441806617</v>
      </c>
    </row>
    <row r="654" spans="2:3" x14ac:dyDescent="0.2">
      <c r="B654">
        <v>21</v>
      </c>
      <c r="C654">
        <v>1099.7137463980694</v>
      </c>
    </row>
    <row r="655" spans="2:3" x14ac:dyDescent="0.2">
      <c r="B655">
        <v>22</v>
      </c>
      <c r="C655">
        <v>1182.6122981157464</v>
      </c>
    </row>
    <row r="656" spans="2:3" x14ac:dyDescent="0.2">
      <c r="B656">
        <v>23</v>
      </c>
      <c r="C656">
        <v>1319.8652089027632</v>
      </c>
    </row>
    <row r="657" spans="2:3" x14ac:dyDescent="0.2">
      <c r="B657">
        <v>24</v>
      </c>
      <c r="C657">
        <v>1518.295501403702</v>
      </c>
    </row>
    <row r="658" spans="2:3" x14ac:dyDescent="0.2">
      <c r="B658">
        <v>25</v>
      </c>
      <c r="C658">
        <v>1763.8321420612931</v>
      </c>
    </row>
    <row r="659" spans="2:3" x14ac:dyDescent="0.2">
      <c r="B659">
        <v>26</v>
      </c>
      <c r="C659">
        <v>2023.6255286929991</v>
      </c>
    </row>
    <row r="660" spans="2:3" x14ac:dyDescent="0.2">
      <c r="B660">
        <v>27</v>
      </c>
      <c r="C660">
        <v>2262.6915341508584</v>
      </c>
    </row>
    <row r="661" spans="2:3" x14ac:dyDescent="0.2">
      <c r="B661">
        <v>28</v>
      </c>
      <c r="C661">
        <v>2459.8634125687713</v>
      </c>
    </row>
    <row r="662" spans="2:3" x14ac:dyDescent="0.2">
      <c r="B662">
        <v>29</v>
      </c>
      <c r="C662">
        <v>2610.1109893439257</v>
      </c>
    </row>
    <row r="663" spans="2:3" x14ac:dyDescent="0.2">
      <c r="B663">
        <v>30</v>
      </c>
      <c r="C663">
        <v>2719.7948803825393</v>
      </c>
    </row>
    <row r="664" spans="2:3" x14ac:dyDescent="0.2">
      <c r="B664">
        <v>31</v>
      </c>
      <c r="C664">
        <v>2797.981173945293</v>
      </c>
    </row>
    <row r="665" spans="2:3" x14ac:dyDescent="0.2">
      <c r="B665">
        <v>32</v>
      </c>
      <c r="C665">
        <v>2854.1552108655665</v>
      </c>
    </row>
    <row r="666" spans="2:3" x14ac:dyDescent="0.2">
      <c r="B666">
        <v>33</v>
      </c>
      <c r="C666">
        <v>2892.6272769621719</v>
      </c>
    </row>
    <row r="667" spans="2:3" x14ac:dyDescent="0.2">
      <c r="B667">
        <v>34</v>
      </c>
      <c r="C667">
        <v>2919.1564975655479</v>
      </c>
    </row>
    <row r="668" spans="2:3" x14ac:dyDescent="0.2">
      <c r="B668">
        <v>35</v>
      </c>
      <c r="C668">
        <v>2935.3567549055438</v>
      </c>
    </row>
    <row r="669" spans="2:3" x14ac:dyDescent="0.2">
      <c r="B669">
        <v>36</v>
      </c>
      <c r="C669">
        <v>2946.1026504942183</v>
      </c>
    </row>
    <row r="670" spans="2:3" x14ac:dyDescent="0.2">
      <c r="B670">
        <v>37</v>
      </c>
      <c r="C670">
        <v>2952.4918810799527</v>
      </c>
    </row>
    <row r="671" spans="2:3" x14ac:dyDescent="0.2">
      <c r="B671">
        <v>38</v>
      </c>
      <c r="C671">
        <v>2956.3189063148338</v>
      </c>
    </row>
    <row r="672" spans="2:3" x14ac:dyDescent="0.2">
      <c r="B672">
        <v>39</v>
      </c>
      <c r="C672">
        <v>2959.5129693709619</v>
      </c>
    </row>
    <row r="673" spans="1:3" x14ac:dyDescent="0.2">
      <c r="B673">
        <v>40</v>
      </c>
      <c r="C673">
        <v>2961.7449611916863</v>
      </c>
    </row>
    <row r="675" spans="1:3" x14ac:dyDescent="0.2">
      <c r="A675" t="s">
        <v>87</v>
      </c>
      <c r="B675" t="s">
        <v>70</v>
      </c>
      <c r="C675" t="s">
        <v>71</v>
      </c>
    </row>
    <row r="676" spans="1:3" x14ac:dyDescent="0.2">
      <c r="B676">
        <v>1</v>
      </c>
      <c r="C676">
        <v>996.14</v>
      </c>
    </row>
    <row r="677" spans="1:3" x14ac:dyDescent="0.2">
      <c r="B677">
        <v>2</v>
      </c>
      <c r="C677">
        <v>996.9559999999999</v>
      </c>
    </row>
    <row r="678" spans="1:3" x14ac:dyDescent="0.2">
      <c r="B678">
        <v>3</v>
      </c>
      <c r="C678">
        <v>996.21919999999989</v>
      </c>
    </row>
    <row r="679" spans="1:3" x14ac:dyDescent="0.2">
      <c r="B679">
        <v>4</v>
      </c>
      <c r="C679">
        <v>995.63503999999989</v>
      </c>
    </row>
    <row r="680" spans="1:3" x14ac:dyDescent="0.2">
      <c r="B680">
        <v>5</v>
      </c>
      <c r="C680">
        <v>995.17084799999998</v>
      </c>
    </row>
    <row r="681" spans="1:3" x14ac:dyDescent="0.2">
      <c r="B681">
        <v>6</v>
      </c>
      <c r="C681">
        <v>994.96117759999993</v>
      </c>
    </row>
    <row r="682" spans="1:3" x14ac:dyDescent="0.2">
      <c r="B682">
        <v>7</v>
      </c>
      <c r="C682">
        <v>995.02640511999994</v>
      </c>
    </row>
    <row r="683" spans="1:3" x14ac:dyDescent="0.2">
      <c r="B683">
        <v>8</v>
      </c>
      <c r="C683">
        <v>995.39751654399993</v>
      </c>
    </row>
    <row r="684" spans="1:3" x14ac:dyDescent="0.2">
      <c r="B684">
        <v>9</v>
      </c>
      <c r="C684">
        <v>995.28478433279997</v>
      </c>
    </row>
    <row r="685" spans="1:3" x14ac:dyDescent="0.2">
      <c r="B685">
        <v>10</v>
      </c>
      <c r="C685">
        <v>995.13646017535996</v>
      </c>
    </row>
    <row r="686" spans="1:3" x14ac:dyDescent="0.2">
      <c r="B686">
        <v>11</v>
      </c>
      <c r="C686">
        <v>994.68424890163192</v>
      </c>
    </row>
    <row r="687" spans="1:3" x14ac:dyDescent="0.2">
      <c r="B687">
        <v>12</v>
      </c>
      <c r="C687">
        <v>993.76414181539838</v>
      </c>
    </row>
    <row r="688" spans="1:3" x14ac:dyDescent="0.2">
      <c r="B688">
        <v>13</v>
      </c>
      <c r="C688">
        <v>992.88967814340617</v>
      </c>
    </row>
    <row r="689" spans="2:3" x14ac:dyDescent="0.2">
      <c r="B689">
        <v>14</v>
      </c>
      <c r="C689">
        <v>992.130763991761</v>
      </c>
    </row>
    <row r="690" spans="2:3" x14ac:dyDescent="0.2">
      <c r="B690">
        <v>15</v>
      </c>
      <c r="C690">
        <v>992.20408842703341</v>
      </c>
    </row>
    <row r="691" spans="2:3" x14ac:dyDescent="0.2">
      <c r="B691">
        <v>16</v>
      </c>
      <c r="C691">
        <v>992.66697048375897</v>
      </c>
    </row>
    <row r="692" spans="2:3" x14ac:dyDescent="0.2">
      <c r="B692">
        <v>17</v>
      </c>
      <c r="C692">
        <v>994.77421178215843</v>
      </c>
    </row>
    <row r="693" spans="2:3" x14ac:dyDescent="0.2">
      <c r="B693">
        <v>18</v>
      </c>
      <c r="C693">
        <v>999.68823645318355</v>
      </c>
    </row>
    <row r="694" spans="2:3" x14ac:dyDescent="0.2">
      <c r="B694">
        <v>19</v>
      </c>
      <c r="C694">
        <v>1010.6924896470684</v>
      </c>
    </row>
    <row r="695" spans="2:3" x14ac:dyDescent="0.2">
      <c r="B695">
        <v>20</v>
      </c>
      <c r="C695">
        <v>1032.2761452200505</v>
      </c>
    </row>
    <row r="696" spans="2:3" x14ac:dyDescent="0.2">
      <c r="B696">
        <v>21</v>
      </c>
      <c r="C696">
        <v>1073.5937269734236</v>
      </c>
    </row>
    <row r="697" spans="2:3" x14ac:dyDescent="0.2">
      <c r="B697">
        <v>22</v>
      </c>
      <c r="C697">
        <v>1147.5739744386949</v>
      </c>
    </row>
    <row r="698" spans="2:3" x14ac:dyDescent="0.2">
      <c r="B698">
        <v>23</v>
      </c>
      <c r="C698">
        <v>1271.4335402824238</v>
      </c>
    </row>
    <row r="699" spans="2:3" x14ac:dyDescent="0.2">
      <c r="B699">
        <v>24</v>
      </c>
      <c r="C699">
        <v>1453.2015029442239</v>
      </c>
    </row>
    <row r="700" spans="2:3" x14ac:dyDescent="0.2">
      <c r="B700">
        <v>25</v>
      </c>
      <c r="C700">
        <v>1681.3270086453297</v>
      </c>
    </row>
    <row r="701" spans="2:3" x14ac:dyDescent="0.2">
      <c r="B701">
        <v>26</v>
      </c>
      <c r="C701">
        <v>1924.9057023179107</v>
      </c>
    </row>
    <row r="702" spans="2:3" x14ac:dyDescent="0.2">
      <c r="B702">
        <v>27</v>
      </c>
      <c r="C702">
        <v>2151.2465421926481</v>
      </c>
    </row>
    <row r="703" spans="2:3" x14ac:dyDescent="0.2">
      <c r="B703">
        <v>28</v>
      </c>
      <c r="C703">
        <v>2338.6304489021118</v>
      </c>
    </row>
    <row r="704" spans="2:3" x14ac:dyDescent="0.2">
      <c r="B704">
        <v>29</v>
      </c>
      <c r="C704">
        <v>2482.5753982189517</v>
      </c>
    </row>
    <row r="705" spans="1:3" x14ac:dyDescent="0.2">
      <c r="B705">
        <v>30</v>
      </c>
      <c r="C705">
        <v>2588.2411694242128</v>
      </c>
    </row>
    <row r="706" spans="1:3" x14ac:dyDescent="0.2">
      <c r="B706">
        <v>31</v>
      </c>
      <c r="C706">
        <v>2662.9633135286326</v>
      </c>
    </row>
    <row r="707" spans="1:3" x14ac:dyDescent="0.2">
      <c r="B707">
        <v>32</v>
      </c>
      <c r="C707">
        <v>2716.2408965905693</v>
      </c>
    </row>
    <row r="708" spans="1:3" x14ac:dyDescent="0.2">
      <c r="B708">
        <v>33</v>
      </c>
      <c r="C708">
        <v>2752.6408420238404</v>
      </c>
    </row>
    <row r="709" spans="1:3" x14ac:dyDescent="0.2">
      <c r="B709">
        <v>34</v>
      </c>
      <c r="C709">
        <v>2779.9763477228817</v>
      </c>
    </row>
    <row r="710" spans="1:3" x14ac:dyDescent="0.2">
      <c r="B710">
        <v>35</v>
      </c>
      <c r="C710">
        <v>2798.1234379493444</v>
      </c>
    </row>
    <row r="711" spans="1:3" x14ac:dyDescent="0.2">
      <c r="B711">
        <v>36</v>
      </c>
      <c r="C711">
        <v>2809.8199571344453</v>
      </c>
    </row>
    <row r="712" spans="1:3" x14ac:dyDescent="0.2">
      <c r="B712">
        <v>37</v>
      </c>
      <c r="C712">
        <v>2815.9886790167579</v>
      </c>
    </row>
    <row r="713" spans="1:3" x14ac:dyDescent="0.2">
      <c r="B713">
        <v>38</v>
      </c>
      <c r="C713">
        <v>2818.5617272302406</v>
      </c>
    </row>
    <row r="714" spans="1:3" x14ac:dyDescent="0.2">
      <c r="B714">
        <v>39</v>
      </c>
      <c r="C714">
        <v>2820.5112133477242</v>
      </c>
    </row>
    <row r="715" spans="1:3" x14ac:dyDescent="0.2">
      <c r="B715">
        <v>40</v>
      </c>
      <c r="C715">
        <v>2820.9987639631299</v>
      </c>
    </row>
    <row r="717" spans="1:3" x14ac:dyDescent="0.2">
      <c r="A717" t="s">
        <v>88</v>
      </c>
      <c r="B717" t="s">
        <v>70</v>
      </c>
      <c r="C717" t="s">
        <v>71</v>
      </c>
    </row>
    <row r="718" spans="1:3" x14ac:dyDescent="0.2">
      <c r="B718">
        <v>1</v>
      </c>
      <c r="C718">
        <v>1003.72</v>
      </c>
    </row>
    <row r="719" spans="1:3" x14ac:dyDescent="0.2">
      <c r="B719">
        <v>2</v>
      </c>
      <c r="C719">
        <v>1002.8880000000001</v>
      </c>
    </row>
    <row r="720" spans="1:3" x14ac:dyDescent="0.2">
      <c r="B720">
        <v>3</v>
      </c>
      <c r="C720">
        <v>1000.5216</v>
      </c>
    </row>
    <row r="721" spans="2:3" x14ac:dyDescent="0.2">
      <c r="B721">
        <v>4</v>
      </c>
      <c r="C721">
        <v>998.88192000000004</v>
      </c>
    </row>
    <row r="722" spans="2:3" x14ac:dyDescent="0.2">
      <c r="B722">
        <v>5</v>
      </c>
      <c r="C722">
        <v>997.28070400000001</v>
      </c>
    </row>
    <row r="723" spans="2:3" x14ac:dyDescent="0.2">
      <c r="B723">
        <v>6</v>
      </c>
      <c r="C723">
        <v>995.23252480000008</v>
      </c>
    </row>
    <row r="724" spans="2:3" x14ac:dyDescent="0.2">
      <c r="B724">
        <v>7</v>
      </c>
      <c r="C724">
        <v>993.50264576000006</v>
      </c>
    </row>
    <row r="725" spans="2:3" x14ac:dyDescent="0.2">
      <c r="B725">
        <v>8</v>
      </c>
      <c r="C725">
        <v>991.74703411200005</v>
      </c>
    </row>
    <row r="726" spans="2:3" x14ac:dyDescent="0.2">
      <c r="B726">
        <v>9</v>
      </c>
      <c r="C726">
        <v>989.84993597440007</v>
      </c>
    </row>
    <row r="727" spans="2:3" x14ac:dyDescent="0.2">
      <c r="B727">
        <v>10</v>
      </c>
      <c r="C727">
        <v>987.71939401728014</v>
      </c>
    </row>
    <row r="728" spans="2:3" x14ac:dyDescent="0.2">
      <c r="B728">
        <v>11</v>
      </c>
      <c r="C728">
        <v>986.113865998336</v>
      </c>
    </row>
    <row r="729" spans="2:3" x14ac:dyDescent="0.2">
      <c r="B729">
        <v>12</v>
      </c>
      <c r="C729">
        <v>984.76665200312323</v>
      </c>
    </row>
    <row r="730" spans="2:3" x14ac:dyDescent="0.2">
      <c r="B730">
        <v>13</v>
      </c>
      <c r="C730">
        <v>983.3761036002918</v>
      </c>
    </row>
    <row r="731" spans="2:3" x14ac:dyDescent="0.2">
      <c r="B731">
        <v>14</v>
      </c>
      <c r="C731">
        <v>982.42855112068298</v>
      </c>
    </row>
    <row r="732" spans="2:3" x14ac:dyDescent="0.2">
      <c r="B732">
        <v>15</v>
      </c>
      <c r="C732">
        <v>981.36093094419482</v>
      </c>
    </row>
    <row r="733" spans="2:3" x14ac:dyDescent="0.2">
      <c r="B733">
        <v>16</v>
      </c>
      <c r="C733">
        <v>981.35789641297561</v>
      </c>
    </row>
    <row r="734" spans="2:3" x14ac:dyDescent="0.2">
      <c r="B734">
        <v>17</v>
      </c>
      <c r="C734">
        <v>981.94376547143406</v>
      </c>
    </row>
    <row r="735" spans="2:3" x14ac:dyDescent="0.2">
      <c r="B735">
        <v>18</v>
      </c>
      <c r="C735">
        <v>986.66033237688191</v>
      </c>
    </row>
    <row r="736" spans="2:3" x14ac:dyDescent="0.2">
      <c r="B736">
        <v>19</v>
      </c>
      <c r="C736">
        <v>997.12081956966324</v>
      </c>
    </row>
    <row r="737" spans="2:3" x14ac:dyDescent="0.2">
      <c r="B737">
        <v>20</v>
      </c>
      <c r="C737">
        <v>1020.356230389309</v>
      </c>
    </row>
    <row r="738" spans="2:3" x14ac:dyDescent="0.2">
      <c r="B738">
        <v>21</v>
      </c>
      <c r="C738">
        <v>1063.4954099917945</v>
      </c>
    </row>
    <row r="739" spans="2:3" x14ac:dyDescent="0.2">
      <c r="B739">
        <v>22</v>
      </c>
      <c r="C739">
        <v>1142.9703280762208</v>
      </c>
    </row>
    <row r="740" spans="2:3" x14ac:dyDescent="0.2">
      <c r="B740">
        <v>23</v>
      </c>
      <c r="C740">
        <v>1273.6931476136031</v>
      </c>
    </row>
    <row r="741" spans="2:3" x14ac:dyDescent="0.2">
      <c r="B741">
        <v>24</v>
      </c>
      <c r="C741">
        <v>1464.1326951379647</v>
      </c>
    </row>
    <row r="742" spans="2:3" x14ac:dyDescent="0.2">
      <c r="B742">
        <v>25</v>
      </c>
      <c r="C742">
        <v>1701.3651685503137</v>
      </c>
    </row>
    <row r="743" spans="2:3" x14ac:dyDescent="0.2">
      <c r="B743">
        <v>26</v>
      </c>
      <c r="C743">
        <v>1955.2995727376558</v>
      </c>
    </row>
    <row r="744" spans="2:3" x14ac:dyDescent="0.2">
      <c r="B744">
        <v>27</v>
      </c>
      <c r="C744">
        <v>2191.5329482575935</v>
      </c>
    </row>
    <row r="745" spans="2:3" x14ac:dyDescent="0.2">
      <c r="B745">
        <v>28</v>
      </c>
      <c r="C745">
        <v>2387.16650419905</v>
      </c>
    </row>
    <row r="746" spans="2:3" x14ac:dyDescent="0.2">
      <c r="B746">
        <v>29</v>
      </c>
      <c r="C746">
        <v>2537.1398904913285</v>
      </c>
    </row>
    <row r="747" spans="2:3" x14ac:dyDescent="0.2">
      <c r="B747">
        <v>30</v>
      </c>
      <c r="C747">
        <v>2646.2612789380755</v>
      </c>
    </row>
    <row r="748" spans="2:3" x14ac:dyDescent="0.2">
      <c r="B748">
        <v>31</v>
      </c>
      <c r="C748">
        <v>2724.280233885881</v>
      </c>
    </row>
    <row r="749" spans="2:3" x14ac:dyDescent="0.2">
      <c r="B749">
        <v>32</v>
      </c>
      <c r="C749">
        <v>2779.3083025647911</v>
      </c>
    </row>
    <row r="750" spans="2:3" x14ac:dyDescent="0.2">
      <c r="B750">
        <v>33</v>
      </c>
      <c r="C750">
        <v>2818.1177072901346</v>
      </c>
    </row>
    <row r="751" spans="2:3" x14ac:dyDescent="0.2">
      <c r="B751">
        <v>34</v>
      </c>
      <c r="C751">
        <v>2845.2852019709853</v>
      </c>
    </row>
    <row r="752" spans="2:3" x14ac:dyDescent="0.2">
      <c r="B752">
        <v>35</v>
      </c>
      <c r="C752">
        <v>2862.080581852224</v>
      </c>
    </row>
    <row r="753" spans="1:3" x14ac:dyDescent="0.2">
      <c r="B753">
        <v>36</v>
      </c>
      <c r="C753">
        <v>2873.273156764642</v>
      </c>
    </row>
    <row r="754" spans="1:3" x14ac:dyDescent="0.2">
      <c r="B754">
        <v>37</v>
      </c>
      <c r="C754">
        <v>2878.0707477233732</v>
      </c>
    </row>
    <row r="755" spans="1:3" x14ac:dyDescent="0.2">
      <c r="B755">
        <v>38</v>
      </c>
      <c r="C755">
        <v>2882.4687808976028</v>
      </c>
    </row>
    <row r="756" spans="1:3" x14ac:dyDescent="0.2">
      <c r="B756">
        <v>39</v>
      </c>
      <c r="C756">
        <v>2884.9008309518576</v>
      </c>
    </row>
    <row r="757" spans="1:3" x14ac:dyDescent="0.2">
      <c r="B757">
        <v>40</v>
      </c>
      <c r="C757">
        <v>2889.6043351532717</v>
      </c>
    </row>
    <row r="759" spans="1:3" x14ac:dyDescent="0.2">
      <c r="A759" t="s">
        <v>89</v>
      </c>
      <c r="B759" t="s">
        <v>70</v>
      </c>
      <c r="C759" t="s">
        <v>71</v>
      </c>
    </row>
    <row r="760" spans="1:3" x14ac:dyDescent="0.2">
      <c r="B760">
        <v>1</v>
      </c>
      <c r="C760">
        <v>1016.5</v>
      </c>
    </row>
    <row r="761" spans="1:3" x14ac:dyDescent="0.2">
      <c r="B761">
        <v>2</v>
      </c>
      <c r="C761">
        <v>1023.7</v>
      </c>
    </row>
    <row r="762" spans="1:3" x14ac:dyDescent="0.2">
      <c r="B762">
        <v>3</v>
      </c>
      <c r="C762">
        <v>1025.24</v>
      </c>
    </row>
    <row r="763" spans="1:3" x14ac:dyDescent="0.2">
      <c r="B763">
        <v>4</v>
      </c>
      <c r="C763">
        <v>1027.3880000000001</v>
      </c>
    </row>
    <row r="764" spans="1:3" x14ac:dyDescent="0.2">
      <c r="B764">
        <v>5</v>
      </c>
      <c r="C764">
        <v>1028.7256000000002</v>
      </c>
    </row>
    <row r="765" spans="1:3" x14ac:dyDescent="0.2">
      <c r="B765">
        <v>6</v>
      </c>
      <c r="C765">
        <v>1030.0227200000002</v>
      </c>
    </row>
    <row r="766" spans="1:3" x14ac:dyDescent="0.2">
      <c r="B766">
        <v>7</v>
      </c>
      <c r="C766">
        <v>1033.9496640000002</v>
      </c>
    </row>
    <row r="767" spans="1:3" x14ac:dyDescent="0.2">
      <c r="B767">
        <v>8</v>
      </c>
      <c r="C767">
        <v>1041.3944768000001</v>
      </c>
    </row>
    <row r="768" spans="1:3" x14ac:dyDescent="0.2">
      <c r="B768">
        <v>9</v>
      </c>
      <c r="C768">
        <v>1058.4688281599999</v>
      </c>
    </row>
    <row r="769" spans="2:3" x14ac:dyDescent="0.2">
      <c r="B769">
        <v>10</v>
      </c>
      <c r="C769">
        <v>1091.372660992</v>
      </c>
    </row>
    <row r="770" spans="2:3" x14ac:dyDescent="0.2">
      <c r="B770">
        <v>11</v>
      </c>
      <c r="C770">
        <v>1153.5682978303998</v>
      </c>
    </row>
    <row r="771" spans="2:3" x14ac:dyDescent="0.2">
      <c r="B771">
        <v>12</v>
      </c>
      <c r="C771">
        <v>1262.1881917644801</v>
      </c>
    </row>
    <row r="772" spans="2:3" x14ac:dyDescent="0.2">
      <c r="B772">
        <v>13</v>
      </c>
      <c r="C772">
        <v>1432.1512979189761</v>
      </c>
    </row>
    <row r="773" spans="2:3" x14ac:dyDescent="0.2">
      <c r="B773">
        <v>14</v>
      </c>
      <c r="C773">
        <v>1665.8678979366912</v>
      </c>
    </row>
    <row r="774" spans="2:3" x14ac:dyDescent="0.2">
      <c r="B774">
        <v>15</v>
      </c>
      <c r="C774">
        <v>1939.8038391711336</v>
      </c>
    </row>
    <row r="775" spans="2:3" x14ac:dyDescent="0.2">
      <c r="B775">
        <v>16</v>
      </c>
      <c r="C775">
        <v>2215.9343474215648</v>
      </c>
    </row>
    <row r="776" spans="2:3" x14ac:dyDescent="0.2">
      <c r="B776">
        <v>17</v>
      </c>
      <c r="C776">
        <v>2459.1476373185396</v>
      </c>
    </row>
    <row r="777" spans="2:3" x14ac:dyDescent="0.2">
      <c r="B777">
        <v>18</v>
      </c>
      <c r="C777">
        <v>2651.8163969480206</v>
      </c>
    </row>
    <row r="778" spans="2:3" x14ac:dyDescent="0.2">
      <c r="B778">
        <v>19</v>
      </c>
      <c r="C778">
        <v>2796.192806853312</v>
      </c>
    </row>
    <row r="779" spans="2:3" x14ac:dyDescent="0.2">
      <c r="B779">
        <v>20</v>
      </c>
      <c r="C779">
        <v>2898.8018407602663</v>
      </c>
    </row>
    <row r="780" spans="2:3" x14ac:dyDescent="0.2">
      <c r="B780">
        <v>21</v>
      </c>
      <c r="C780">
        <v>2969.1989295227154</v>
      </c>
    </row>
    <row r="781" spans="2:3" x14ac:dyDescent="0.2">
      <c r="B781">
        <v>22</v>
      </c>
      <c r="C781">
        <v>3014.8001540565965</v>
      </c>
    </row>
    <row r="782" spans="2:3" x14ac:dyDescent="0.2">
      <c r="B782">
        <v>23</v>
      </c>
      <c r="C782">
        <v>3042.3998167158625</v>
      </c>
    </row>
    <row r="783" spans="2:3" x14ac:dyDescent="0.2">
      <c r="B783">
        <v>24</v>
      </c>
      <c r="C783">
        <v>3058.6399941544919</v>
      </c>
    </row>
    <row r="784" spans="2:3" x14ac:dyDescent="0.2">
      <c r="B784">
        <v>25</v>
      </c>
      <c r="C784">
        <v>3066.4079621740707</v>
      </c>
    </row>
    <row r="785" spans="2:3" x14ac:dyDescent="0.2">
      <c r="B785">
        <v>26</v>
      </c>
      <c r="C785">
        <v>3070.2095912657123</v>
      </c>
    </row>
    <row r="786" spans="2:3" x14ac:dyDescent="0.2">
      <c r="B786">
        <v>27</v>
      </c>
      <c r="C786">
        <v>3071.3235106879565</v>
      </c>
    </row>
    <row r="787" spans="2:3" x14ac:dyDescent="0.2">
      <c r="B787">
        <v>28</v>
      </c>
      <c r="C787">
        <v>3071.3066203907338</v>
      </c>
    </row>
    <row r="788" spans="2:3" x14ac:dyDescent="0.2">
      <c r="B788">
        <v>29</v>
      </c>
      <c r="C788">
        <v>3069.3260262157382</v>
      </c>
    </row>
    <row r="789" spans="2:3" x14ac:dyDescent="0.2">
      <c r="B789">
        <v>30</v>
      </c>
      <c r="C789">
        <v>3066.5265293212942</v>
      </c>
    </row>
    <row r="790" spans="2:3" x14ac:dyDescent="0.2">
      <c r="B790">
        <v>31</v>
      </c>
      <c r="C790">
        <v>3064.1705111074066</v>
      </c>
    </row>
    <row r="791" spans="2:3" x14ac:dyDescent="0.2">
      <c r="B791">
        <v>32</v>
      </c>
      <c r="C791">
        <v>3062.1394080857399</v>
      </c>
    </row>
    <row r="792" spans="2:3" x14ac:dyDescent="0.2">
      <c r="B792">
        <v>33</v>
      </c>
      <c r="C792">
        <v>3060.6619838386296</v>
      </c>
    </row>
    <row r="793" spans="2:3" x14ac:dyDescent="0.2">
      <c r="B793">
        <v>34</v>
      </c>
      <c r="C793">
        <v>3058.3602783848737</v>
      </c>
    </row>
    <row r="794" spans="2:3" x14ac:dyDescent="0.2">
      <c r="B794">
        <v>35</v>
      </c>
      <c r="C794">
        <v>3056.4044524447008</v>
      </c>
    </row>
    <row r="795" spans="2:3" x14ac:dyDescent="0.2">
      <c r="B795">
        <v>36</v>
      </c>
      <c r="C795">
        <v>3054.1529461659147</v>
      </c>
    </row>
    <row r="796" spans="2:3" x14ac:dyDescent="0.2">
      <c r="B796">
        <v>37</v>
      </c>
      <c r="C796">
        <v>3051.3114797221233</v>
      </c>
    </row>
    <row r="797" spans="2:3" x14ac:dyDescent="0.2">
      <c r="B797">
        <v>38</v>
      </c>
      <c r="C797">
        <v>3047.6928851776074</v>
      </c>
    </row>
    <row r="798" spans="2:3" x14ac:dyDescent="0.2">
      <c r="B798">
        <v>39</v>
      </c>
      <c r="C798">
        <v>3043.8697250077339</v>
      </c>
    </row>
    <row r="799" spans="2:3" x14ac:dyDescent="0.2">
      <c r="B799">
        <v>40</v>
      </c>
      <c r="C799">
        <v>3040.0690191074655</v>
      </c>
    </row>
    <row r="801" spans="1:3" x14ac:dyDescent="0.2">
      <c r="A801" t="s">
        <v>90</v>
      </c>
      <c r="B801" t="s">
        <v>70</v>
      </c>
      <c r="C801" t="s">
        <v>71</v>
      </c>
    </row>
    <row r="802" spans="1:3" x14ac:dyDescent="0.2">
      <c r="B802">
        <v>1</v>
      </c>
      <c r="C802">
        <v>1022.8</v>
      </c>
    </row>
    <row r="803" spans="1:3" x14ac:dyDescent="0.2">
      <c r="B803">
        <v>2</v>
      </c>
      <c r="C803">
        <v>1026.6200000000001</v>
      </c>
    </row>
    <row r="804" spans="1:3" x14ac:dyDescent="0.2">
      <c r="B804">
        <v>3</v>
      </c>
      <c r="C804">
        <v>1027.2840000000001</v>
      </c>
    </row>
    <row r="805" spans="1:3" x14ac:dyDescent="0.2">
      <c r="B805">
        <v>4</v>
      </c>
      <c r="C805">
        <v>1027.9808</v>
      </c>
    </row>
    <row r="806" spans="1:3" x14ac:dyDescent="0.2">
      <c r="B806">
        <v>5</v>
      </c>
      <c r="C806">
        <v>1027.6529599999999</v>
      </c>
    </row>
    <row r="807" spans="1:3" x14ac:dyDescent="0.2">
      <c r="B807">
        <v>6</v>
      </c>
      <c r="C807">
        <v>1028.526752</v>
      </c>
    </row>
    <row r="808" spans="1:3" x14ac:dyDescent="0.2">
      <c r="B808">
        <v>7</v>
      </c>
      <c r="C808">
        <v>1031.2359424000001</v>
      </c>
    </row>
    <row r="809" spans="1:3" x14ac:dyDescent="0.2">
      <c r="B809">
        <v>8</v>
      </c>
      <c r="C809">
        <v>1038.5525388800002</v>
      </c>
    </row>
    <row r="810" spans="1:3" x14ac:dyDescent="0.2">
      <c r="B810">
        <v>9</v>
      </c>
      <c r="C810">
        <v>1053.5576962560001</v>
      </c>
    </row>
    <row r="811" spans="1:3" x14ac:dyDescent="0.2">
      <c r="B811">
        <v>10</v>
      </c>
      <c r="C811">
        <v>1084.6220470272001</v>
      </c>
    </row>
    <row r="812" spans="1:3" x14ac:dyDescent="0.2">
      <c r="B812">
        <v>11</v>
      </c>
      <c r="C812">
        <v>1143.63594865664</v>
      </c>
    </row>
    <row r="813" spans="1:3" x14ac:dyDescent="0.2">
      <c r="B813">
        <v>12</v>
      </c>
      <c r="C813">
        <v>1248.2515991367679</v>
      </c>
    </row>
    <row r="814" spans="1:3" x14ac:dyDescent="0.2">
      <c r="B814">
        <v>13</v>
      </c>
      <c r="C814">
        <v>1415.7775095586817</v>
      </c>
    </row>
    <row r="815" spans="1:3" x14ac:dyDescent="0.2">
      <c r="B815">
        <v>14</v>
      </c>
      <c r="C815">
        <v>1650.8058217390899</v>
      </c>
    </row>
    <row r="816" spans="1:3" x14ac:dyDescent="0.2">
      <c r="B816">
        <v>15</v>
      </c>
      <c r="C816">
        <v>1934.1166662595544</v>
      </c>
    </row>
    <row r="817" spans="2:3" x14ac:dyDescent="0.2">
      <c r="B817">
        <v>16</v>
      </c>
      <c r="C817">
        <v>2225.3844975997285</v>
      </c>
    </row>
    <row r="818" spans="2:3" x14ac:dyDescent="0.2">
      <c r="B818">
        <v>17</v>
      </c>
      <c r="C818">
        <v>2487.7002327718569</v>
      </c>
    </row>
    <row r="819" spans="2:3" x14ac:dyDescent="0.2">
      <c r="B819">
        <v>18</v>
      </c>
      <c r="C819">
        <v>2698.4169460743169</v>
      </c>
    </row>
    <row r="820" spans="2:3" x14ac:dyDescent="0.2">
      <c r="B820">
        <v>19</v>
      </c>
      <c r="C820">
        <v>2857.6234357692347</v>
      </c>
    </row>
    <row r="821" spans="2:3" x14ac:dyDescent="0.2">
      <c r="B821">
        <v>20</v>
      </c>
      <c r="C821">
        <v>2971.2080763687104</v>
      </c>
    </row>
    <row r="822" spans="2:3" x14ac:dyDescent="0.2">
      <c r="B822">
        <v>21</v>
      </c>
      <c r="C822">
        <v>3050.166302427589</v>
      </c>
    </row>
    <row r="823" spans="2:3" x14ac:dyDescent="0.2">
      <c r="B823">
        <v>22</v>
      </c>
      <c r="C823">
        <v>3101.2748757592599</v>
      </c>
    </row>
    <row r="824" spans="2:3" x14ac:dyDescent="0.2">
      <c r="B824">
        <v>23</v>
      </c>
      <c r="C824">
        <v>3133.6882356373699</v>
      </c>
    </row>
    <row r="825" spans="2:3" x14ac:dyDescent="0.2">
      <c r="B825">
        <v>24</v>
      </c>
      <c r="C825">
        <v>3152.592622279326</v>
      </c>
    </row>
    <row r="826" spans="2:3" x14ac:dyDescent="0.2">
      <c r="B826">
        <v>25</v>
      </c>
      <c r="C826">
        <v>3163.6561715833391</v>
      </c>
    </row>
    <row r="827" spans="2:3" x14ac:dyDescent="0.2">
      <c r="B827">
        <v>26</v>
      </c>
      <c r="C827">
        <v>3167.649758772533</v>
      </c>
    </row>
    <row r="828" spans="2:3" x14ac:dyDescent="0.2">
      <c r="B828">
        <v>27</v>
      </c>
      <c r="C828">
        <v>3169.8611860711744</v>
      </c>
    </row>
    <row r="829" spans="2:3" x14ac:dyDescent="0.2">
      <c r="B829">
        <v>28</v>
      </c>
      <c r="C829">
        <v>3168.7021889687412</v>
      </c>
    </row>
    <row r="830" spans="2:3" x14ac:dyDescent="0.2">
      <c r="B830">
        <v>29</v>
      </c>
      <c r="C830">
        <v>3167.7126750079833</v>
      </c>
    </row>
    <row r="831" spans="2:3" x14ac:dyDescent="0.2">
      <c r="B831">
        <v>30</v>
      </c>
      <c r="C831">
        <v>3164.8829727953448</v>
      </c>
    </row>
    <row r="832" spans="2:3" x14ac:dyDescent="0.2">
      <c r="B832">
        <v>31</v>
      </c>
      <c r="C832">
        <v>3163.5191295606655</v>
      </c>
    </row>
    <row r="833" spans="1:3" x14ac:dyDescent="0.2">
      <c r="B833">
        <v>32</v>
      </c>
      <c r="C833">
        <v>3160.0804204712022</v>
      </c>
    </row>
    <row r="834" spans="1:3" x14ac:dyDescent="0.2">
      <c r="B834">
        <v>33</v>
      </c>
      <c r="C834">
        <v>3157.1199100063736</v>
      </c>
    </row>
    <row r="835" spans="1:3" x14ac:dyDescent="0.2">
      <c r="B835">
        <v>34</v>
      </c>
      <c r="C835">
        <v>3154.4400660955152</v>
      </c>
    </row>
    <row r="836" spans="1:3" x14ac:dyDescent="0.2">
      <c r="B836">
        <v>35</v>
      </c>
      <c r="C836">
        <v>3152.9119952203778</v>
      </c>
    </row>
    <row r="837" spans="1:3" x14ac:dyDescent="0.2">
      <c r="B837">
        <v>36</v>
      </c>
      <c r="C837">
        <v>3150.0704122631787</v>
      </c>
    </row>
    <row r="838" spans="1:3" x14ac:dyDescent="0.2">
      <c r="B838">
        <v>37</v>
      </c>
      <c r="C838">
        <v>3146.9964814967111</v>
      </c>
    </row>
    <row r="839" spans="1:3" x14ac:dyDescent="0.2">
      <c r="B839">
        <v>38</v>
      </c>
      <c r="C839">
        <v>3144.613378751978</v>
      </c>
    </row>
    <row r="840" spans="1:3" x14ac:dyDescent="0.2">
      <c r="B840">
        <v>39</v>
      </c>
      <c r="C840">
        <v>3143.3223239000667</v>
      </c>
    </row>
    <row r="841" spans="1:3" x14ac:dyDescent="0.2">
      <c r="B841">
        <v>40</v>
      </c>
      <c r="C841">
        <v>3141.7266990242392</v>
      </c>
    </row>
    <row r="843" spans="1:3" x14ac:dyDescent="0.2">
      <c r="A843" t="s">
        <v>91</v>
      </c>
      <c r="B843" t="s">
        <v>70</v>
      </c>
      <c r="C843" t="s">
        <v>71</v>
      </c>
    </row>
    <row r="844" spans="1:3" x14ac:dyDescent="0.2">
      <c r="B844">
        <v>1</v>
      </c>
      <c r="C844">
        <v>1002.4200000000001</v>
      </c>
    </row>
    <row r="845" spans="1:3" x14ac:dyDescent="0.2">
      <c r="B845">
        <v>2</v>
      </c>
      <c r="C845">
        <v>1004.168</v>
      </c>
    </row>
    <row r="846" spans="1:3" x14ac:dyDescent="0.2">
      <c r="B846">
        <v>3</v>
      </c>
      <c r="C846">
        <v>1003.3176</v>
      </c>
    </row>
    <row r="847" spans="1:3" x14ac:dyDescent="0.2">
      <c r="B847">
        <v>4</v>
      </c>
      <c r="C847">
        <v>1002.69712</v>
      </c>
    </row>
    <row r="848" spans="1:3" x14ac:dyDescent="0.2">
      <c r="B848">
        <v>5</v>
      </c>
      <c r="C848">
        <v>1003.0029440000001</v>
      </c>
    </row>
    <row r="849" spans="2:3" x14ac:dyDescent="0.2">
      <c r="B849">
        <v>6</v>
      </c>
      <c r="C849">
        <v>1004.1400128000001</v>
      </c>
    </row>
    <row r="850" spans="2:3" x14ac:dyDescent="0.2">
      <c r="B850">
        <v>7</v>
      </c>
      <c r="C850">
        <v>1007.0285913600001</v>
      </c>
    </row>
    <row r="851" spans="2:3" x14ac:dyDescent="0.2">
      <c r="B851">
        <v>8</v>
      </c>
      <c r="C851">
        <v>1013.4337208320001</v>
      </c>
    </row>
    <row r="852" spans="2:3" x14ac:dyDescent="0.2">
      <c r="B852">
        <v>9</v>
      </c>
      <c r="C852">
        <v>1027.8924624384001</v>
      </c>
    </row>
    <row r="853" spans="2:3" x14ac:dyDescent="0.2">
      <c r="B853">
        <v>10</v>
      </c>
      <c r="C853">
        <v>1057.2652366540801</v>
      </c>
    </row>
    <row r="854" spans="2:3" x14ac:dyDescent="0.2">
      <c r="B854">
        <v>11</v>
      </c>
      <c r="C854">
        <v>1113.431539818496</v>
      </c>
    </row>
    <row r="855" spans="2:3" x14ac:dyDescent="0.2">
      <c r="B855">
        <v>12</v>
      </c>
      <c r="C855">
        <v>1212.5393552945152</v>
      </c>
    </row>
    <row r="856" spans="2:3" x14ac:dyDescent="0.2">
      <c r="B856">
        <v>13</v>
      </c>
      <c r="C856">
        <v>1372.3941790226022</v>
      </c>
    </row>
    <row r="857" spans="2:3" x14ac:dyDescent="0.2">
      <c r="B857">
        <v>14</v>
      </c>
      <c r="C857">
        <v>1597.1867068634233</v>
      </c>
    </row>
    <row r="858" spans="2:3" x14ac:dyDescent="0.2">
      <c r="B858">
        <v>15</v>
      </c>
      <c r="C858">
        <v>1869.3161771772052</v>
      </c>
    </row>
    <row r="859" spans="2:3" x14ac:dyDescent="0.2">
      <c r="B859">
        <v>16</v>
      </c>
      <c r="C859">
        <v>2150.1005768081259</v>
      </c>
    </row>
    <row r="860" spans="2:3" x14ac:dyDescent="0.2">
      <c r="B860">
        <v>17</v>
      </c>
      <c r="C860">
        <v>2404.2833507970663</v>
      </c>
    </row>
    <row r="861" spans="2:3" x14ac:dyDescent="0.2">
      <c r="B861">
        <v>18</v>
      </c>
      <c r="C861">
        <v>2609.2767855210382</v>
      </c>
    </row>
    <row r="862" spans="2:3" x14ac:dyDescent="0.2">
      <c r="B862">
        <v>19</v>
      </c>
      <c r="C862">
        <v>2764.912027263621</v>
      </c>
    </row>
    <row r="863" spans="2:3" x14ac:dyDescent="0.2">
      <c r="B863">
        <v>20</v>
      </c>
      <c r="C863">
        <v>2876.0377625569317</v>
      </c>
    </row>
    <row r="864" spans="2:3" x14ac:dyDescent="0.2">
      <c r="B864">
        <v>21</v>
      </c>
      <c r="C864">
        <v>2952.9899579641105</v>
      </c>
    </row>
    <row r="865" spans="2:3" x14ac:dyDescent="0.2">
      <c r="B865">
        <v>22</v>
      </c>
      <c r="C865">
        <v>3003.2055441042085</v>
      </c>
    </row>
    <row r="866" spans="2:3" x14ac:dyDescent="0.2">
      <c r="B866">
        <v>23</v>
      </c>
      <c r="C866">
        <v>3033.4391004136642</v>
      </c>
    </row>
    <row r="867" spans="2:3" x14ac:dyDescent="0.2">
      <c r="B867">
        <v>24</v>
      </c>
      <c r="C867">
        <v>3052.5289289035745</v>
      </c>
    </row>
    <row r="868" spans="2:3" x14ac:dyDescent="0.2">
      <c r="B868">
        <v>25</v>
      </c>
      <c r="C868">
        <v>3062.5936058634479</v>
      </c>
    </row>
    <row r="869" spans="2:3" x14ac:dyDescent="0.2">
      <c r="B869">
        <v>26</v>
      </c>
      <c r="C869">
        <v>3067.8245069534046</v>
      </c>
    </row>
    <row r="870" spans="2:3" x14ac:dyDescent="0.2">
      <c r="B870">
        <v>27</v>
      </c>
      <c r="C870">
        <v>3069.4836225633708</v>
      </c>
    </row>
    <row r="871" spans="2:3" x14ac:dyDescent="0.2">
      <c r="B871">
        <v>28</v>
      </c>
      <c r="C871">
        <v>3068.4616259033551</v>
      </c>
    </row>
    <row r="872" spans="2:3" x14ac:dyDescent="0.2">
      <c r="B872">
        <v>29</v>
      </c>
      <c r="C872">
        <v>3067.389049693345</v>
      </c>
    </row>
    <row r="873" spans="2:3" x14ac:dyDescent="0.2">
      <c r="B873">
        <v>30</v>
      </c>
      <c r="C873">
        <v>3065.5701351193397</v>
      </c>
    </row>
    <row r="874" spans="2:3" x14ac:dyDescent="0.2">
      <c r="B874">
        <v>31</v>
      </c>
      <c r="C874">
        <v>3064.9918369625366</v>
      </c>
    </row>
    <row r="875" spans="2:3" x14ac:dyDescent="0.2">
      <c r="B875">
        <v>32</v>
      </c>
      <c r="C875">
        <v>3063.3123944163754</v>
      </c>
    </row>
    <row r="876" spans="2:3" x14ac:dyDescent="0.2">
      <c r="B876">
        <v>33</v>
      </c>
      <c r="C876">
        <v>3061.0608462757823</v>
      </c>
    </row>
    <row r="877" spans="2:3" x14ac:dyDescent="0.2">
      <c r="B877">
        <v>34</v>
      </c>
      <c r="C877">
        <v>3057.6746481384316</v>
      </c>
    </row>
    <row r="878" spans="2:3" x14ac:dyDescent="0.2">
      <c r="B878">
        <v>35</v>
      </c>
      <c r="C878">
        <v>3055.1470988828428</v>
      </c>
    </row>
    <row r="879" spans="2:3" x14ac:dyDescent="0.2">
      <c r="B879">
        <v>36</v>
      </c>
      <c r="C879">
        <v>3053.3643494042549</v>
      </c>
    </row>
    <row r="880" spans="2:3" x14ac:dyDescent="0.2">
      <c r="B880">
        <v>37</v>
      </c>
      <c r="C880">
        <v>3052.9022896574197</v>
      </c>
    </row>
    <row r="881" spans="1:3" x14ac:dyDescent="0.2">
      <c r="B881">
        <v>38</v>
      </c>
      <c r="C881">
        <v>3052.6533278123347</v>
      </c>
    </row>
    <row r="882" spans="1:3" x14ac:dyDescent="0.2">
      <c r="B882">
        <v>39</v>
      </c>
      <c r="C882">
        <v>3051.8208945282086</v>
      </c>
    </row>
    <row r="883" spans="1:3" x14ac:dyDescent="0.2">
      <c r="B883">
        <v>40</v>
      </c>
      <c r="C883">
        <v>3051.1477793971385</v>
      </c>
    </row>
    <row r="885" spans="1:3" x14ac:dyDescent="0.2">
      <c r="A885" t="s">
        <v>92</v>
      </c>
      <c r="B885" t="s">
        <v>70</v>
      </c>
      <c r="C885" t="s">
        <v>71</v>
      </c>
    </row>
    <row r="886" spans="1:3" x14ac:dyDescent="0.2">
      <c r="B886">
        <v>1</v>
      </c>
      <c r="C886">
        <v>971.72</v>
      </c>
    </row>
    <row r="887" spans="1:3" x14ac:dyDescent="0.2">
      <c r="B887">
        <v>2</v>
      </c>
      <c r="C887">
        <v>972.88800000000015</v>
      </c>
    </row>
    <row r="888" spans="1:3" x14ac:dyDescent="0.2">
      <c r="B888">
        <v>3</v>
      </c>
      <c r="C888">
        <v>971.92160000000001</v>
      </c>
    </row>
    <row r="889" spans="1:3" x14ac:dyDescent="0.2">
      <c r="B889">
        <v>4</v>
      </c>
      <c r="C889">
        <v>970.96192000000008</v>
      </c>
    </row>
    <row r="890" spans="1:3" x14ac:dyDescent="0.2">
      <c r="B890">
        <v>5</v>
      </c>
      <c r="C890">
        <v>969.97670400000004</v>
      </c>
    </row>
    <row r="891" spans="1:3" x14ac:dyDescent="0.2">
      <c r="B891">
        <v>6</v>
      </c>
      <c r="C891">
        <v>968.58772480000005</v>
      </c>
    </row>
    <row r="892" spans="1:3" x14ac:dyDescent="0.2">
      <c r="B892">
        <v>7</v>
      </c>
      <c r="C892">
        <v>967.51288576000002</v>
      </c>
    </row>
    <row r="893" spans="1:3" x14ac:dyDescent="0.2">
      <c r="B893">
        <v>8</v>
      </c>
      <c r="C893">
        <v>966.42012211199994</v>
      </c>
    </row>
    <row r="894" spans="1:3" x14ac:dyDescent="0.2">
      <c r="B894">
        <v>9</v>
      </c>
      <c r="C894">
        <v>964.98660157439986</v>
      </c>
    </row>
    <row r="895" spans="1:3" x14ac:dyDescent="0.2">
      <c r="B895">
        <v>10</v>
      </c>
      <c r="C895">
        <v>964.08134473727989</v>
      </c>
    </row>
    <row r="896" spans="1:3" x14ac:dyDescent="0.2">
      <c r="B896">
        <v>11</v>
      </c>
      <c r="C896">
        <v>963.21358926233586</v>
      </c>
    </row>
    <row r="897" spans="2:3" x14ac:dyDescent="0.2">
      <c r="B897">
        <v>12</v>
      </c>
      <c r="C897">
        <v>962.65898679992313</v>
      </c>
    </row>
    <row r="898" spans="2:3" x14ac:dyDescent="0.2">
      <c r="B898">
        <v>13</v>
      </c>
      <c r="C898">
        <v>961.57451521245184</v>
      </c>
    </row>
    <row r="899" spans="2:3" x14ac:dyDescent="0.2">
      <c r="B899">
        <v>14</v>
      </c>
      <c r="C899">
        <v>961.64670040247506</v>
      </c>
    </row>
    <row r="900" spans="2:3" x14ac:dyDescent="0.2">
      <c r="B900">
        <v>15</v>
      </c>
      <c r="C900">
        <v>963.04424312298545</v>
      </c>
    </row>
    <row r="901" spans="2:3" x14ac:dyDescent="0.2">
      <c r="B901">
        <v>16</v>
      </c>
      <c r="C901">
        <v>967.93818870509199</v>
      </c>
    </row>
    <row r="902" spans="2:3" x14ac:dyDescent="0.2">
      <c r="B902">
        <v>17</v>
      </c>
      <c r="C902">
        <v>977.39648636561537</v>
      </c>
    </row>
    <row r="903" spans="2:3" x14ac:dyDescent="0.2">
      <c r="B903">
        <v>18</v>
      </c>
      <c r="C903">
        <v>997.06693501414156</v>
      </c>
    </row>
    <row r="904" spans="2:3" x14ac:dyDescent="0.2">
      <c r="B904">
        <v>19</v>
      </c>
      <c r="C904">
        <v>1034.0926842759513</v>
      </c>
    </row>
    <row r="905" spans="2:3" x14ac:dyDescent="0.2">
      <c r="B905">
        <v>20</v>
      </c>
      <c r="C905">
        <v>1102.0319238580184</v>
      </c>
    </row>
    <row r="906" spans="2:3" x14ac:dyDescent="0.2">
      <c r="B906">
        <v>21</v>
      </c>
      <c r="C906">
        <v>1216.424921626794</v>
      </c>
    </row>
    <row r="907" spans="2:3" x14ac:dyDescent="0.2">
      <c r="B907">
        <v>22</v>
      </c>
      <c r="C907">
        <v>1386.2913690969624</v>
      </c>
    </row>
    <row r="908" spans="2:3" x14ac:dyDescent="0.2">
      <c r="B908">
        <v>23</v>
      </c>
      <c r="C908">
        <v>1604.1432581447511</v>
      </c>
    </row>
    <row r="909" spans="2:3" x14ac:dyDescent="0.2">
      <c r="B909">
        <v>24</v>
      </c>
      <c r="C909">
        <v>1843.8869254483427</v>
      </c>
    </row>
    <row r="910" spans="2:3" x14ac:dyDescent="0.2">
      <c r="B910">
        <v>25</v>
      </c>
      <c r="C910">
        <v>2074.0060367186188</v>
      </c>
    </row>
    <row r="911" spans="2:3" x14ac:dyDescent="0.2">
      <c r="B911">
        <v>26</v>
      </c>
      <c r="C911">
        <v>2271.3785924333924</v>
      </c>
    </row>
    <row r="912" spans="2:3" x14ac:dyDescent="0.2">
      <c r="B912">
        <v>27</v>
      </c>
      <c r="C912">
        <v>2428.6769258304021</v>
      </c>
    </row>
    <row r="913" spans="1:3" x14ac:dyDescent="0.2">
      <c r="B913">
        <v>28</v>
      </c>
      <c r="C913">
        <v>2547.4111036527588</v>
      </c>
    </row>
    <row r="914" spans="1:3" x14ac:dyDescent="0.2">
      <c r="B914">
        <v>29</v>
      </c>
      <c r="C914">
        <v>2636.0176058966322</v>
      </c>
    </row>
    <row r="915" spans="1:3" x14ac:dyDescent="0.2">
      <c r="B915">
        <v>30</v>
      </c>
      <c r="C915">
        <v>2700.2857419098782</v>
      </c>
    </row>
    <row r="916" spans="1:3" x14ac:dyDescent="0.2">
      <c r="B916">
        <v>31</v>
      </c>
      <c r="C916">
        <v>2747.460669561302</v>
      </c>
    </row>
    <row r="917" spans="1:3" x14ac:dyDescent="0.2">
      <c r="B917">
        <v>32</v>
      </c>
      <c r="C917">
        <v>2780.3492822942362</v>
      </c>
    </row>
    <row r="918" spans="1:3" x14ac:dyDescent="0.2">
      <c r="B918">
        <v>33</v>
      </c>
      <c r="C918">
        <v>2802.5619903711076</v>
      </c>
    </row>
    <row r="919" spans="1:3" x14ac:dyDescent="0.2">
      <c r="B919">
        <v>34</v>
      </c>
      <c r="C919">
        <v>2817.1822545330688</v>
      </c>
    </row>
    <row r="920" spans="1:3" x14ac:dyDescent="0.2">
      <c r="B920">
        <v>35</v>
      </c>
      <c r="C920">
        <v>2827.1488489808353</v>
      </c>
    </row>
    <row r="921" spans="1:3" x14ac:dyDescent="0.2">
      <c r="B921">
        <v>36</v>
      </c>
      <c r="C921">
        <v>2832.4662207027809</v>
      </c>
    </row>
    <row r="922" spans="1:3" x14ac:dyDescent="0.2">
      <c r="B922">
        <v>37</v>
      </c>
      <c r="C922">
        <v>2836.1230139367231</v>
      </c>
    </row>
    <row r="923" spans="1:3" x14ac:dyDescent="0.2">
      <c r="B923">
        <v>38</v>
      </c>
      <c r="C923">
        <v>2836.7178469279011</v>
      </c>
    </row>
    <row r="924" spans="1:3" x14ac:dyDescent="0.2">
      <c r="B924">
        <v>39</v>
      </c>
      <c r="C924">
        <v>2838.4558707792521</v>
      </c>
    </row>
    <row r="925" spans="1:3" x14ac:dyDescent="0.2">
      <c r="B925">
        <v>40</v>
      </c>
      <c r="C925">
        <v>2838.4486945507601</v>
      </c>
    </row>
    <row r="927" spans="1:3" x14ac:dyDescent="0.2">
      <c r="A927" t="s">
        <v>93</v>
      </c>
      <c r="B927" t="s">
        <v>70</v>
      </c>
      <c r="C927" t="s">
        <v>71</v>
      </c>
    </row>
    <row r="928" spans="1:3" x14ac:dyDescent="0.2">
      <c r="B928">
        <v>1</v>
      </c>
      <c r="C928">
        <v>962.22</v>
      </c>
    </row>
    <row r="929" spans="2:3" x14ac:dyDescent="0.2">
      <c r="B929">
        <v>2</v>
      </c>
      <c r="C929">
        <v>964.08800000000008</v>
      </c>
    </row>
    <row r="930" spans="2:3" x14ac:dyDescent="0.2">
      <c r="B930">
        <v>3</v>
      </c>
      <c r="C930">
        <v>962.86159999999995</v>
      </c>
    </row>
    <row r="931" spans="2:3" x14ac:dyDescent="0.2">
      <c r="B931">
        <v>4</v>
      </c>
      <c r="C931">
        <v>961.38991999999996</v>
      </c>
    </row>
    <row r="932" spans="2:3" x14ac:dyDescent="0.2">
      <c r="B932">
        <v>5</v>
      </c>
      <c r="C932">
        <v>959.85030399999994</v>
      </c>
    </row>
    <row r="933" spans="2:3" x14ac:dyDescent="0.2">
      <c r="B933">
        <v>6</v>
      </c>
      <c r="C933">
        <v>958.44804480000005</v>
      </c>
    </row>
    <row r="934" spans="2:3" x14ac:dyDescent="0.2">
      <c r="B934">
        <v>7</v>
      </c>
      <c r="C934">
        <v>958.05966976000002</v>
      </c>
    </row>
    <row r="935" spans="2:3" x14ac:dyDescent="0.2">
      <c r="B935">
        <v>8</v>
      </c>
      <c r="C935">
        <v>956.90154291199997</v>
      </c>
    </row>
    <row r="936" spans="2:3" x14ac:dyDescent="0.2">
      <c r="B936">
        <v>9</v>
      </c>
      <c r="C936">
        <v>955.19224253440007</v>
      </c>
    </row>
    <row r="937" spans="2:3" x14ac:dyDescent="0.2">
      <c r="B937">
        <v>10</v>
      </c>
      <c r="C937">
        <v>953.41875708928001</v>
      </c>
    </row>
    <row r="938" spans="2:3" x14ac:dyDescent="0.2">
      <c r="B938">
        <v>11</v>
      </c>
      <c r="C938">
        <v>951.92219992473599</v>
      </c>
    </row>
    <row r="939" spans="2:3" x14ac:dyDescent="0.2">
      <c r="B939">
        <v>12</v>
      </c>
      <c r="C939">
        <v>951.26819140280315</v>
      </c>
    </row>
    <row r="940" spans="2:3" x14ac:dyDescent="0.2">
      <c r="B940">
        <v>13</v>
      </c>
      <c r="C940">
        <v>950.43807826550778</v>
      </c>
    </row>
    <row r="941" spans="2:3" x14ac:dyDescent="0.2">
      <c r="B941">
        <v>14</v>
      </c>
      <c r="C941">
        <v>950.54125393366235</v>
      </c>
    </row>
    <row r="942" spans="2:3" x14ac:dyDescent="0.2">
      <c r="B942">
        <v>15</v>
      </c>
      <c r="C942">
        <v>952.19586643983405</v>
      </c>
    </row>
    <row r="943" spans="2:3" x14ac:dyDescent="0.2">
      <c r="B943">
        <v>16</v>
      </c>
      <c r="C943">
        <v>956.94742407469926</v>
      </c>
    </row>
    <row r="944" spans="2:3" x14ac:dyDescent="0.2">
      <c r="B944">
        <v>17</v>
      </c>
      <c r="C944">
        <v>967.42865810290675</v>
      </c>
    </row>
    <row r="945" spans="2:3" x14ac:dyDescent="0.2">
      <c r="B945">
        <v>18</v>
      </c>
      <c r="C945">
        <v>988.2752164355212</v>
      </c>
    </row>
    <row r="946" spans="2:3" x14ac:dyDescent="0.2">
      <c r="B946">
        <v>19</v>
      </c>
      <c r="C946">
        <v>1028.9407749076856</v>
      </c>
    </row>
    <row r="947" spans="2:3" x14ac:dyDescent="0.2">
      <c r="B947">
        <v>20</v>
      </c>
      <c r="C947">
        <v>1102.0431982686414</v>
      </c>
    </row>
    <row r="948" spans="2:3" x14ac:dyDescent="0.2">
      <c r="B948">
        <v>21</v>
      </c>
      <c r="C948">
        <v>1222.7967946352653</v>
      </c>
    </row>
    <row r="949" spans="2:3" x14ac:dyDescent="0.2">
      <c r="B949">
        <v>22</v>
      </c>
      <c r="C949">
        <v>1400.5679985807815</v>
      </c>
    </row>
    <row r="950" spans="2:3" x14ac:dyDescent="0.2">
      <c r="B950">
        <v>23</v>
      </c>
      <c r="C950">
        <v>1625.2729586432092</v>
      </c>
    </row>
    <row r="951" spans="2:3" x14ac:dyDescent="0.2">
      <c r="B951">
        <v>24</v>
      </c>
      <c r="C951">
        <v>1871.1681914447981</v>
      </c>
    </row>
    <row r="952" spans="2:3" x14ac:dyDescent="0.2">
      <c r="B952">
        <v>25</v>
      </c>
      <c r="C952">
        <v>2102.8882300176015</v>
      </c>
    </row>
    <row r="953" spans="2:3" x14ac:dyDescent="0.2">
      <c r="B953">
        <v>26</v>
      </c>
      <c r="C953">
        <v>2299.6112842924799</v>
      </c>
    </row>
    <row r="954" spans="2:3" x14ac:dyDescent="0.2">
      <c r="B954">
        <v>27</v>
      </c>
      <c r="C954">
        <v>2454.2999028620166</v>
      </c>
    </row>
    <row r="955" spans="2:3" x14ac:dyDescent="0.2">
      <c r="B955">
        <v>28</v>
      </c>
      <c r="C955">
        <v>2571.3822374308993</v>
      </c>
    </row>
    <row r="956" spans="2:3" x14ac:dyDescent="0.2">
      <c r="B956">
        <v>29</v>
      </c>
      <c r="C956">
        <v>2658.5364280585832</v>
      </c>
    </row>
    <row r="957" spans="2:3" x14ac:dyDescent="0.2">
      <c r="B957">
        <v>30</v>
      </c>
      <c r="C957">
        <v>2721.1837330978965</v>
      </c>
    </row>
    <row r="958" spans="2:3" x14ac:dyDescent="0.2">
      <c r="B958">
        <v>31</v>
      </c>
      <c r="C958">
        <v>2765.5440322312961</v>
      </c>
    </row>
    <row r="959" spans="2:3" x14ac:dyDescent="0.2">
      <c r="B959">
        <v>32</v>
      </c>
      <c r="C959">
        <v>2796.1455530658386</v>
      </c>
    </row>
    <row r="960" spans="2:3" x14ac:dyDescent="0.2">
      <c r="B960">
        <v>33</v>
      </c>
      <c r="C960">
        <v>2816.937917059427</v>
      </c>
    </row>
    <row r="961" spans="1:3" x14ac:dyDescent="0.2">
      <c r="B961">
        <v>34</v>
      </c>
      <c r="C961">
        <v>2830.6166940250532</v>
      </c>
    </row>
    <row r="962" spans="1:3" x14ac:dyDescent="0.2">
      <c r="B962">
        <v>35</v>
      </c>
      <c r="C962">
        <v>2839.310922216896</v>
      </c>
    </row>
    <row r="963" spans="1:3" x14ac:dyDescent="0.2">
      <c r="B963">
        <v>36</v>
      </c>
      <c r="C963">
        <v>2844.1855232483895</v>
      </c>
    </row>
    <row r="964" spans="1:3" x14ac:dyDescent="0.2">
      <c r="B964">
        <v>37</v>
      </c>
      <c r="C964">
        <v>2846.4992890930571</v>
      </c>
    </row>
    <row r="965" spans="1:3" x14ac:dyDescent="0.2">
      <c r="B965">
        <v>38</v>
      </c>
      <c r="C965">
        <v>2846.936962468289</v>
      </c>
    </row>
    <row r="966" spans="1:3" x14ac:dyDescent="0.2">
      <c r="B966">
        <v>39</v>
      </c>
      <c r="C966">
        <v>2846.9373214029633</v>
      </c>
    </row>
    <row r="967" spans="1:3" x14ac:dyDescent="0.2">
      <c r="B967">
        <v>40</v>
      </c>
      <c r="C967">
        <v>2847.0925130693422</v>
      </c>
    </row>
    <row r="969" spans="1:3" x14ac:dyDescent="0.2">
      <c r="A969" t="s">
        <v>94</v>
      </c>
      <c r="B969" t="s">
        <v>70</v>
      </c>
      <c r="C969" t="s">
        <v>71</v>
      </c>
    </row>
    <row r="970" spans="1:3" x14ac:dyDescent="0.2">
      <c r="B970">
        <v>1</v>
      </c>
      <c r="C970">
        <v>933.9799999999999</v>
      </c>
    </row>
    <row r="971" spans="1:3" x14ac:dyDescent="0.2">
      <c r="B971">
        <v>2</v>
      </c>
      <c r="C971">
        <v>934.89200000000005</v>
      </c>
    </row>
    <row r="972" spans="1:3" x14ac:dyDescent="0.2">
      <c r="B972">
        <v>3</v>
      </c>
      <c r="C972">
        <v>933.7743999999999</v>
      </c>
    </row>
    <row r="973" spans="1:3" x14ac:dyDescent="0.2">
      <c r="B973">
        <v>4</v>
      </c>
      <c r="C973">
        <v>932.73328000000004</v>
      </c>
    </row>
    <row r="974" spans="1:3" x14ac:dyDescent="0.2">
      <c r="B974">
        <v>5</v>
      </c>
      <c r="C974">
        <v>932.1015359999999</v>
      </c>
    </row>
    <row r="975" spans="1:3" x14ac:dyDescent="0.2">
      <c r="B975">
        <v>6</v>
      </c>
      <c r="C975">
        <v>930.56696320000015</v>
      </c>
    </row>
    <row r="976" spans="1:3" x14ac:dyDescent="0.2">
      <c r="B976">
        <v>7</v>
      </c>
      <c r="C976">
        <v>929.93369984000003</v>
      </c>
    </row>
    <row r="977" spans="2:3" x14ac:dyDescent="0.2">
      <c r="B977">
        <v>8</v>
      </c>
      <c r="C977">
        <v>929.50013260800006</v>
      </c>
    </row>
    <row r="978" spans="2:3" x14ac:dyDescent="0.2">
      <c r="B978">
        <v>9</v>
      </c>
      <c r="C978">
        <v>929.6867664895999</v>
      </c>
    </row>
    <row r="979" spans="2:3" x14ac:dyDescent="0.2">
      <c r="B979">
        <v>10</v>
      </c>
      <c r="C979">
        <v>929.63737981951999</v>
      </c>
    </row>
    <row r="980" spans="2:3" x14ac:dyDescent="0.2">
      <c r="B980">
        <v>11</v>
      </c>
      <c r="C980">
        <v>929.064829261824</v>
      </c>
    </row>
    <row r="981" spans="2:3" x14ac:dyDescent="0.2">
      <c r="B981">
        <v>12</v>
      </c>
      <c r="C981">
        <v>928.34044181626882</v>
      </c>
    </row>
    <row r="982" spans="2:3" x14ac:dyDescent="0.2">
      <c r="B982">
        <v>13</v>
      </c>
      <c r="C982">
        <v>927.88105421561852</v>
      </c>
    </row>
    <row r="983" spans="2:3" x14ac:dyDescent="0.2">
      <c r="B983">
        <v>14</v>
      </c>
      <c r="C983">
        <v>928.44429920637742</v>
      </c>
    </row>
    <row r="984" spans="2:3" x14ac:dyDescent="0.2">
      <c r="B984">
        <v>15</v>
      </c>
      <c r="C984">
        <v>931.06507068439919</v>
      </c>
    </row>
    <row r="985" spans="2:3" x14ac:dyDescent="0.2">
      <c r="B985">
        <v>16</v>
      </c>
      <c r="C985">
        <v>936.10187397815537</v>
      </c>
    </row>
    <row r="986" spans="2:3" x14ac:dyDescent="0.2">
      <c r="B986">
        <v>17</v>
      </c>
      <c r="C986">
        <v>947.03338893251089</v>
      </c>
    </row>
    <row r="987" spans="2:3" x14ac:dyDescent="0.2">
      <c r="B987">
        <v>18</v>
      </c>
      <c r="C987">
        <v>968.82705258213321</v>
      </c>
    </row>
    <row r="988" spans="2:3" x14ac:dyDescent="0.2">
      <c r="B988">
        <v>19</v>
      </c>
      <c r="C988">
        <v>1009.5720883029287</v>
      </c>
    </row>
    <row r="989" spans="2:3" x14ac:dyDescent="0.2">
      <c r="B989">
        <v>20</v>
      </c>
      <c r="C989">
        <v>1082.4798281770122</v>
      </c>
    </row>
    <row r="990" spans="2:3" x14ac:dyDescent="0.2">
      <c r="B990">
        <v>21</v>
      </c>
      <c r="C990">
        <v>1203.2103832959881</v>
      </c>
    </row>
    <row r="991" spans="2:3" x14ac:dyDescent="0.2">
      <c r="B991">
        <v>22</v>
      </c>
      <c r="C991">
        <v>1380.5380422946</v>
      </c>
    </row>
    <row r="992" spans="2:3" x14ac:dyDescent="0.2">
      <c r="B992">
        <v>23</v>
      </c>
      <c r="C992">
        <v>1603.1496851181178</v>
      </c>
    </row>
    <row r="993" spans="2:3" x14ac:dyDescent="0.2">
      <c r="B993">
        <v>24</v>
      </c>
      <c r="C993">
        <v>1843.1375454825436</v>
      </c>
    </row>
    <row r="994" spans="2:3" x14ac:dyDescent="0.2">
      <c r="B994">
        <v>25</v>
      </c>
      <c r="C994">
        <v>2069.6574461201321</v>
      </c>
    </row>
    <row r="995" spans="2:3" x14ac:dyDescent="0.2">
      <c r="B995">
        <v>26</v>
      </c>
      <c r="C995">
        <v>2260.7589983205353</v>
      </c>
    </row>
    <row r="996" spans="2:3" x14ac:dyDescent="0.2">
      <c r="B996">
        <v>27</v>
      </c>
      <c r="C996">
        <v>2411.6832888881336</v>
      </c>
    </row>
    <row r="997" spans="2:3" x14ac:dyDescent="0.2">
      <c r="B997">
        <v>28</v>
      </c>
      <c r="C997">
        <v>2525.0884574417337</v>
      </c>
    </row>
    <row r="998" spans="2:3" x14ac:dyDescent="0.2">
      <c r="B998">
        <v>29</v>
      </c>
      <c r="C998">
        <v>2609.1543492659735</v>
      </c>
    </row>
    <row r="999" spans="2:3" x14ac:dyDescent="0.2">
      <c r="B999">
        <v>30</v>
      </c>
      <c r="C999">
        <v>2669.8485613415414</v>
      </c>
    </row>
    <row r="1000" spans="2:3" x14ac:dyDescent="0.2">
      <c r="B1000">
        <v>31</v>
      </c>
      <c r="C1000">
        <v>2713.6005821215031</v>
      </c>
    </row>
    <row r="1001" spans="2:3" x14ac:dyDescent="0.2">
      <c r="B1001">
        <v>32</v>
      </c>
      <c r="C1001">
        <v>2745.0898286926085</v>
      </c>
    </row>
    <row r="1002" spans="2:3" x14ac:dyDescent="0.2">
      <c r="B1002">
        <v>33</v>
      </c>
      <c r="C1002">
        <v>2767.1380821628222</v>
      </c>
    </row>
    <row r="1003" spans="2:3" x14ac:dyDescent="0.2">
      <c r="B1003">
        <v>34</v>
      </c>
      <c r="C1003">
        <v>2781.8455821710859</v>
      </c>
    </row>
    <row r="1004" spans="2:3" x14ac:dyDescent="0.2">
      <c r="B1004">
        <v>35</v>
      </c>
      <c r="C1004">
        <v>2791.5967328667816</v>
      </c>
    </row>
    <row r="1005" spans="2:3" x14ac:dyDescent="0.2">
      <c r="B1005">
        <v>36</v>
      </c>
      <c r="C1005">
        <v>2797.8884630075736</v>
      </c>
    </row>
    <row r="1006" spans="2:3" x14ac:dyDescent="0.2">
      <c r="B1006">
        <v>37</v>
      </c>
      <c r="C1006">
        <v>2800.4970391748711</v>
      </c>
    </row>
    <row r="1007" spans="2:3" x14ac:dyDescent="0.2">
      <c r="B1007">
        <v>38</v>
      </c>
      <c r="C1007">
        <v>2800.6771004364891</v>
      </c>
    </row>
    <row r="1008" spans="2:3" x14ac:dyDescent="0.2">
      <c r="B1008">
        <v>39</v>
      </c>
      <c r="C1008">
        <v>2799.3851240047852</v>
      </c>
    </row>
    <row r="1009" spans="1:3" x14ac:dyDescent="0.2">
      <c r="B1009">
        <v>40</v>
      </c>
      <c r="C1009">
        <v>2798.4143999751113</v>
      </c>
    </row>
    <row r="1011" spans="1:3" x14ac:dyDescent="0.2">
      <c r="A1011" t="s">
        <v>95</v>
      </c>
      <c r="B1011" t="s">
        <v>70</v>
      </c>
      <c r="C1011" t="s">
        <v>71</v>
      </c>
    </row>
    <row r="1012" spans="1:3" x14ac:dyDescent="0.2">
      <c r="B1012">
        <v>1</v>
      </c>
      <c r="C1012">
        <v>977.93999999999994</v>
      </c>
    </row>
    <row r="1013" spans="1:3" x14ac:dyDescent="0.2">
      <c r="B1013">
        <v>2</v>
      </c>
      <c r="C1013">
        <v>979.27600000000007</v>
      </c>
    </row>
    <row r="1014" spans="1:3" x14ac:dyDescent="0.2">
      <c r="B1014">
        <v>3</v>
      </c>
      <c r="C1014">
        <v>976.84320000000002</v>
      </c>
    </row>
    <row r="1015" spans="1:3" x14ac:dyDescent="0.2">
      <c r="B1015">
        <v>4</v>
      </c>
      <c r="C1015">
        <v>976.22384</v>
      </c>
    </row>
    <row r="1016" spans="1:3" x14ac:dyDescent="0.2">
      <c r="B1016">
        <v>5</v>
      </c>
      <c r="C1016">
        <v>974.61340799999994</v>
      </c>
    </row>
    <row r="1017" spans="1:3" x14ac:dyDescent="0.2">
      <c r="B1017">
        <v>6</v>
      </c>
      <c r="C1017">
        <v>973.76744959999996</v>
      </c>
    </row>
    <row r="1018" spans="1:3" x14ac:dyDescent="0.2">
      <c r="B1018">
        <v>7</v>
      </c>
      <c r="C1018">
        <v>972.67617152000003</v>
      </c>
    </row>
    <row r="1019" spans="1:3" x14ac:dyDescent="0.2">
      <c r="B1019">
        <v>8</v>
      </c>
      <c r="C1019">
        <v>971.688724224</v>
      </c>
    </row>
    <row r="1020" spans="1:3" x14ac:dyDescent="0.2">
      <c r="B1020">
        <v>9</v>
      </c>
      <c r="C1020">
        <v>970.87297914880003</v>
      </c>
    </row>
    <row r="1021" spans="1:3" x14ac:dyDescent="0.2">
      <c r="B1021">
        <v>10</v>
      </c>
      <c r="C1021">
        <v>969.71234067455987</v>
      </c>
    </row>
    <row r="1022" spans="1:3" x14ac:dyDescent="0.2">
      <c r="B1022">
        <v>11</v>
      </c>
      <c r="C1022">
        <v>968.51706396467193</v>
      </c>
    </row>
    <row r="1023" spans="1:3" x14ac:dyDescent="0.2">
      <c r="B1023">
        <v>12</v>
      </c>
      <c r="C1023">
        <v>967.84588092784634</v>
      </c>
    </row>
    <row r="1024" spans="1:3" x14ac:dyDescent="0.2">
      <c r="B1024">
        <v>13</v>
      </c>
      <c r="C1024">
        <v>966.67258897850365</v>
      </c>
    </row>
    <row r="1025" spans="2:3" x14ac:dyDescent="0.2">
      <c r="B1025">
        <v>14</v>
      </c>
      <c r="C1025">
        <v>965.50369398127009</v>
      </c>
    </row>
    <row r="1026" spans="2:3" x14ac:dyDescent="0.2">
      <c r="B1026">
        <v>15</v>
      </c>
      <c r="C1026">
        <v>964.8352565919547</v>
      </c>
    </row>
    <row r="1027" spans="2:3" x14ac:dyDescent="0.2">
      <c r="B1027">
        <v>16</v>
      </c>
      <c r="C1027">
        <v>964.867790114645</v>
      </c>
    </row>
    <row r="1028" spans="2:3" x14ac:dyDescent="0.2">
      <c r="B1028">
        <v>17</v>
      </c>
      <c r="C1028">
        <v>967.14060934131999</v>
      </c>
    </row>
    <row r="1029" spans="2:3" x14ac:dyDescent="0.2">
      <c r="B1029">
        <v>18</v>
      </c>
      <c r="C1029">
        <v>971.80167989119286</v>
      </c>
    </row>
    <row r="1030" spans="2:3" x14ac:dyDescent="0.2">
      <c r="B1030">
        <v>19</v>
      </c>
      <c r="C1030">
        <v>982.98845784650257</v>
      </c>
    </row>
    <row r="1031" spans="2:3" x14ac:dyDescent="0.2">
      <c r="B1031">
        <v>20</v>
      </c>
      <c r="C1031">
        <v>1004.9580275475391</v>
      </c>
    </row>
    <row r="1032" spans="2:3" x14ac:dyDescent="0.2">
      <c r="B1032">
        <v>21</v>
      </c>
      <c r="C1032">
        <v>1046.5892970788084</v>
      </c>
    </row>
    <row r="1033" spans="2:3" x14ac:dyDescent="0.2">
      <c r="B1033">
        <v>22</v>
      </c>
      <c r="C1033">
        <v>1122.5094649252694</v>
      </c>
    </row>
    <row r="1034" spans="2:3" x14ac:dyDescent="0.2">
      <c r="B1034">
        <v>23</v>
      </c>
      <c r="C1034">
        <v>1249.4197524008155</v>
      </c>
    </row>
    <row r="1035" spans="2:3" x14ac:dyDescent="0.2">
      <c r="B1035">
        <v>24</v>
      </c>
      <c r="C1035">
        <v>1437.385843465217</v>
      </c>
    </row>
    <row r="1036" spans="2:3" x14ac:dyDescent="0.2">
      <c r="B1036">
        <v>25</v>
      </c>
      <c r="C1036">
        <v>1674.7611191732067</v>
      </c>
    </row>
    <row r="1037" spans="2:3" x14ac:dyDescent="0.2">
      <c r="B1037">
        <v>26</v>
      </c>
      <c r="C1037">
        <v>1930.8293925276848</v>
      </c>
    </row>
    <row r="1038" spans="2:3" x14ac:dyDescent="0.2">
      <c r="B1038">
        <v>27</v>
      </c>
      <c r="C1038">
        <v>2170.1181023401782</v>
      </c>
    </row>
    <row r="1039" spans="2:3" x14ac:dyDescent="0.2">
      <c r="B1039">
        <v>28</v>
      </c>
      <c r="C1039">
        <v>2370.1894989735729</v>
      </c>
    </row>
    <row r="1040" spans="2:3" x14ac:dyDescent="0.2">
      <c r="B1040">
        <v>29</v>
      </c>
      <c r="C1040">
        <v>2525.06152026275</v>
      </c>
    </row>
    <row r="1041" spans="1:3" x14ac:dyDescent="0.2">
      <c r="B1041">
        <v>30</v>
      </c>
      <c r="C1041">
        <v>2639.2502038472644</v>
      </c>
    </row>
    <row r="1042" spans="1:3" x14ac:dyDescent="0.2">
      <c r="B1042">
        <v>31</v>
      </c>
      <c r="C1042">
        <v>2720.8623448220033</v>
      </c>
    </row>
    <row r="1043" spans="1:3" x14ac:dyDescent="0.2">
      <c r="B1043">
        <v>32</v>
      </c>
      <c r="C1043">
        <v>2778.0225097338534</v>
      </c>
    </row>
    <row r="1044" spans="1:3" x14ac:dyDescent="0.2">
      <c r="B1044">
        <v>33</v>
      </c>
      <c r="C1044">
        <v>2818.1769709111713</v>
      </c>
    </row>
    <row r="1045" spans="1:3" x14ac:dyDescent="0.2">
      <c r="B1045">
        <v>34</v>
      </c>
      <c r="C1045">
        <v>2845.839896129005</v>
      </c>
    </row>
    <row r="1046" spans="1:3" x14ac:dyDescent="0.2">
      <c r="B1046">
        <v>35</v>
      </c>
      <c r="C1046">
        <v>2864.2033734080351</v>
      </c>
    </row>
    <row r="1047" spans="1:3" x14ac:dyDescent="0.2">
      <c r="B1047">
        <v>36</v>
      </c>
      <c r="C1047">
        <v>2876.208653907408</v>
      </c>
    </row>
    <row r="1048" spans="1:3" x14ac:dyDescent="0.2">
      <c r="B1048">
        <v>37</v>
      </c>
      <c r="C1048">
        <v>2882.482405463089</v>
      </c>
    </row>
    <row r="1049" spans="1:3" x14ac:dyDescent="0.2">
      <c r="B1049">
        <v>38</v>
      </c>
      <c r="C1049">
        <v>2885.9382118740991</v>
      </c>
    </row>
    <row r="1050" spans="1:3" x14ac:dyDescent="0.2">
      <c r="B1050">
        <v>39</v>
      </c>
      <c r="C1050">
        <v>2887.3358829211288</v>
      </c>
    </row>
    <row r="1051" spans="1:3" x14ac:dyDescent="0.2">
      <c r="B1051">
        <v>40</v>
      </c>
      <c r="C1051">
        <v>2888.784523543809</v>
      </c>
    </row>
    <row r="1053" spans="1:3" x14ac:dyDescent="0.2">
      <c r="A1053" t="s">
        <v>96</v>
      </c>
      <c r="B1053" t="s">
        <v>70</v>
      </c>
      <c r="C1053" t="s">
        <v>71</v>
      </c>
    </row>
    <row r="1054" spans="1:3" x14ac:dyDescent="0.2">
      <c r="B1054">
        <v>1</v>
      </c>
      <c r="C1054">
        <v>939.66000000000008</v>
      </c>
    </row>
    <row r="1055" spans="1:3" x14ac:dyDescent="0.2">
      <c r="B1055">
        <v>2</v>
      </c>
      <c r="C1055">
        <v>951.86399999999992</v>
      </c>
    </row>
    <row r="1056" spans="1:3" x14ac:dyDescent="0.2">
      <c r="B1056">
        <v>3</v>
      </c>
      <c r="C1056">
        <v>955.90479999999991</v>
      </c>
    </row>
    <row r="1057" spans="2:3" x14ac:dyDescent="0.2">
      <c r="B1057">
        <v>4</v>
      </c>
      <c r="C1057">
        <v>959.95375999999999</v>
      </c>
    </row>
    <row r="1058" spans="2:3" x14ac:dyDescent="0.2">
      <c r="B1058">
        <v>5</v>
      </c>
      <c r="C1058">
        <v>962.17171199999996</v>
      </c>
    </row>
    <row r="1059" spans="2:3" x14ac:dyDescent="0.2">
      <c r="B1059">
        <v>6</v>
      </c>
      <c r="C1059">
        <v>963.42509439999992</v>
      </c>
    </row>
    <row r="1060" spans="2:3" x14ac:dyDescent="0.2">
      <c r="B1060">
        <v>7</v>
      </c>
      <c r="C1060">
        <v>963.91936127999998</v>
      </c>
    </row>
    <row r="1061" spans="2:3" x14ac:dyDescent="0.2">
      <c r="B1061">
        <v>8</v>
      </c>
      <c r="C1061">
        <v>963.86889113600012</v>
      </c>
    </row>
    <row r="1062" spans="2:3" x14ac:dyDescent="0.2">
      <c r="B1062">
        <v>9</v>
      </c>
      <c r="C1062">
        <v>963.75765048319988</v>
      </c>
    </row>
    <row r="1063" spans="2:3" x14ac:dyDescent="0.2">
      <c r="B1063">
        <v>10</v>
      </c>
      <c r="C1063">
        <v>963.12530832384004</v>
      </c>
    </row>
    <row r="1064" spans="2:3" x14ac:dyDescent="0.2">
      <c r="B1064">
        <v>11</v>
      </c>
      <c r="C1064">
        <v>962.17659176140808</v>
      </c>
    </row>
    <row r="1065" spans="2:3" x14ac:dyDescent="0.2">
      <c r="B1065">
        <v>12</v>
      </c>
      <c r="C1065">
        <v>961.06038001704962</v>
      </c>
    </row>
    <row r="1066" spans="2:3" x14ac:dyDescent="0.2">
      <c r="B1066">
        <v>13</v>
      </c>
      <c r="C1066">
        <v>960.84739435569156</v>
      </c>
    </row>
    <row r="1067" spans="2:3" x14ac:dyDescent="0.2">
      <c r="B1067">
        <v>14</v>
      </c>
      <c r="C1067">
        <v>959.78155487454819</v>
      </c>
    </row>
    <row r="1068" spans="2:3" x14ac:dyDescent="0.2">
      <c r="B1068">
        <v>15</v>
      </c>
      <c r="C1068">
        <v>959.12578984604806</v>
      </c>
    </row>
    <row r="1069" spans="2:3" x14ac:dyDescent="0.2">
      <c r="B1069">
        <v>16</v>
      </c>
      <c r="C1069">
        <v>958.98146894411934</v>
      </c>
    </row>
    <row r="1070" spans="2:3" x14ac:dyDescent="0.2">
      <c r="B1070">
        <v>17</v>
      </c>
      <c r="C1070">
        <v>961.42145175803341</v>
      </c>
    </row>
    <row r="1071" spans="2:3" x14ac:dyDescent="0.2">
      <c r="B1071">
        <v>18</v>
      </c>
      <c r="C1071">
        <v>966.88058414043041</v>
      </c>
    </row>
    <row r="1072" spans="2:3" x14ac:dyDescent="0.2">
      <c r="B1072">
        <v>19</v>
      </c>
      <c r="C1072">
        <v>977.46040717969277</v>
      </c>
    </row>
    <row r="1073" spans="2:3" x14ac:dyDescent="0.2">
      <c r="B1073">
        <v>20</v>
      </c>
      <c r="C1073">
        <v>997.66819826402457</v>
      </c>
    </row>
    <row r="1074" spans="2:3" x14ac:dyDescent="0.2">
      <c r="B1074">
        <v>21</v>
      </c>
      <c r="C1074">
        <v>1037.2257210887433</v>
      </c>
    </row>
    <row r="1075" spans="2:3" x14ac:dyDescent="0.2">
      <c r="B1075">
        <v>22</v>
      </c>
      <c r="C1075">
        <v>1110.1787838705536</v>
      </c>
    </row>
    <row r="1076" spans="2:3" x14ac:dyDescent="0.2">
      <c r="B1076">
        <v>23</v>
      </c>
      <c r="C1076">
        <v>1231.6809009918593</v>
      </c>
    </row>
    <row r="1077" spans="2:3" x14ac:dyDescent="0.2">
      <c r="B1077">
        <v>24</v>
      </c>
      <c r="C1077">
        <v>1407.7719369724825</v>
      </c>
    </row>
    <row r="1078" spans="2:3" x14ac:dyDescent="0.2">
      <c r="B1078">
        <v>25</v>
      </c>
      <c r="C1078">
        <v>1629.0905675928684</v>
      </c>
    </row>
    <row r="1079" spans="2:3" x14ac:dyDescent="0.2">
      <c r="B1079">
        <v>26</v>
      </c>
      <c r="C1079">
        <v>1866.97250091307</v>
      </c>
    </row>
    <row r="1080" spans="2:3" x14ac:dyDescent="0.2">
      <c r="B1080">
        <v>27</v>
      </c>
      <c r="C1080">
        <v>2089.6126137011879</v>
      </c>
    </row>
    <row r="1081" spans="2:3" x14ac:dyDescent="0.2">
      <c r="B1081">
        <v>28</v>
      </c>
      <c r="C1081">
        <v>2273.9170229228516</v>
      </c>
    </row>
    <row r="1082" spans="2:3" x14ac:dyDescent="0.2">
      <c r="B1082">
        <v>29</v>
      </c>
      <c r="C1082">
        <v>2415.505927324808</v>
      </c>
    </row>
    <row r="1083" spans="2:3" x14ac:dyDescent="0.2">
      <c r="B1083">
        <v>30</v>
      </c>
      <c r="C1083">
        <v>2519.484590049532</v>
      </c>
    </row>
    <row r="1084" spans="2:3" x14ac:dyDescent="0.2">
      <c r="B1084">
        <v>31</v>
      </c>
      <c r="C1084">
        <v>2593.7981034748677</v>
      </c>
    </row>
    <row r="1085" spans="2:3" x14ac:dyDescent="0.2">
      <c r="B1085">
        <v>32</v>
      </c>
      <c r="C1085">
        <v>2646.2565387048799</v>
      </c>
    </row>
    <row r="1086" spans="2:3" x14ac:dyDescent="0.2">
      <c r="B1086">
        <v>33</v>
      </c>
      <c r="C1086">
        <v>2682.8109284359498</v>
      </c>
    </row>
    <row r="1087" spans="2:3" x14ac:dyDescent="0.2">
      <c r="B1087">
        <v>34</v>
      </c>
      <c r="C1087">
        <v>2707.8134934281661</v>
      </c>
    </row>
    <row r="1088" spans="2:3" x14ac:dyDescent="0.2">
      <c r="B1088">
        <v>35</v>
      </c>
      <c r="C1088">
        <v>2724.1248843728231</v>
      </c>
    </row>
    <row r="1089" spans="1:3" x14ac:dyDescent="0.2">
      <c r="B1089">
        <v>36</v>
      </c>
      <c r="C1089">
        <v>2734.1876755601979</v>
      </c>
    </row>
    <row r="1090" spans="1:3" x14ac:dyDescent="0.2">
      <c r="B1090">
        <v>37</v>
      </c>
      <c r="C1090">
        <v>2740.0625119866045</v>
      </c>
    </row>
    <row r="1091" spans="1:3" x14ac:dyDescent="0.2">
      <c r="B1091">
        <v>38</v>
      </c>
      <c r="C1091">
        <v>2743.4500375093603</v>
      </c>
    </row>
    <row r="1092" spans="1:3" x14ac:dyDescent="0.2">
      <c r="B1092">
        <v>39</v>
      </c>
      <c r="C1092">
        <v>2745.5962587005324</v>
      </c>
    </row>
    <row r="1093" spans="1:3" x14ac:dyDescent="0.2">
      <c r="B1093">
        <v>40</v>
      </c>
      <c r="C1093">
        <v>2747.5751822893917</v>
      </c>
    </row>
    <row r="1095" spans="1:3" x14ac:dyDescent="0.2">
      <c r="A1095" t="s">
        <v>97</v>
      </c>
      <c r="B1095" t="s">
        <v>70</v>
      </c>
      <c r="C1095" t="s">
        <v>71</v>
      </c>
    </row>
    <row r="1096" spans="1:3" x14ac:dyDescent="0.2">
      <c r="B1096">
        <v>1</v>
      </c>
      <c r="C1096">
        <v>941.42000000000007</v>
      </c>
    </row>
    <row r="1097" spans="1:3" x14ac:dyDescent="0.2">
      <c r="B1097">
        <v>2</v>
      </c>
      <c r="C1097">
        <v>939.46800000000007</v>
      </c>
    </row>
    <row r="1098" spans="1:3" x14ac:dyDescent="0.2">
      <c r="B1098">
        <v>3</v>
      </c>
      <c r="C1098">
        <v>936.77760000000001</v>
      </c>
    </row>
    <row r="1099" spans="1:3" x14ac:dyDescent="0.2">
      <c r="B1099">
        <v>4</v>
      </c>
      <c r="C1099">
        <v>934.64912000000004</v>
      </c>
    </row>
    <row r="1100" spans="1:3" x14ac:dyDescent="0.2">
      <c r="B1100">
        <v>5</v>
      </c>
      <c r="C1100">
        <v>932.68534399999987</v>
      </c>
    </row>
    <row r="1101" spans="1:3" x14ac:dyDescent="0.2">
      <c r="B1101">
        <v>6</v>
      </c>
      <c r="C1101">
        <v>931.66689279999991</v>
      </c>
    </row>
    <row r="1102" spans="1:3" x14ac:dyDescent="0.2">
      <c r="B1102">
        <v>7</v>
      </c>
      <c r="C1102">
        <v>930.67044735999991</v>
      </c>
    </row>
    <row r="1103" spans="1:3" x14ac:dyDescent="0.2">
      <c r="B1103">
        <v>8</v>
      </c>
      <c r="C1103">
        <v>929.46746803200006</v>
      </c>
    </row>
    <row r="1104" spans="1:3" x14ac:dyDescent="0.2">
      <c r="B1104">
        <v>9</v>
      </c>
      <c r="C1104">
        <v>928.62758307839999</v>
      </c>
    </row>
    <row r="1105" spans="2:3" x14ac:dyDescent="0.2">
      <c r="B1105">
        <v>10</v>
      </c>
      <c r="C1105">
        <v>927.01901022208006</v>
      </c>
    </row>
    <row r="1106" spans="2:3" x14ac:dyDescent="0.2">
      <c r="B1106">
        <v>11</v>
      </c>
      <c r="C1106">
        <v>926.52931866009601</v>
      </c>
    </row>
    <row r="1107" spans="2:3" x14ac:dyDescent="0.2">
      <c r="B1107">
        <v>12</v>
      </c>
      <c r="C1107">
        <v>924.90966577643519</v>
      </c>
    </row>
    <row r="1108" spans="2:3" x14ac:dyDescent="0.2">
      <c r="B1108">
        <v>13</v>
      </c>
      <c r="C1108">
        <v>924.48779688730633</v>
      </c>
    </row>
    <row r="1109" spans="2:3" x14ac:dyDescent="0.2">
      <c r="B1109">
        <v>14</v>
      </c>
      <c r="C1109">
        <v>923.27949253274824</v>
      </c>
    </row>
    <row r="1110" spans="2:3" x14ac:dyDescent="0.2">
      <c r="B1110">
        <v>15</v>
      </c>
      <c r="C1110">
        <v>922.75345788401103</v>
      </c>
    </row>
    <row r="1111" spans="2:3" x14ac:dyDescent="0.2">
      <c r="B1111">
        <v>16</v>
      </c>
      <c r="C1111">
        <v>922.40659008335183</v>
      </c>
    </row>
    <row r="1112" spans="2:3" x14ac:dyDescent="0.2">
      <c r="B1112">
        <v>17</v>
      </c>
      <c r="C1112">
        <v>923.83200959347266</v>
      </c>
    </row>
    <row r="1113" spans="2:3" x14ac:dyDescent="0.2">
      <c r="B1113">
        <v>18</v>
      </c>
      <c r="C1113">
        <v>928.04771993536485</v>
      </c>
    </row>
    <row r="1114" spans="2:3" x14ac:dyDescent="0.2">
      <c r="B1114">
        <v>19</v>
      </c>
      <c r="C1114">
        <v>937.57594590576753</v>
      </c>
    </row>
    <row r="1115" spans="2:3" x14ac:dyDescent="0.2">
      <c r="B1115">
        <v>20</v>
      </c>
      <c r="C1115">
        <v>956.92473316822657</v>
      </c>
    </row>
    <row r="1116" spans="2:3" x14ac:dyDescent="0.2">
      <c r="B1116">
        <v>21</v>
      </c>
      <c r="C1116">
        <v>995.30013581479875</v>
      </c>
    </row>
    <row r="1117" spans="2:3" x14ac:dyDescent="0.2">
      <c r="B1117">
        <v>22</v>
      </c>
      <c r="C1117">
        <v>1064.0449737966051</v>
      </c>
    </row>
    <row r="1118" spans="2:3" x14ac:dyDescent="0.2">
      <c r="B1118">
        <v>23</v>
      </c>
      <c r="C1118">
        <v>1179.2690219222809</v>
      </c>
    </row>
    <row r="1119" spans="2:3" x14ac:dyDescent="0.2">
      <c r="B1119">
        <v>24</v>
      </c>
      <c r="C1119">
        <v>1348.8627991437772</v>
      </c>
    </row>
    <row r="1120" spans="2:3" x14ac:dyDescent="0.2">
      <c r="B1120">
        <v>25</v>
      </c>
      <c r="C1120">
        <v>1565.8263642132117</v>
      </c>
    </row>
    <row r="1121" spans="2:3" x14ac:dyDescent="0.2">
      <c r="B1121">
        <v>26</v>
      </c>
      <c r="C1121">
        <v>1800.9378326713977</v>
      </c>
    </row>
    <row r="1122" spans="2:3" x14ac:dyDescent="0.2">
      <c r="B1122">
        <v>27</v>
      </c>
      <c r="C1122">
        <v>2022.3528393769218</v>
      </c>
    </row>
    <row r="1123" spans="2:3" x14ac:dyDescent="0.2">
      <c r="B1123">
        <v>28</v>
      </c>
      <c r="C1123">
        <v>2207.6581344096639</v>
      </c>
    </row>
    <row r="1124" spans="2:3" x14ac:dyDescent="0.2">
      <c r="B1124">
        <v>29</v>
      </c>
      <c r="C1124">
        <v>2351.6021947573172</v>
      </c>
    </row>
    <row r="1125" spans="2:3" x14ac:dyDescent="0.2">
      <c r="B1125">
        <v>30</v>
      </c>
      <c r="C1125">
        <v>2458.0520658333962</v>
      </c>
    </row>
    <row r="1126" spans="2:3" x14ac:dyDescent="0.2">
      <c r="B1126">
        <v>31</v>
      </c>
      <c r="C1126">
        <v>2534.3308521181425</v>
      </c>
    </row>
    <row r="1127" spans="2:3" x14ac:dyDescent="0.2">
      <c r="B1127">
        <v>32</v>
      </c>
      <c r="C1127">
        <v>2588.0765835903076</v>
      </c>
    </row>
    <row r="1128" spans="2:3" x14ac:dyDescent="0.2">
      <c r="B1128">
        <v>33</v>
      </c>
      <c r="C1128">
        <v>2625.0814871416901</v>
      </c>
    </row>
    <row r="1129" spans="2:3" x14ac:dyDescent="0.2">
      <c r="B1129">
        <v>34</v>
      </c>
      <c r="C1129">
        <v>2651.0316141463995</v>
      </c>
    </row>
    <row r="1130" spans="2:3" x14ac:dyDescent="0.2">
      <c r="B1130">
        <v>35</v>
      </c>
      <c r="C1130">
        <v>2667.8226202576179</v>
      </c>
    </row>
    <row r="1131" spans="2:3" x14ac:dyDescent="0.2">
      <c r="B1131">
        <v>36</v>
      </c>
      <c r="C1131">
        <v>2679.1708468808038</v>
      </c>
    </row>
    <row r="1132" spans="2:3" x14ac:dyDescent="0.2">
      <c r="B1132">
        <v>37</v>
      </c>
      <c r="C1132">
        <v>2686.3986934276845</v>
      </c>
    </row>
    <row r="1133" spans="2:3" x14ac:dyDescent="0.2">
      <c r="B1133">
        <v>38</v>
      </c>
      <c r="C1133">
        <v>2690.7139080616976</v>
      </c>
    </row>
    <row r="1134" spans="2:3" x14ac:dyDescent="0.2">
      <c r="B1134">
        <v>39</v>
      </c>
      <c r="C1134">
        <v>2694.082650955108</v>
      </c>
    </row>
    <row r="1135" spans="2:3" x14ac:dyDescent="0.2">
      <c r="B1135">
        <v>40</v>
      </c>
      <c r="C1135">
        <v>2695.419556561053</v>
      </c>
    </row>
    <row r="1137" spans="1:3" x14ac:dyDescent="0.2">
      <c r="A1137" t="s">
        <v>98</v>
      </c>
      <c r="B1137" t="s">
        <v>70</v>
      </c>
      <c r="C1137" t="s">
        <v>71</v>
      </c>
    </row>
    <row r="1138" spans="1:3" x14ac:dyDescent="0.2">
      <c r="B1138">
        <v>1</v>
      </c>
      <c r="C1138">
        <v>937.33999999999992</v>
      </c>
    </row>
    <row r="1139" spans="1:3" x14ac:dyDescent="0.2">
      <c r="B1139">
        <v>2</v>
      </c>
      <c r="C1139">
        <v>944.83600000000001</v>
      </c>
    </row>
    <row r="1140" spans="1:3" x14ac:dyDescent="0.2">
      <c r="B1140">
        <v>3</v>
      </c>
      <c r="C1140">
        <v>949.4351999999999</v>
      </c>
    </row>
    <row r="1141" spans="1:3" x14ac:dyDescent="0.2">
      <c r="B1141">
        <v>4</v>
      </c>
      <c r="C1141">
        <v>954.85424</v>
      </c>
    </row>
    <row r="1142" spans="1:3" x14ac:dyDescent="0.2">
      <c r="B1142">
        <v>5</v>
      </c>
      <c r="C1142">
        <v>961.45788800000014</v>
      </c>
    </row>
    <row r="1143" spans="1:3" x14ac:dyDescent="0.2">
      <c r="B1143">
        <v>6</v>
      </c>
      <c r="C1143">
        <v>971.46242559999996</v>
      </c>
    </row>
    <row r="1144" spans="1:3" x14ac:dyDescent="0.2">
      <c r="B1144">
        <v>7</v>
      </c>
      <c r="C1144">
        <v>991.18406271999993</v>
      </c>
    </row>
    <row r="1145" spans="1:3" x14ac:dyDescent="0.2">
      <c r="B1145">
        <v>8</v>
      </c>
      <c r="C1145">
        <v>1028.9292976639999</v>
      </c>
    </row>
    <row r="1146" spans="1:3" x14ac:dyDescent="0.2">
      <c r="B1146">
        <v>9</v>
      </c>
      <c r="C1146">
        <v>1098.4226720767999</v>
      </c>
    </row>
    <row r="1147" spans="1:3" x14ac:dyDescent="0.2">
      <c r="B1147">
        <v>10</v>
      </c>
      <c r="C1147">
        <v>1216.6703939481599</v>
      </c>
    </row>
    <row r="1148" spans="1:3" x14ac:dyDescent="0.2">
      <c r="B1148">
        <v>11</v>
      </c>
      <c r="C1148">
        <v>1400.2186132049919</v>
      </c>
    </row>
    <row r="1149" spans="1:3" x14ac:dyDescent="0.2">
      <c r="B1149">
        <v>12</v>
      </c>
      <c r="C1149">
        <v>1644.7778014306302</v>
      </c>
    </row>
    <row r="1150" spans="1:3" x14ac:dyDescent="0.2">
      <c r="B1150">
        <v>13</v>
      </c>
      <c r="C1150">
        <v>1925.7992829271243</v>
      </c>
    </row>
    <row r="1151" spans="1:3" x14ac:dyDescent="0.2">
      <c r="B1151">
        <v>14</v>
      </c>
      <c r="C1151">
        <v>2203.9154168715513</v>
      </c>
    </row>
    <row r="1152" spans="1:3" x14ac:dyDescent="0.2">
      <c r="B1152">
        <v>15</v>
      </c>
      <c r="C1152">
        <v>2448.7429399597349</v>
      </c>
    </row>
    <row r="1153" spans="2:3" x14ac:dyDescent="0.2">
      <c r="B1153">
        <v>16</v>
      </c>
      <c r="C1153">
        <v>2644.3316713662571</v>
      </c>
    </row>
    <row r="1154" spans="2:3" x14ac:dyDescent="0.2">
      <c r="B1154">
        <v>17</v>
      </c>
      <c r="C1154">
        <v>2789.6149222651984</v>
      </c>
    </row>
    <row r="1155" spans="2:3" x14ac:dyDescent="0.2">
      <c r="B1155">
        <v>18</v>
      </c>
      <c r="C1155">
        <v>2893.3893187262911</v>
      </c>
    </row>
    <row r="1156" spans="2:3" x14ac:dyDescent="0.2">
      <c r="B1156">
        <v>19</v>
      </c>
      <c r="C1156">
        <v>2964.4008481982978</v>
      </c>
    </row>
    <row r="1157" spans="2:3" x14ac:dyDescent="0.2">
      <c r="B1157">
        <v>20</v>
      </c>
      <c r="C1157">
        <v>3011.3580333849177</v>
      </c>
    </row>
    <row r="1158" spans="2:3" x14ac:dyDescent="0.2">
      <c r="B1158">
        <v>21</v>
      </c>
      <c r="C1158">
        <v>3040.151776316643</v>
      </c>
    </row>
    <row r="1159" spans="2:3" x14ac:dyDescent="0.2">
      <c r="B1159">
        <v>22</v>
      </c>
      <c r="C1159">
        <v>3056.7019619403122</v>
      </c>
    </row>
    <row r="1160" spans="2:3" x14ac:dyDescent="0.2">
      <c r="B1160">
        <v>23</v>
      </c>
      <c r="C1160">
        <v>3065.9707476513913</v>
      </c>
    </row>
    <row r="1161" spans="2:3" x14ac:dyDescent="0.2">
      <c r="B1161">
        <v>24</v>
      </c>
      <c r="C1161">
        <v>3069.9345419183405</v>
      </c>
    </row>
    <row r="1162" spans="2:3" x14ac:dyDescent="0.2">
      <c r="B1162">
        <v>25</v>
      </c>
      <c r="C1162">
        <v>3071.7810579139464</v>
      </c>
    </row>
    <row r="1163" spans="2:3" x14ac:dyDescent="0.2">
      <c r="B1163">
        <v>26</v>
      </c>
      <c r="C1163">
        <v>3070.7431199664575</v>
      </c>
    </row>
    <row r="1164" spans="2:3" x14ac:dyDescent="0.2">
      <c r="B1164">
        <v>27</v>
      </c>
      <c r="C1164">
        <v>3068.7048355760808</v>
      </c>
    </row>
    <row r="1165" spans="2:3" x14ac:dyDescent="0.2">
      <c r="B1165">
        <v>28</v>
      </c>
      <c r="C1165">
        <v>3066.6895911085076</v>
      </c>
    </row>
    <row r="1166" spans="2:3" x14ac:dyDescent="0.2">
      <c r="B1166">
        <v>29</v>
      </c>
      <c r="C1166">
        <v>3065.4788853369178</v>
      </c>
    </row>
    <row r="1167" spans="2:3" x14ac:dyDescent="0.2">
      <c r="B1167">
        <v>30</v>
      </c>
      <c r="C1167">
        <v>3063.4336952890853</v>
      </c>
    </row>
    <row r="1168" spans="2:3" x14ac:dyDescent="0.2">
      <c r="B1168">
        <v>31</v>
      </c>
      <c r="C1168">
        <v>3060.5825161252005</v>
      </c>
    </row>
    <row r="1169" spans="1:3" x14ac:dyDescent="0.2">
      <c r="B1169">
        <v>32</v>
      </c>
      <c r="C1169">
        <v>3057.6032422828571</v>
      </c>
    </row>
    <row r="1170" spans="1:3" x14ac:dyDescent="0.2">
      <c r="B1170">
        <v>33</v>
      </c>
      <c r="C1170">
        <v>3055.8371516816114</v>
      </c>
    </row>
    <row r="1171" spans="1:3" x14ac:dyDescent="0.2">
      <c r="B1171">
        <v>34</v>
      </c>
      <c r="C1171">
        <v>3053.0880787928936</v>
      </c>
    </row>
    <row r="1172" spans="1:3" x14ac:dyDescent="0.2">
      <c r="B1172">
        <v>35</v>
      </c>
      <c r="C1172">
        <v>3050.985046094901</v>
      </c>
    </row>
    <row r="1173" spans="1:3" x14ac:dyDescent="0.2">
      <c r="B1173">
        <v>36</v>
      </c>
      <c r="C1173">
        <v>3048.8146249775591</v>
      </c>
    </row>
    <row r="1174" spans="1:3" x14ac:dyDescent="0.2">
      <c r="B1174">
        <v>37</v>
      </c>
      <c r="C1174">
        <v>3047.1599342144918</v>
      </c>
    </row>
    <row r="1175" spans="1:3" x14ac:dyDescent="0.2">
      <c r="B1175">
        <v>38</v>
      </c>
      <c r="C1175">
        <v>3044.5949118384101</v>
      </c>
    </row>
    <row r="1176" spans="1:3" x14ac:dyDescent="0.2">
      <c r="B1176">
        <v>39</v>
      </c>
      <c r="C1176">
        <v>3041.834975789131</v>
      </c>
    </row>
    <row r="1177" spans="1:3" x14ac:dyDescent="0.2">
      <c r="B1177">
        <v>40</v>
      </c>
      <c r="C1177">
        <v>3039.076191066581</v>
      </c>
    </row>
    <row r="1179" spans="1:3" x14ac:dyDescent="0.2">
      <c r="A1179" t="s">
        <v>99</v>
      </c>
      <c r="B1179" t="s">
        <v>70</v>
      </c>
      <c r="C1179" t="s">
        <v>71</v>
      </c>
    </row>
    <row r="1180" spans="1:3" x14ac:dyDescent="0.2">
      <c r="B1180">
        <v>1</v>
      </c>
      <c r="C1180">
        <v>1003.72</v>
      </c>
    </row>
    <row r="1181" spans="1:3" x14ac:dyDescent="0.2">
      <c r="B1181">
        <v>2</v>
      </c>
      <c r="C1181">
        <v>1007.8880000000001</v>
      </c>
    </row>
    <row r="1182" spans="1:3" x14ac:dyDescent="0.2">
      <c r="B1182">
        <v>3</v>
      </c>
      <c r="C1182">
        <v>1009.5216</v>
      </c>
    </row>
    <row r="1183" spans="1:3" x14ac:dyDescent="0.2">
      <c r="B1183">
        <v>4</v>
      </c>
      <c r="C1183">
        <v>1012.88192</v>
      </c>
    </row>
    <row r="1184" spans="1:3" x14ac:dyDescent="0.2">
      <c r="B1184">
        <v>5</v>
      </c>
      <c r="C1184">
        <v>1017.8807039999999</v>
      </c>
    </row>
    <row r="1185" spans="2:3" x14ac:dyDescent="0.2">
      <c r="B1185">
        <v>6</v>
      </c>
      <c r="C1185">
        <v>1028.1525248</v>
      </c>
    </row>
    <row r="1186" spans="2:3" x14ac:dyDescent="0.2">
      <c r="B1186">
        <v>7</v>
      </c>
      <c r="C1186">
        <v>1047.4066457599999</v>
      </c>
    </row>
    <row r="1187" spans="2:3" x14ac:dyDescent="0.2">
      <c r="B1187">
        <v>8</v>
      </c>
      <c r="C1187">
        <v>1085.311834112</v>
      </c>
    </row>
    <row r="1188" spans="2:3" x14ac:dyDescent="0.2">
      <c r="B1188">
        <v>9</v>
      </c>
      <c r="C1188">
        <v>1156.5436959744</v>
      </c>
    </row>
    <row r="1189" spans="2:3" x14ac:dyDescent="0.2">
      <c r="B1189">
        <v>10</v>
      </c>
      <c r="C1189">
        <v>1278.9711060172799</v>
      </c>
    </row>
    <row r="1190" spans="2:3" x14ac:dyDescent="0.2">
      <c r="B1190">
        <v>11</v>
      </c>
      <c r="C1190">
        <v>1468.702960398336</v>
      </c>
    </row>
    <row r="1191" spans="2:3" x14ac:dyDescent="0.2">
      <c r="B1191">
        <v>12</v>
      </c>
      <c r="C1191">
        <v>1722.3348132831234</v>
      </c>
    </row>
    <row r="1192" spans="2:3" x14ac:dyDescent="0.2">
      <c r="B1192">
        <v>13</v>
      </c>
      <c r="C1192">
        <v>2013.8075547362919</v>
      </c>
    </row>
    <row r="1193" spans="2:3" x14ac:dyDescent="0.2">
      <c r="B1193">
        <v>14</v>
      </c>
      <c r="C1193">
        <v>2301.6284736038829</v>
      </c>
    </row>
    <row r="1194" spans="2:3" x14ac:dyDescent="0.2">
      <c r="B1194">
        <v>15</v>
      </c>
      <c r="C1194">
        <v>2551.4872056680351</v>
      </c>
    </row>
    <row r="1195" spans="2:3" x14ac:dyDescent="0.2">
      <c r="B1195">
        <v>16</v>
      </c>
      <c r="C1195">
        <v>2748.0231358543833</v>
      </c>
    </row>
    <row r="1196" spans="2:3" x14ac:dyDescent="0.2">
      <c r="B1196">
        <v>17</v>
      </c>
      <c r="C1196">
        <v>2892.1020683044835</v>
      </c>
    </row>
    <row r="1197" spans="2:3" x14ac:dyDescent="0.2">
      <c r="B1197">
        <v>18</v>
      </c>
      <c r="C1197">
        <v>2994.4250408317735</v>
      </c>
    </row>
    <row r="1198" spans="2:3" x14ac:dyDescent="0.2">
      <c r="B1198">
        <v>19</v>
      </c>
      <c r="C1198">
        <v>3063.9054218272513</v>
      </c>
    </row>
    <row r="1199" spans="2:3" x14ac:dyDescent="0.2">
      <c r="B1199">
        <v>20</v>
      </c>
      <c r="C1199">
        <v>3109.6660925318051</v>
      </c>
    </row>
    <row r="1200" spans="2:3" x14ac:dyDescent="0.2">
      <c r="B1200">
        <v>21</v>
      </c>
      <c r="C1200">
        <v>3136.3143028718114</v>
      </c>
    </row>
    <row r="1201" spans="2:3" x14ac:dyDescent="0.2">
      <c r="B1201">
        <v>22</v>
      </c>
      <c r="C1201">
        <v>3151.596079080723</v>
      </c>
    </row>
    <row r="1202" spans="2:3" x14ac:dyDescent="0.2">
      <c r="B1202">
        <v>23</v>
      </c>
      <c r="C1202">
        <v>3158.9820763905068</v>
      </c>
    </row>
    <row r="1203" spans="2:3" x14ac:dyDescent="0.2">
      <c r="B1203">
        <v>24</v>
      </c>
      <c r="C1203">
        <v>3161.715631094246</v>
      </c>
    </row>
    <row r="1204" spans="2:3" x14ac:dyDescent="0.2">
      <c r="B1204">
        <v>25</v>
      </c>
      <c r="C1204">
        <v>3161.7395414969506</v>
      </c>
    </row>
    <row r="1205" spans="2:3" x14ac:dyDescent="0.2">
      <c r="B1205">
        <v>26</v>
      </c>
      <c r="C1205">
        <v>3160.0910345182392</v>
      </c>
    </row>
    <row r="1206" spans="2:3" x14ac:dyDescent="0.2">
      <c r="B1206">
        <v>27</v>
      </c>
      <c r="C1206">
        <v>3158.1661152030379</v>
      </c>
    </row>
    <row r="1207" spans="2:3" x14ac:dyDescent="0.2">
      <c r="B1207">
        <v>28</v>
      </c>
      <c r="C1207">
        <v>3155.6514299442556</v>
      </c>
    </row>
    <row r="1208" spans="2:3" x14ac:dyDescent="0.2">
      <c r="B1208">
        <v>29</v>
      </c>
      <c r="C1208">
        <v>3152.9635090294587</v>
      </c>
    </row>
    <row r="1209" spans="2:3" x14ac:dyDescent="0.2">
      <c r="B1209">
        <v>30</v>
      </c>
      <c r="C1209">
        <v>3150.122987794743</v>
      </c>
    </row>
    <row r="1210" spans="2:3" x14ac:dyDescent="0.2">
      <c r="B1210">
        <v>31</v>
      </c>
      <c r="C1210">
        <v>3147.0172993648403</v>
      </c>
    </row>
    <row r="1211" spans="2:3" x14ac:dyDescent="0.2">
      <c r="B1211">
        <v>32</v>
      </c>
      <c r="C1211">
        <v>3143.4280574319168</v>
      </c>
    </row>
    <row r="1212" spans="2:3" x14ac:dyDescent="0.2">
      <c r="B1212">
        <v>33</v>
      </c>
      <c r="C1212">
        <v>3139.8890713593514</v>
      </c>
    </row>
    <row r="1213" spans="2:3" x14ac:dyDescent="0.2">
      <c r="B1213">
        <v>34</v>
      </c>
      <c r="C1213">
        <v>3136.6634257582537</v>
      </c>
    </row>
    <row r="1214" spans="2:3" x14ac:dyDescent="0.2">
      <c r="B1214">
        <v>35</v>
      </c>
      <c r="C1214">
        <v>3134.1104994235211</v>
      </c>
    </row>
    <row r="1215" spans="2:3" x14ac:dyDescent="0.2">
      <c r="B1215">
        <v>36</v>
      </c>
      <c r="C1215">
        <v>3131.3547850363548</v>
      </c>
    </row>
    <row r="1216" spans="2:3" x14ac:dyDescent="0.2">
      <c r="B1216">
        <v>37</v>
      </c>
      <c r="C1216">
        <v>3128.2930568919751</v>
      </c>
    </row>
    <row r="1217" spans="1:3" x14ac:dyDescent="0.2">
      <c r="B1217">
        <v>38</v>
      </c>
      <c r="C1217">
        <v>3125.729568385666</v>
      </c>
    </row>
    <row r="1218" spans="1:3" x14ac:dyDescent="0.2">
      <c r="B1218">
        <v>39</v>
      </c>
      <c r="C1218">
        <v>3123.3752193663304</v>
      </c>
    </row>
    <row r="1219" spans="1:3" x14ac:dyDescent="0.2">
      <c r="B1219">
        <v>40</v>
      </c>
      <c r="C1219">
        <v>3121.6127196513653</v>
      </c>
    </row>
    <row r="1221" spans="1:3" x14ac:dyDescent="0.2">
      <c r="A1221" t="s">
        <v>100</v>
      </c>
      <c r="B1221" t="s">
        <v>70</v>
      </c>
      <c r="C1221" t="s">
        <v>71</v>
      </c>
    </row>
    <row r="1222" spans="1:3" x14ac:dyDescent="0.2">
      <c r="B1222">
        <v>1</v>
      </c>
      <c r="C1222">
        <v>948.74</v>
      </c>
    </row>
    <row r="1223" spans="1:3" x14ac:dyDescent="0.2">
      <c r="B1223">
        <v>2</v>
      </c>
      <c r="C1223">
        <v>951.79599999999994</v>
      </c>
    </row>
    <row r="1224" spans="1:3" x14ac:dyDescent="0.2">
      <c r="B1224">
        <v>3</v>
      </c>
      <c r="C1224">
        <v>952.90719999999999</v>
      </c>
    </row>
    <row r="1225" spans="1:3" x14ac:dyDescent="0.2">
      <c r="B1225">
        <v>4</v>
      </c>
      <c r="C1225">
        <v>955.74063999999998</v>
      </c>
    </row>
    <row r="1226" spans="1:3" x14ac:dyDescent="0.2">
      <c r="B1226">
        <v>5</v>
      </c>
      <c r="C1226">
        <v>959.52956799999993</v>
      </c>
    </row>
    <row r="1227" spans="1:3" x14ac:dyDescent="0.2">
      <c r="B1227">
        <v>6</v>
      </c>
      <c r="C1227">
        <v>967.45404159999998</v>
      </c>
    </row>
    <row r="1228" spans="1:3" x14ac:dyDescent="0.2">
      <c r="B1228">
        <v>7</v>
      </c>
      <c r="C1228">
        <v>983.19672191999996</v>
      </c>
    </row>
    <row r="1229" spans="1:3" x14ac:dyDescent="0.2">
      <c r="B1229">
        <v>8</v>
      </c>
      <c r="C1229">
        <v>1014.3301527039999</v>
      </c>
    </row>
    <row r="1230" spans="1:3" x14ac:dyDescent="0.2">
      <c r="B1230">
        <v>9</v>
      </c>
      <c r="C1230">
        <v>1072.1053749247999</v>
      </c>
    </row>
    <row r="1231" spans="1:3" x14ac:dyDescent="0.2">
      <c r="B1231">
        <v>10</v>
      </c>
      <c r="C1231">
        <v>1173.4871055257599</v>
      </c>
    </row>
    <row r="1232" spans="1:3" x14ac:dyDescent="0.2">
      <c r="B1232">
        <v>11</v>
      </c>
      <c r="C1232">
        <v>1332.9184960901118</v>
      </c>
    </row>
    <row r="1233" spans="2:3" x14ac:dyDescent="0.2">
      <c r="B1233">
        <v>12</v>
      </c>
      <c r="C1233">
        <v>1553.0811203231744</v>
      </c>
    </row>
    <row r="1234" spans="2:3" x14ac:dyDescent="0.2">
      <c r="B1234">
        <v>13</v>
      </c>
      <c r="C1234">
        <v>1813.1999232826572</v>
      </c>
    </row>
    <row r="1235" spans="2:3" x14ac:dyDescent="0.2">
      <c r="B1235">
        <v>14</v>
      </c>
      <c r="C1235">
        <v>2076.2562087211663</v>
      </c>
    </row>
    <row r="1236" spans="2:3" x14ac:dyDescent="0.2">
      <c r="B1236">
        <v>15</v>
      </c>
      <c r="C1236">
        <v>2309.4912264007644</v>
      </c>
    </row>
    <row r="1237" spans="2:3" x14ac:dyDescent="0.2">
      <c r="B1237">
        <v>16</v>
      </c>
      <c r="C1237">
        <v>2496.5494870243865</v>
      </c>
    </row>
    <row r="1238" spans="2:3" x14ac:dyDescent="0.2">
      <c r="B1238">
        <v>17</v>
      </c>
      <c r="C1238">
        <v>2636.8081426850304</v>
      </c>
    </row>
    <row r="1239" spans="2:3" x14ac:dyDescent="0.2">
      <c r="B1239">
        <v>18</v>
      </c>
      <c r="C1239">
        <v>2736.6715259418834</v>
      </c>
    </row>
    <row r="1240" spans="2:3" x14ac:dyDescent="0.2">
      <c r="B1240">
        <v>19</v>
      </c>
      <c r="C1240">
        <v>2805.2959337253828</v>
      </c>
    </row>
    <row r="1241" spans="2:3" x14ac:dyDescent="0.2">
      <c r="B1241">
        <v>20</v>
      </c>
      <c r="C1241">
        <v>2849.5934919334532</v>
      </c>
    </row>
    <row r="1242" spans="2:3" x14ac:dyDescent="0.2">
      <c r="B1242">
        <v>21</v>
      </c>
      <c r="C1242">
        <v>2877.377885131767</v>
      </c>
    </row>
    <row r="1243" spans="2:3" x14ac:dyDescent="0.2">
      <c r="B1243">
        <v>22</v>
      </c>
      <c r="C1243">
        <v>2892.1942754130441</v>
      </c>
    </row>
    <row r="1244" spans="2:3" x14ac:dyDescent="0.2">
      <c r="B1244">
        <v>23</v>
      </c>
      <c r="C1244">
        <v>2900.914432108962</v>
      </c>
    </row>
    <row r="1245" spans="2:3" x14ac:dyDescent="0.2">
      <c r="B1245">
        <v>24</v>
      </c>
      <c r="C1245">
        <v>2904.0217415044012</v>
      </c>
    </row>
    <row r="1246" spans="2:3" x14ac:dyDescent="0.2">
      <c r="B1246">
        <v>25</v>
      </c>
      <c r="C1246">
        <v>2904.5872347226727</v>
      </c>
    </row>
    <row r="1247" spans="2:3" x14ac:dyDescent="0.2">
      <c r="B1247">
        <v>26</v>
      </c>
      <c r="C1247">
        <v>2902.521795245415</v>
      </c>
    </row>
    <row r="1248" spans="2:3" x14ac:dyDescent="0.2">
      <c r="B1248">
        <v>27</v>
      </c>
      <c r="C1248">
        <v>2900.4218059936175</v>
      </c>
    </row>
    <row r="1249" spans="1:3" x14ac:dyDescent="0.2">
      <c r="B1249">
        <v>28</v>
      </c>
      <c r="C1249">
        <v>2898.7887202478064</v>
      </c>
    </row>
    <row r="1250" spans="1:3" x14ac:dyDescent="0.2">
      <c r="B1250">
        <v>29</v>
      </c>
      <c r="C1250">
        <v>2896.0421052482848</v>
      </c>
    </row>
    <row r="1251" spans="1:3" x14ac:dyDescent="0.2">
      <c r="B1251">
        <v>30</v>
      </c>
      <c r="C1251">
        <v>2894.3661650992181</v>
      </c>
    </row>
    <row r="1252" spans="1:3" x14ac:dyDescent="0.2">
      <c r="B1252">
        <v>31</v>
      </c>
      <c r="C1252">
        <v>2890.8816540695007</v>
      </c>
    </row>
    <row r="1253" spans="1:3" x14ac:dyDescent="0.2">
      <c r="B1253">
        <v>32</v>
      </c>
      <c r="C1253">
        <v>2889.8495638337436</v>
      </c>
    </row>
    <row r="1254" spans="1:3" x14ac:dyDescent="0.2">
      <c r="B1254">
        <v>33</v>
      </c>
      <c r="C1254">
        <v>2886.946243580649</v>
      </c>
    </row>
    <row r="1255" spans="1:3" x14ac:dyDescent="0.2">
      <c r="B1255">
        <v>34</v>
      </c>
      <c r="C1255">
        <v>2886.3591614828788</v>
      </c>
    </row>
    <row r="1256" spans="1:3" x14ac:dyDescent="0.2">
      <c r="B1256">
        <v>35</v>
      </c>
      <c r="C1256">
        <v>2884.4610810127056</v>
      </c>
    </row>
    <row r="1257" spans="1:3" x14ac:dyDescent="0.2">
      <c r="B1257">
        <v>36</v>
      </c>
      <c r="C1257">
        <v>2882.9640484991169</v>
      </c>
    </row>
    <row r="1258" spans="1:3" x14ac:dyDescent="0.2">
      <c r="B1258">
        <v>37</v>
      </c>
      <c r="C1258">
        <v>2879.8850259023648</v>
      </c>
    </row>
    <row r="1259" spans="1:3" x14ac:dyDescent="0.2">
      <c r="B1259">
        <v>38</v>
      </c>
      <c r="C1259">
        <v>2876.9698148802963</v>
      </c>
    </row>
    <row r="1260" spans="1:3" x14ac:dyDescent="0.2">
      <c r="B1260">
        <v>39</v>
      </c>
      <c r="C1260">
        <v>2873.9824655662956</v>
      </c>
    </row>
    <row r="1261" spans="1:3" x14ac:dyDescent="0.2">
      <c r="B1261">
        <v>40</v>
      </c>
      <c r="C1261">
        <v>2871.0170954816831</v>
      </c>
    </row>
    <row r="1263" spans="1:3" x14ac:dyDescent="0.2">
      <c r="A1263" t="s">
        <v>101</v>
      </c>
      <c r="B1263" t="s">
        <v>70</v>
      </c>
      <c r="C1263" t="s">
        <v>71</v>
      </c>
    </row>
    <row r="1264" spans="1:3" x14ac:dyDescent="0.2">
      <c r="B1264">
        <v>1</v>
      </c>
      <c r="C1264">
        <v>909.16000000000008</v>
      </c>
    </row>
    <row r="1265" spans="2:3" x14ac:dyDescent="0.2">
      <c r="B1265">
        <v>2</v>
      </c>
      <c r="C1265">
        <v>912.86399999999992</v>
      </c>
    </row>
    <row r="1266" spans="2:3" x14ac:dyDescent="0.2">
      <c r="B1266">
        <v>3</v>
      </c>
      <c r="C1266">
        <v>914.00479999999993</v>
      </c>
    </row>
    <row r="1267" spans="2:3" x14ac:dyDescent="0.2">
      <c r="B1267">
        <v>4</v>
      </c>
      <c r="C1267">
        <v>916.17376000000002</v>
      </c>
    </row>
    <row r="1268" spans="2:3" x14ac:dyDescent="0.2">
      <c r="B1268">
        <v>5</v>
      </c>
      <c r="C1268">
        <v>916.23571200000004</v>
      </c>
    </row>
    <row r="1269" spans="2:3" x14ac:dyDescent="0.2">
      <c r="B1269">
        <v>6</v>
      </c>
      <c r="C1269">
        <v>916.4818944000001</v>
      </c>
    </row>
    <row r="1270" spans="2:3" x14ac:dyDescent="0.2">
      <c r="B1270">
        <v>7</v>
      </c>
      <c r="C1270">
        <v>915.54352127999994</v>
      </c>
    </row>
    <row r="1271" spans="2:3" x14ac:dyDescent="0.2">
      <c r="B1271">
        <v>8</v>
      </c>
      <c r="C1271">
        <v>914.80508313600001</v>
      </c>
    </row>
    <row r="1272" spans="2:3" x14ac:dyDescent="0.2">
      <c r="B1272">
        <v>9</v>
      </c>
      <c r="C1272">
        <v>914.26972088319997</v>
      </c>
    </row>
    <row r="1273" spans="2:3" x14ac:dyDescent="0.2">
      <c r="B1273">
        <v>10</v>
      </c>
      <c r="C1273">
        <v>912.81496080383999</v>
      </c>
    </row>
    <row r="1274" spans="2:3" x14ac:dyDescent="0.2">
      <c r="B1274">
        <v>11</v>
      </c>
      <c r="C1274">
        <v>912.01693633740797</v>
      </c>
    </row>
    <row r="1275" spans="2:3" x14ac:dyDescent="0.2">
      <c r="B1275">
        <v>12</v>
      </c>
      <c r="C1275">
        <v>911.16637942824968</v>
      </c>
    </row>
    <row r="1276" spans="2:3" x14ac:dyDescent="0.2">
      <c r="B1276">
        <v>13</v>
      </c>
      <c r="C1276">
        <v>911.03666315313149</v>
      </c>
    </row>
    <row r="1277" spans="2:3" x14ac:dyDescent="0.2">
      <c r="B1277">
        <v>14</v>
      </c>
      <c r="C1277">
        <v>910.84060851627623</v>
      </c>
    </row>
    <row r="1278" spans="2:3" x14ac:dyDescent="0.2">
      <c r="B1278">
        <v>15</v>
      </c>
      <c r="C1278">
        <v>912.17545433388148</v>
      </c>
    </row>
    <row r="1279" spans="2:3" x14ac:dyDescent="0.2">
      <c r="B1279">
        <v>16</v>
      </c>
      <c r="C1279">
        <v>916.20321257003161</v>
      </c>
    </row>
    <row r="1280" spans="2:3" x14ac:dyDescent="0.2">
      <c r="B1280">
        <v>17</v>
      </c>
      <c r="C1280">
        <v>925.27573338078253</v>
      </c>
    </row>
    <row r="1281" spans="2:3" x14ac:dyDescent="0.2">
      <c r="B1281">
        <v>18</v>
      </c>
      <c r="C1281">
        <v>943.69578919016271</v>
      </c>
    </row>
    <row r="1282" spans="2:3" x14ac:dyDescent="0.2">
      <c r="B1282">
        <v>19</v>
      </c>
      <c r="C1282">
        <v>978.99430451418903</v>
      </c>
    </row>
    <row r="1283" spans="2:3" x14ac:dyDescent="0.2">
      <c r="B1283">
        <v>20</v>
      </c>
      <c r="C1283">
        <v>1043.3380187408704</v>
      </c>
    </row>
    <row r="1284" spans="2:3" x14ac:dyDescent="0.2">
      <c r="B1284">
        <v>21</v>
      </c>
      <c r="C1284">
        <v>1151.6664646510119</v>
      </c>
    </row>
    <row r="1285" spans="2:3" x14ac:dyDescent="0.2">
      <c r="B1285">
        <v>22</v>
      </c>
      <c r="C1285">
        <v>1313.8008966783764</v>
      </c>
    </row>
    <row r="1286" spans="2:3" x14ac:dyDescent="0.2">
      <c r="B1286">
        <v>23</v>
      </c>
      <c r="C1286">
        <v>1525.0934722658776</v>
      </c>
    </row>
    <row r="1287" spans="2:3" x14ac:dyDescent="0.2">
      <c r="B1287">
        <v>24</v>
      </c>
      <c r="C1287">
        <v>1760.9788737888507</v>
      </c>
    </row>
    <row r="1288" spans="2:3" x14ac:dyDescent="0.2">
      <c r="B1288">
        <v>25</v>
      </c>
      <c r="C1288">
        <v>1991.2144692109457</v>
      </c>
    </row>
    <row r="1289" spans="2:3" x14ac:dyDescent="0.2">
      <c r="B1289">
        <v>26</v>
      </c>
      <c r="C1289">
        <v>2189.4386685999589</v>
      </c>
    </row>
    <row r="1290" spans="2:3" x14ac:dyDescent="0.2">
      <c r="B1290">
        <v>27</v>
      </c>
      <c r="C1290">
        <v>2348.3306275621808</v>
      </c>
    </row>
    <row r="1291" spans="2:3" x14ac:dyDescent="0.2">
      <c r="B1291">
        <v>28</v>
      </c>
      <c r="C1291">
        <v>2467.7538592324281</v>
      </c>
    </row>
    <row r="1292" spans="2:3" x14ac:dyDescent="0.2">
      <c r="B1292">
        <v>29</v>
      </c>
      <c r="C1292">
        <v>2556.2168973589219</v>
      </c>
    </row>
    <row r="1293" spans="2:3" x14ac:dyDescent="0.2">
      <c r="B1293">
        <v>30</v>
      </c>
      <c r="C1293">
        <v>2619.79415131827</v>
      </c>
    </row>
    <row r="1294" spans="2:3" x14ac:dyDescent="0.2">
      <c r="B1294">
        <v>31</v>
      </c>
      <c r="C1294">
        <v>2666.2022097354384</v>
      </c>
    </row>
    <row r="1295" spans="2:3" x14ac:dyDescent="0.2">
      <c r="B1295">
        <v>32</v>
      </c>
      <c r="C1295">
        <v>2699.3992722107419</v>
      </c>
    </row>
    <row r="1296" spans="2:3" x14ac:dyDescent="0.2">
      <c r="B1296">
        <v>33</v>
      </c>
      <c r="C1296">
        <v>2722.5202963892361</v>
      </c>
    </row>
    <row r="1297" spans="1:3" x14ac:dyDescent="0.2">
      <c r="B1297">
        <v>34</v>
      </c>
      <c r="C1297">
        <v>2737.5839137199955</v>
      </c>
    </row>
    <row r="1298" spans="1:3" x14ac:dyDescent="0.2">
      <c r="B1298">
        <v>35</v>
      </c>
      <c r="C1298">
        <v>2746.8208420218461</v>
      </c>
    </row>
    <row r="1299" spans="1:3" x14ac:dyDescent="0.2">
      <c r="B1299">
        <v>36</v>
      </c>
      <c r="C1299">
        <v>2752.2809511483683</v>
      </c>
    </row>
    <row r="1300" spans="1:3" x14ac:dyDescent="0.2">
      <c r="B1300">
        <v>37</v>
      </c>
      <c r="C1300">
        <v>2755.2203586340429</v>
      </c>
    </row>
    <row r="1301" spans="1:3" x14ac:dyDescent="0.2">
      <c r="B1301">
        <v>38</v>
      </c>
      <c r="C1301">
        <v>2755.7002619564823</v>
      </c>
    </row>
    <row r="1302" spans="1:3" x14ac:dyDescent="0.2">
      <c r="B1302">
        <v>39</v>
      </c>
      <c r="C1302">
        <v>2755.1620882547004</v>
      </c>
    </row>
    <row r="1303" spans="1:3" x14ac:dyDescent="0.2">
      <c r="B1303">
        <v>40</v>
      </c>
      <c r="C1303">
        <v>2753.1568309742897</v>
      </c>
    </row>
    <row r="1305" spans="1:3" x14ac:dyDescent="0.2">
      <c r="A1305" t="s">
        <v>102</v>
      </c>
      <c r="B1305" t="s">
        <v>70</v>
      </c>
      <c r="C1305" t="s">
        <v>71</v>
      </c>
    </row>
    <row r="1306" spans="1:3" x14ac:dyDescent="0.2">
      <c r="B1306">
        <v>1</v>
      </c>
      <c r="C1306">
        <v>942.4</v>
      </c>
    </row>
    <row r="1307" spans="1:3" x14ac:dyDescent="0.2">
      <c r="B1307">
        <v>2</v>
      </c>
      <c r="C1307">
        <v>943.96</v>
      </c>
    </row>
    <row r="1308" spans="1:3" x14ac:dyDescent="0.2">
      <c r="B1308">
        <v>3</v>
      </c>
      <c r="C1308">
        <v>943.27200000000016</v>
      </c>
    </row>
    <row r="1309" spans="1:3" x14ac:dyDescent="0.2">
      <c r="B1309">
        <v>4</v>
      </c>
      <c r="C1309">
        <v>942.24639999999999</v>
      </c>
    </row>
    <row r="1310" spans="1:3" x14ac:dyDescent="0.2">
      <c r="B1310">
        <v>5</v>
      </c>
      <c r="C1310">
        <v>940.90368000000001</v>
      </c>
    </row>
    <row r="1311" spans="1:3" x14ac:dyDescent="0.2">
      <c r="B1311">
        <v>6</v>
      </c>
      <c r="C1311">
        <v>940.23001599999986</v>
      </c>
    </row>
    <row r="1312" spans="1:3" x14ac:dyDescent="0.2">
      <c r="B1312">
        <v>7</v>
      </c>
      <c r="C1312">
        <v>939.42673919999993</v>
      </c>
    </row>
    <row r="1313" spans="2:3" x14ac:dyDescent="0.2">
      <c r="B1313">
        <v>8</v>
      </c>
      <c r="C1313">
        <v>938.93135103999998</v>
      </c>
    </row>
    <row r="1314" spans="2:3" x14ac:dyDescent="0.2">
      <c r="B1314">
        <v>9</v>
      </c>
      <c r="C1314">
        <v>937.27161804799994</v>
      </c>
    </row>
    <row r="1315" spans="2:3" x14ac:dyDescent="0.2">
      <c r="B1315">
        <v>10</v>
      </c>
      <c r="C1315">
        <v>935.44059381759996</v>
      </c>
    </row>
    <row r="1316" spans="2:3" x14ac:dyDescent="0.2">
      <c r="B1316">
        <v>11</v>
      </c>
      <c r="C1316">
        <v>933.94244237312</v>
      </c>
    </row>
    <row r="1317" spans="2:3" x14ac:dyDescent="0.2">
      <c r="B1317">
        <v>12</v>
      </c>
      <c r="C1317">
        <v>933.27660723814404</v>
      </c>
    </row>
    <row r="1318" spans="2:3" x14ac:dyDescent="0.2">
      <c r="B1318">
        <v>13</v>
      </c>
      <c r="C1318">
        <v>933.04380992225265</v>
      </c>
    </row>
    <row r="1319" spans="2:3" x14ac:dyDescent="0.2">
      <c r="B1319">
        <v>14</v>
      </c>
      <c r="C1319">
        <v>933.26408343207936</v>
      </c>
    </row>
    <row r="1320" spans="2:3" x14ac:dyDescent="0.2">
      <c r="B1320">
        <v>15</v>
      </c>
      <c r="C1320">
        <v>934.66157867086645</v>
      </c>
    </row>
    <row r="1321" spans="2:3" x14ac:dyDescent="0.2">
      <c r="B1321">
        <v>16</v>
      </c>
      <c r="C1321">
        <v>938.78513242058909</v>
      </c>
    </row>
    <row r="1322" spans="2:3" x14ac:dyDescent="0.2">
      <c r="B1322">
        <v>17</v>
      </c>
      <c r="C1322">
        <v>947.48934221829109</v>
      </c>
    </row>
    <row r="1323" spans="2:3" x14ac:dyDescent="0.2">
      <c r="B1323">
        <v>18</v>
      </c>
      <c r="C1323">
        <v>966.25489492777592</v>
      </c>
    </row>
    <row r="1324" spans="2:3" x14ac:dyDescent="0.2">
      <c r="B1324">
        <v>19</v>
      </c>
      <c r="C1324">
        <v>1002.9488474292135</v>
      </c>
    </row>
    <row r="1325" spans="2:3" x14ac:dyDescent="0.2">
      <c r="B1325">
        <v>20</v>
      </c>
      <c r="C1325">
        <v>1069.8407484713978</v>
      </c>
    </row>
    <row r="1326" spans="2:3" x14ac:dyDescent="0.2">
      <c r="B1326">
        <v>21</v>
      </c>
      <c r="C1326">
        <v>1180.9579191801222</v>
      </c>
    </row>
    <row r="1327" spans="2:3" x14ac:dyDescent="0.2">
      <c r="B1327">
        <v>22</v>
      </c>
      <c r="C1327">
        <v>1347.3597335303041</v>
      </c>
    </row>
    <row r="1328" spans="2:3" x14ac:dyDescent="0.2">
      <c r="B1328">
        <v>23</v>
      </c>
      <c r="C1328">
        <v>1562.8635305420853</v>
      </c>
    </row>
    <row r="1329" spans="2:3" x14ac:dyDescent="0.2">
      <c r="B1329">
        <v>24</v>
      </c>
      <c r="C1329">
        <v>1802.4446528144776</v>
      </c>
    </row>
    <row r="1330" spans="2:3" x14ac:dyDescent="0.2">
      <c r="B1330">
        <v>25</v>
      </c>
      <c r="C1330">
        <v>2033.6616366713126</v>
      </c>
    </row>
    <row r="1331" spans="2:3" x14ac:dyDescent="0.2">
      <c r="B1331">
        <v>26</v>
      </c>
      <c r="C1331">
        <v>2233.4212578971578</v>
      </c>
    </row>
    <row r="1332" spans="2:3" x14ac:dyDescent="0.2">
      <c r="B1332">
        <v>27</v>
      </c>
      <c r="C1332">
        <v>2392.8165789136938</v>
      </c>
    </row>
    <row r="1333" spans="2:3" x14ac:dyDescent="0.2">
      <c r="B1333">
        <v>28</v>
      </c>
      <c r="C1333">
        <v>2513.6475673621703</v>
      </c>
    </row>
    <row r="1334" spans="2:3" x14ac:dyDescent="0.2">
      <c r="B1334">
        <v>29</v>
      </c>
      <c r="C1334">
        <v>2601.8928292551727</v>
      </c>
    </row>
    <row r="1335" spans="2:3" x14ac:dyDescent="0.2">
      <c r="B1335">
        <v>30</v>
      </c>
      <c r="C1335">
        <v>2666.3080793234685</v>
      </c>
    </row>
    <row r="1336" spans="2:3" x14ac:dyDescent="0.2">
      <c r="B1336">
        <v>31</v>
      </c>
      <c r="C1336">
        <v>2712.8401817157282</v>
      </c>
    </row>
    <row r="1337" spans="2:3" x14ac:dyDescent="0.2">
      <c r="B1337">
        <v>32</v>
      </c>
      <c r="C1337">
        <v>2747.2296522078395</v>
      </c>
    </row>
    <row r="1338" spans="2:3" x14ac:dyDescent="0.2">
      <c r="B1338">
        <v>33</v>
      </c>
      <c r="C1338">
        <v>2770.8139667847136</v>
      </c>
    </row>
    <row r="1339" spans="2:3" x14ac:dyDescent="0.2">
      <c r="B1339">
        <v>34</v>
      </c>
      <c r="C1339">
        <v>2787.0087237985108</v>
      </c>
    </row>
    <row r="1340" spans="2:3" x14ac:dyDescent="0.2">
      <c r="B1340">
        <v>35</v>
      </c>
      <c r="C1340">
        <v>2795.7645381166449</v>
      </c>
    </row>
    <row r="1341" spans="2:3" x14ac:dyDescent="0.2">
      <c r="B1341">
        <v>36</v>
      </c>
      <c r="C1341">
        <v>2801.754652383031</v>
      </c>
    </row>
    <row r="1342" spans="2:3" x14ac:dyDescent="0.2">
      <c r="B1342">
        <v>37</v>
      </c>
      <c r="C1342">
        <v>2803.903838099935</v>
      </c>
    </row>
    <row r="1343" spans="2:3" x14ac:dyDescent="0.2">
      <c r="B1343">
        <v>38</v>
      </c>
      <c r="C1343">
        <v>2804.3316980965928</v>
      </c>
    </row>
    <row r="1344" spans="2:3" x14ac:dyDescent="0.2">
      <c r="B1344">
        <v>39</v>
      </c>
      <c r="C1344">
        <v>2803.0567234293121</v>
      </c>
    </row>
    <row r="1345" spans="1:3" x14ac:dyDescent="0.2">
      <c r="B1345">
        <v>40</v>
      </c>
      <c r="C1345">
        <v>2801.0485315917149</v>
      </c>
    </row>
    <row r="1347" spans="1:3" x14ac:dyDescent="0.2">
      <c r="A1347" t="s">
        <v>103</v>
      </c>
      <c r="B1347" t="s">
        <v>70</v>
      </c>
      <c r="C1347" t="s">
        <v>71</v>
      </c>
    </row>
    <row r="1348" spans="1:3" x14ac:dyDescent="0.2">
      <c r="B1348">
        <v>1</v>
      </c>
      <c r="C1348">
        <v>919.4</v>
      </c>
    </row>
    <row r="1349" spans="1:3" x14ac:dyDescent="0.2">
      <c r="B1349">
        <v>2</v>
      </c>
      <c r="C1349">
        <v>922.36</v>
      </c>
    </row>
    <row r="1350" spans="1:3" x14ac:dyDescent="0.2">
      <c r="B1350">
        <v>3</v>
      </c>
      <c r="C1350">
        <v>921.55200000000002</v>
      </c>
    </row>
    <row r="1351" spans="1:3" x14ac:dyDescent="0.2">
      <c r="B1351">
        <v>4</v>
      </c>
      <c r="C1351">
        <v>920.9824000000001</v>
      </c>
    </row>
    <row r="1352" spans="1:3" x14ac:dyDescent="0.2">
      <c r="B1352">
        <v>5</v>
      </c>
      <c r="C1352">
        <v>919.50688000000014</v>
      </c>
    </row>
    <row r="1353" spans="1:3" x14ac:dyDescent="0.2">
      <c r="B1353">
        <v>6</v>
      </c>
      <c r="C1353">
        <v>918.49785599999996</v>
      </c>
    </row>
    <row r="1354" spans="1:3" x14ac:dyDescent="0.2">
      <c r="B1354">
        <v>7</v>
      </c>
      <c r="C1354">
        <v>917.20094719999997</v>
      </c>
    </row>
    <row r="1355" spans="1:3" x14ac:dyDescent="0.2">
      <c r="B1355">
        <v>8</v>
      </c>
      <c r="C1355">
        <v>916.13976063999996</v>
      </c>
    </row>
    <row r="1356" spans="1:3" x14ac:dyDescent="0.2">
      <c r="B1356">
        <v>9</v>
      </c>
      <c r="C1356">
        <v>914.6681415679999</v>
      </c>
    </row>
    <row r="1357" spans="1:3" x14ac:dyDescent="0.2">
      <c r="B1357">
        <v>10</v>
      </c>
      <c r="C1357">
        <v>912.76158044160002</v>
      </c>
    </row>
    <row r="1358" spans="1:3" x14ac:dyDescent="0.2">
      <c r="B1358">
        <v>11</v>
      </c>
      <c r="C1358">
        <v>911.08594440191996</v>
      </c>
    </row>
    <row r="1359" spans="1:3" x14ac:dyDescent="0.2">
      <c r="B1359">
        <v>12</v>
      </c>
      <c r="C1359">
        <v>909.96950496870397</v>
      </c>
    </row>
    <row r="1360" spans="1:3" x14ac:dyDescent="0.2">
      <c r="B1360">
        <v>13</v>
      </c>
      <c r="C1360">
        <v>910.01108987412476</v>
      </c>
    </row>
    <row r="1361" spans="2:3" x14ac:dyDescent="0.2">
      <c r="B1361">
        <v>14</v>
      </c>
      <c r="C1361">
        <v>910.19611896856588</v>
      </c>
    </row>
    <row r="1362" spans="2:3" x14ac:dyDescent="0.2">
      <c r="B1362">
        <v>15</v>
      </c>
      <c r="C1362">
        <v>911.24144176853804</v>
      </c>
    </row>
    <row r="1363" spans="2:3" x14ac:dyDescent="0.2">
      <c r="B1363">
        <v>16</v>
      </c>
      <c r="C1363">
        <v>915.48751214742083</v>
      </c>
    </row>
    <row r="1364" spans="2:3" x14ac:dyDescent="0.2">
      <c r="B1364">
        <v>17</v>
      </c>
      <c r="C1364">
        <v>924.54579078319182</v>
      </c>
    </row>
    <row r="1365" spans="2:3" x14ac:dyDescent="0.2">
      <c r="B1365">
        <v>18</v>
      </c>
      <c r="C1365">
        <v>944.00666058612262</v>
      </c>
    </row>
    <row r="1366" spans="2:3" x14ac:dyDescent="0.2">
      <c r="B1366">
        <v>19</v>
      </c>
      <c r="C1366">
        <v>979.91049027386293</v>
      </c>
    </row>
    <row r="1367" spans="2:3" x14ac:dyDescent="0.2">
      <c r="B1367">
        <v>20</v>
      </c>
      <c r="C1367">
        <v>1045.983430171997</v>
      </c>
    </row>
    <row r="1368" spans="2:3" x14ac:dyDescent="0.2">
      <c r="B1368">
        <v>21</v>
      </c>
      <c r="C1368">
        <v>1155.978784089172</v>
      </c>
    </row>
    <row r="1369" spans="2:3" x14ac:dyDescent="0.2">
      <c r="B1369">
        <v>22</v>
      </c>
      <c r="C1369">
        <v>1320.7924428522338</v>
      </c>
    </row>
    <row r="1370" spans="2:3" x14ac:dyDescent="0.2">
      <c r="B1370">
        <v>23</v>
      </c>
      <c r="C1370">
        <v>1532.1542453882812</v>
      </c>
    </row>
    <row r="1371" spans="2:3" x14ac:dyDescent="0.2">
      <c r="B1371">
        <v>24</v>
      </c>
      <c r="C1371">
        <v>1764.9893376481027</v>
      </c>
    </row>
    <row r="1372" spans="2:3" x14ac:dyDescent="0.2">
      <c r="B1372">
        <v>25</v>
      </c>
      <c r="C1372">
        <v>1986.4287166072768</v>
      </c>
    </row>
    <row r="1373" spans="2:3" x14ac:dyDescent="0.2">
      <c r="B1373">
        <v>26</v>
      </c>
      <c r="C1373">
        <v>2175.8836108510759</v>
      </c>
    </row>
    <row r="1374" spans="2:3" x14ac:dyDescent="0.2">
      <c r="B1374">
        <v>27</v>
      </c>
      <c r="C1374">
        <v>2326.4624654916706</v>
      </c>
    </row>
    <row r="1375" spans="2:3" x14ac:dyDescent="0.2">
      <c r="B1375">
        <v>28</v>
      </c>
      <c r="C1375">
        <v>2440.8692152685494</v>
      </c>
    </row>
    <row r="1376" spans="2:3" x14ac:dyDescent="0.2">
      <c r="B1376">
        <v>29</v>
      </c>
      <c r="C1376">
        <v>2525.6663361520441</v>
      </c>
    </row>
    <row r="1377" spans="1:3" x14ac:dyDescent="0.2">
      <c r="B1377">
        <v>30</v>
      </c>
      <c r="C1377">
        <v>2587.3071102841186</v>
      </c>
    </row>
    <row r="1378" spans="1:3" x14ac:dyDescent="0.2">
      <c r="B1378">
        <v>31</v>
      </c>
      <c r="C1378">
        <v>2631.3946892872327</v>
      </c>
    </row>
    <row r="1379" spans="1:3" x14ac:dyDescent="0.2">
      <c r="B1379">
        <v>32</v>
      </c>
      <c r="C1379">
        <v>2662.7403599142699</v>
      </c>
    </row>
    <row r="1380" spans="1:3" x14ac:dyDescent="0.2">
      <c r="B1380">
        <v>33</v>
      </c>
      <c r="C1380">
        <v>2684.4270098403003</v>
      </c>
    </row>
    <row r="1381" spans="1:3" x14ac:dyDescent="0.2">
      <c r="B1381">
        <v>34</v>
      </c>
      <c r="C1381">
        <v>2699.2334739509142</v>
      </c>
    </row>
    <row r="1382" spans="1:3" x14ac:dyDescent="0.2">
      <c r="B1382">
        <v>35</v>
      </c>
      <c r="C1382">
        <v>2708.7320967582427</v>
      </c>
    </row>
    <row r="1383" spans="1:3" x14ac:dyDescent="0.2">
      <c r="B1383">
        <v>36</v>
      </c>
      <c r="C1383">
        <v>2714.3931141418316</v>
      </c>
    </row>
    <row r="1384" spans="1:3" x14ac:dyDescent="0.2">
      <c r="B1384">
        <v>37</v>
      </c>
      <c r="C1384">
        <v>2717.225042180015</v>
      </c>
    </row>
    <row r="1385" spans="1:3" x14ac:dyDescent="0.2">
      <c r="B1385">
        <v>38</v>
      </c>
      <c r="C1385">
        <v>2717.5236312643692</v>
      </c>
    </row>
    <row r="1386" spans="1:3" x14ac:dyDescent="0.2">
      <c r="B1386">
        <v>39</v>
      </c>
      <c r="C1386">
        <v>2716.9272304708757</v>
      </c>
    </row>
    <row r="1387" spans="1:3" x14ac:dyDescent="0.2">
      <c r="B1387">
        <v>40</v>
      </c>
      <c r="C1387">
        <v>2715.6851794585505</v>
      </c>
    </row>
    <row r="1389" spans="1:3" x14ac:dyDescent="0.2">
      <c r="A1389" t="s">
        <v>104</v>
      </c>
      <c r="B1389" t="s">
        <v>70</v>
      </c>
      <c r="C1389" t="s">
        <v>71</v>
      </c>
    </row>
    <row r="1390" spans="1:3" x14ac:dyDescent="0.2">
      <c r="B1390">
        <v>1</v>
      </c>
      <c r="C1390">
        <v>934</v>
      </c>
    </row>
    <row r="1391" spans="1:3" x14ac:dyDescent="0.2">
      <c r="B1391">
        <v>2</v>
      </c>
      <c r="C1391">
        <v>935.4</v>
      </c>
    </row>
    <row r="1392" spans="1:3" x14ac:dyDescent="0.2">
      <c r="B1392">
        <v>3</v>
      </c>
      <c r="C1392">
        <v>935.07999999999993</v>
      </c>
    </row>
    <row r="1393" spans="2:3" x14ac:dyDescent="0.2">
      <c r="B1393">
        <v>4</v>
      </c>
      <c r="C1393">
        <v>935.89599999999996</v>
      </c>
    </row>
    <row r="1394" spans="2:3" x14ac:dyDescent="0.2">
      <c r="B1394">
        <v>5</v>
      </c>
      <c r="C1394">
        <v>935.99519999999995</v>
      </c>
    </row>
    <row r="1395" spans="2:3" x14ac:dyDescent="0.2">
      <c r="B1395">
        <v>6</v>
      </c>
      <c r="C1395">
        <v>936.57824000000005</v>
      </c>
    </row>
    <row r="1396" spans="2:3" x14ac:dyDescent="0.2">
      <c r="B1396">
        <v>7</v>
      </c>
      <c r="C1396">
        <v>936.31468800000005</v>
      </c>
    </row>
    <row r="1397" spans="2:3" x14ac:dyDescent="0.2">
      <c r="B1397">
        <v>8</v>
      </c>
      <c r="C1397">
        <v>936.97858560000009</v>
      </c>
    </row>
    <row r="1398" spans="2:3" x14ac:dyDescent="0.2">
      <c r="B1398">
        <v>9</v>
      </c>
      <c r="C1398">
        <v>937.65865472000007</v>
      </c>
    </row>
    <row r="1399" spans="2:3" x14ac:dyDescent="0.2">
      <c r="B1399">
        <v>10</v>
      </c>
      <c r="C1399">
        <v>938.52744806400005</v>
      </c>
    </row>
    <row r="1400" spans="2:3" x14ac:dyDescent="0.2">
      <c r="B1400">
        <v>11</v>
      </c>
      <c r="C1400">
        <v>938.43722055680007</v>
      </c>
    </row>
    <row r="1401" spans="2:3" x14ac:dyDescent="0.2">
      <c r="B1401">
        <v>12</v>
      </c>
      <c r="C1401">
        <v>938.19293372415996</v>
      </c>
    </row>
    <row r="1402" spans="2:3" x14ac:dyDescent="0.2">
      <c r="B1402">
        <v>13</v>
      </c>
      <c r="C1402">
        <v>937.92603085619191</v>
      </c>
    </row>
    <row r="1403" spans="2:3" x14ac:dyDescent="0.2">
      <c r="B1403">
        <v>14</v>
      </c>
      <c r="C1403">
        <v>938.02379291607031</v>
      </c>
    </row>
    <row r="1404" spans="2:3" x14ac:dyDescent="0.2">
      <c r="B1404">
        <v>15</v>
      </c>
      <c r="C1404">
        <v>938.38996475445242</v>
      </c>
    </row>
    <row r="1405" spans="2:3" x14ac:dyDescent="0.2">
      <c r="B1405">
        <v>16</v>
      </c>
      <c r="C1405">
        <v>939.08275153410455</v>
      </c>
    </row>
    <row r="1406" spans="2:3" x14ac:dyDescent="0.2">
      <c r="B1406">
        <v>17</v>
      </c>
      <c r="C1406">
        <v>940.49454325771148</v>
      </c>
    </row>
    <row r="1407" spans="2:3" x14ac:dyDescent="0.2">
      <c r="B1407">
        <v>18</v>
      </c>
      <c r="C1407">
        <v>945.71545895836312</v>
      </c>
    </row>
    <row r="1408" spans="2:3" x14ac:dyDescent="0.2">
      <c r="B1408">
        <v>19</v>
      </c>
      <c r="C1408">
        <v>956.44200044321497</v>
      </c>
    </row>
    <row r="1409" spans="2:3" x14ac:dyDescent="0.2">
      <c r="B1409">
        <v>20</v>
      </c>
      <c r="C1409">
        <v>978.23149188031562</v>
      </c>
    </row>
    <row r="1410" spans="2:3" x14ac:dyDescent="0.2">
      <c r="B1410">
        <v>21</v>
      </c>
      <c r="C1410">
        <v>1018.3346984647062</v>
      </c>
    </row>
    <row r="1411" spans="2:3" x14ac:dyDescent="0.2">
      <c r="B1411">
        <v>22</v>
      </c>
      <c r="C1411">
        <v>1091.9132380690044</v>
      </c>
    </row>
    <row r="1412" spans="2:3" x14ac:dyDescent="0.2">
      <c r="B1412">
        <v>23</v>
      </c>
      <c r="C1412">
        <v>1215.2495873067421</v>
      </c>
    </row>
    <row r="1413" spans="2:3" x14ac:dyDescent="0.2">
      <c r="B1413">
        <v>24</v>
      </c>
      <c r="C1413">
        <v>1396.0325650751493</v>
      </c>
    </row>
    <row r="1414" spans="2:3" x14ac:dyDescent="0.2">
      <c r="B1414">
        <v>25</v>
      </c>
      <c r="C1414">
        <v>1622.6564304763783</v>
      </c>
    </row>
    <row r="1415" spans="2:3" x14ac:dyDescent="0.2">
      <c r="B1415">
        <v>26</v>
      </c>
      <c r="C1415">
        <v>1864.7377991103053</v>
      </c>
    </row>
    <row r="1416" spans="2:3" x14ac:dyDescent="0.2">
      <c r="B1416">
        <v>27</v>
      </c>
      <c r="C1416">
        <v>2090.2788459173366</v>
      </c>
    </row>
    <row r="1417" spans="2:3" x14ac:dyDescent="0.2">
      <c r="B1417">
        <v>28</v>
      </c>
      <c r="C1417">
        <v>2278.2033290055283</v>
      </c>
    </row>
    <row r="1418" spans="2:3" x14ac:dyDescent="0.2">
      <c r="B1418">
        <v>29</v>
      </c>
      <c r="C1418">
        <v>2422.0964349845731</v>
      </c>
    </row>
    <row r="1419" spans="2:3" x14ac:dyDescent="0.2">
      <c r="B1419">
        <v>30</v>
      </c>
      <c r="C1419">
        <v>2527.6599527980202</v>
      </c>
    </row>
    <row r="1420" spans="2:3" x14ac:dyDescent="0.2">
      <c r="B1420">
        <v>31</v>
      </c>
      <c r="C1420">
        <v>2602.9512775565186</v>
      </c>
    </row>
    <row r="1421" spans="2:3" x14ac:dyDescent="0.2">
      <c r="B1421">
        <v>32</v>
      </c>
      <c r="C1421">
        <v>2656.1222460709077</v>
      </c>
    </row>
    <row r="1422" spans="2:3" x14ac:dyDescent="0.2">
      <c r="B1422">
        <v>33</v>
      </c>
      <c r="C1422">
        <v>2693.2147047254853</v>
      </c>
    </row>
    <row r="1423" spans="2:3" x14ac:dyDescent="0.2">
      <c r="B1423">
        <v>34</v>
      </c>
      <c r="C1423">
        <v>2718.2673901592784</v>
      </c>
    </row>
    <row r="1424" spans="2:3" x14ac:dyDescent="0.2">
      <c r="B1424">
        <v>35</v>
      </c>
      <c r="C1424">
        <v>2735.6964189769524</v>
      </c>
    </row>
    <row r="1425" spans="1:3" x14ac:dyDescent="0.2">
      <c r="B1425">
        <v>36</v>
      </c>
      <c r="C1425">
        <v>2745.9927618272459</v>
      </c>
    </row>
    <row r="1426" spans="1:3" x14ac:dyDescent="0.2">
      <c r="B1426">
        <v>37</v>
      </c>
      <c r="C1426">
        <v>2751.3378361608397</v>
      </c>
    </row>
    <row r="1427" spans="1:3" x14ac:dyDescent="0.2">
      <c r="B1427">
        <v>38</v>
      </c>
      <c r="C1427">
        <v>2753.4661195976173</v>
      </c>
    </row>
    <row r="1428" spans="1:3" x14ac:dyDescent="0.2">
      <c r="B1428">
        <v>39</v>
      </c>
      <c r="C1428">
        <v>2754.6270075356069</v>
      </c>
    </row>
    <row r="1429" spans="1:3" x14ac:dyDescent="0.2">
      <c r="B1429">
        <v>40</v>
      </c>
      <c r="C1429">
        <v>2755.5194072907079</v>
      </c>
    </row>
    <row r="1431" spans="1:3" x14ac:dyDescent="0.2">
      <c r="A1431" t="s">
        <v>105</v>
      </c>
      <c r="B1431" t="s">
        <v>70</v>
      </c>
      <c r="C1431" t="s">
        <v>71</v>
      </c>
    </row>
    <row r="1432" spans="1:3" x14ac:dyDescent="0.2">
      <c r="B1432">
        <v>1</v>
      </c>
      <c r="C1432">
        <v>941.37999999999988</v>
      </c>
    </row>
    <row r="1433" spans="1:3" x14ac:dyDescent="0.2">
      <c r="B1433">
        <v>2</v>
      </c>
      <c r="C1433">
        <v>942.15200000000004</v>
      </c>
    </row>
    <row r="1434" spans="1:3" x14ac:dyDescent="0.2">
      <c r="B1434">
        <v>3</v>
      </c>
      <c r="C1434">
        <v>940.90640000000008</v>
      </c>
    </row>
    <row r="1435" spans="1:3" x14ac:dyDescent="0.2">
      <c r="B1435">
        <v>4</v>
      </c>
      <c r="C1435">
        <v>940.21168</v>
      </c>
    </row>
    <row r="1436" spans="1:3" x14ac:dyDescent="0.2">
      <c r="B1436">
        <v>5</v>
      </c>
      <c r="C1436">
        <v>938.82361600000002</v>
      </c>
    </row>
    <row r="1437" spans="1:3" x14ac:dyDescent="0.2">
      <c r="B1437">
        <v>6</v>
      </c>
      <c r="C1437">
        <v>937.00705919999996</v>
      </c>
    </row>
    <row r="1438" spans="1:3" x14ac:dyDescent="0.2">
      <c r="B1438">
        <v>7</v>
      </c>
      <c r="C1438">
        <v>934.36613504000002</v>
      </c>
    </row>
    <row r="1439" spans="1:3" x14ac:dyDescent="0.2">
      <c r="B1439">
        <v>8</v>
      </c>
      <c r="C1439">
        <v>933.67463884799997</v>
      </c>
    </row>
    <row r="1440" spans="1:3" x14ac:dyDescent="0.2">
      <c r="B1440">
        <v>9</v>
      </c>
      <c r="C1440">
        <v>932.80815477760007</v>
      </c>
    </row>
    <row r="1441" spans="2:3" x14ac:dyDescent="0.2">
      <c r="B1441">
        <v>10</v>
      </c>
      <c r="C1441">
        <v>932.89655872512014</v>
      </c>
    </row>
    <row r="1442" spans="2:3" x14ac:dyDescent="0.2">
      <c r="B1442">
        <v>11</v>
      </c>
      <c r="C1442">
        <v>931.14094270054409</v>
      </c>
    </row>
    <row r="1443" spans="2:3" x14ac:dyDescent="0.2">
      <c r="B1443">
        <v>12</v>
      </c>
      <c r="C1443">
        <v>929.80750028513285</v>
      </c>
    </row>
    <row r="1444" spans="2:3" x14ac:dyDescent="0.2">
      <c r="B1444">
        <v>13</v>
      </c>
      <c r="C1444">
        <v>928.38968859713532</v>
      </c>
    </row>
    <row r="1445" spans="2:3" x14ac:dyDescent="0.2">
      <c r="B1445">
        <v>14</v>
      </c>
      <c r="C1445">
        <v>927.43943777645359</v>
      </c>
    </row>
    <row r="1446" spans="2:3" x14ac:dyDescent="0.2">
      <c r="B1446">
        <v>15</v>
      </c>
      <c r="C1446">
        <v>926.96582527471787</v>
      </c>
    </row>
    <row r="1447" spans="2:3" x14ac:dyDescent="0.2">
      <c r="B1447">
        <v>16</v>
      </c>
      <c r="C1447">
        <v>927.48105261023431</v>
      </c>
    </row>
    <row r="1448" spans="2:3" x14ac:dyDescent="0.2">
      <c r="B1448">
        <v>17</v>
      </c>
      <c r="C1448">
        <v>929.88937557699046</v>
      </c>
    </row>
    <row r="1449" spans="2:3" x14ac:dyDescent="0.2">
      <c r="B1449">
        <v>18</v>
      </c>
      <c r="C1449">
        <v>934.474085637445</v>
      </c>
    </row>
    <row r="1450" spans="2:3" x14ac:dyDescent="0.2">
      <c r="B1450">
        <v>19</v>
      </c>
      <c r="C1450">
        <v>944.47269224288721</v>
      </c>
    </row>
    <row r="1451" spans="2:3" x14ac:dyDescent="0.2">
      <c r="B1451">
        <v>20</v>
      </c>
      <c r="C1451">
        <v>964.18935557606642</v>
      </c>
    </row>
    <row r="1452" spans="2:3" x14ac:dyDescent="0.2">
      <c r="B1452">
        <v>21</v>
      </c>
      <c r="C1452">
        <v>1003.5324095637907</v>
      </c>
    </row>
    <row r="1453" spans="2:3" x14ac:dyDescent="0.2">
      <c r="B1453">
        <v>22</v>
      </c>
      <c r="C1453">
        <v>1074.9443530279714</v>
      </c>
    </row>
    <row r="1454" spans="2:3" x14ac:dyDescent="0.2">
      <c r="B1454">
        <v>23</v>
      </c>
      <c r="C1454">
        <v>1194.2953525183525</v>
      </c>
    </row>
    <row r="1455" spans="2:3" x14ac:dyDescent="0.2">
      <c r="B1455">
        <v>24</v>
      </c>
      <c r="C1455">
        <v>1371.8479411092649</v>
      </c>
    </row>
    <row r="1456" spans="2:3" x14ac:dyDescent="0.2">
      <c r="B1456">
        <v>25</v>
      </c>
      <c r="C1456">
        <v>1596.0286587255237</v>
      </c>
    </row>
    <row r="1457" spans="2:3" x14ac:dyDescent="0.2">
      <c r="B1457">
        <v>26</v>
      </c>
      <c r="C1457">
        <v>1839.9753199669576</v>
      </c>
    </row>
    <row r="1458" spans="2:3" x14ac:dyDescent="0.2">
      <c r="B1458">
        <v>27</v>
      </c>
      <c r="C1458">
        <v>2068.8007957384962</v>
      </c>
    </row>
    <row r="1459" spans="2:3" x14ac:dyDescent="0.2">
      <c r="B1459">
        <v>28</v>
      </c>
      <c r="C1459">
        <v>2261.1552231410906</v>
      </c>
    </row>
    <row r="1460" spans="2:3" x14ac:dyDescent="0.2">
      <c r="B1460">
        <v>29</v>
      </c>
      <c r="C1460">
        <v>2411.3912037759173</v>
      </c>
    </row>
    <row r="1461" spans="2:3" x14ac:dyDescent="0.2">
      <c r="B1461">
        <v>30</v>
      </c>
      <c r="C1461">
        <v>2522.9092853834018</v>
      </c>
    </row>
    <row r="1462" spans="2:3" x14ac:dyDescent="0.2">
      <c r="B1462">
        <v>31</v>
      </c>
      <c r="C1462">
        <v>2604.2600978318637</v>
      </c>
    </row>
    <row r="1463" spans="2:3" x14ac:dyDescent="0.2">
      <c r="B1463">
        <v>32</v>
      </c>
      <c r="C1463">
        <v>2661.6338766430531</v>
      </c>
    </row>
    <row r="1464" spans="2:3" x14ac:dyDescent="0.2">
      <c r="B1464">
        <v>33</v>
      </c>
      <c r="C1464">
        <v>2702.7787948949835</v>
      </c>
    </row>
    <row r="1465" spans="2:3" x14ac:dyDescent="0.2">
      <c r="B1465">
        <v>34</v>
      </c>
      <c r="C1465">
        <v>2732.0825343076076</v>
      </c>
    </row>
    <row r="1466" spans="2:3" x14ac:dyDescent="0.2">
      <c r="B1466">
        <v>35</v>
      </c>
      <c r="C1466">
        <v>2752.7722658405182</v>
      </c>
    </row>
    <row r="1467" spans="2:3" x14ac:dyDescent="0.2">
      <c r="B1467">
        <v>36</v>
      </c>
      <c r="C1467">
        <v>2767.570960029625</v>
      </c>
    </row>
    <row r="1468" spans="2:3" x14ac:dyDescent="0.2">
      <c r="B1468">
        <v>37</v>
      </c>
      <c r="C1468">
        <v>2778.6686451740288</v>
      </c>
    </row>
    <row r="1469" spans="2:3" x14ac:dyDescent="0.2">
      <c r="B1469">
        <v>38</v>
      </c>
      <c r="C1469">
        <v>2787.0479210407307</v>
      </c>
    </row>
    <row r="1470" spans="2:3" x14ac:dyDescent="0.2">
      <c r="B1470">
        <v>39</v>
      </c>
      <c r="C1470">
        <v>2794.276448725549</v>
      </c>
    </row>
    <row r="1471" spans="2:3" x14ac:dyDescent="0.2">
      <c r="B1471">
        <v>40</v>
      </c>
      <c r="C1471">
        <v>2800.1508865068145</v>
      </c>
    </row>
    <row r="1473" spans="1:3" x14ac:dyDescent="0.2">
      <c r="A1473" t="s">
        <v>106</v>
      </c>
      <c r="B1473" t="s">
        <v>70</v>
      </c>
      <c r="C1473" t="s">
        <v>71</v>
      </c>
    </row>
    <row r="1474" spans="1:3" x14ac:dyDescent="0.2">
      <c r="B1474">
        <v>1</v>
      </c>
      <c r="C1474">
        <v>927.54</v>
      </c>
    </row>
    <row r="1475" spans="1:3" x14ac:dyDescent="0.2">
      <c r="B1475">
        <v>2</v>
      </c>
      <c r="C1475">
        <v>928.21600000000001</v>
      </c>
    </row>
    <row r="1476" spans="1:3" x14ac:dyDescent="0.2">
      <c r="B1476">
        <v>3</v>
      </c>
      <c r="C1476">
        <v>927.55119999999988</v>
      </c>
    </row>
    <row r="1477" spans="1:3" x14ac:dyDescent="0.2">
      <c r="B1477">
        <v>4</v>
      </c>
      <c r="C1477">
        <v>926.35344000000009</v>
      </c>
    </row>
    <row r="1478" spans="1:3" x14ac:dyDescent="0.2">
      <c r="B1478">
        <v>5</v>
      </c>
      <c r="C1478">
        <v>924.98092799999995</v>
      </c>
    </row>
    <row r="1479" spans="1:3" x14ac:dyDescent="0.2">
      <c r="B1479">
        <v>6</v>
      </c>
      <c r="C1479">
        <v>923.46687359999999</v>
      </c>
    </row>
    <row r="1480" spans="1:3" x14ac:dyDescent="0.2">
      <c r="B1480">
        <v>7</v>
      </c>
      <c r="C1480">
        <v>922.08956031999992</v>
      </c>
    </row>
    <row r="1481" spans="1:3" x14ac:dyDescent="0.2">
      <c r="B1481">
        <v>8</v>
      </c>
      <c r="C1481">
        <v>921.311286784</v>
      </c>
    </row>
    <row r="1482" spans="1:3" x14ac:dyDescent="0.2">
      <c r="B1482">
        <v>9</v>
      </c>
      <c r="C1482">
        <v>920.68016942079998</v>
      </c>
    </row>
    <row r="1483" spans="1:3" x14ac:dyDescent="0.2">
      <c r="B1483">
        <v>10</v>
      </c>
      <c r="C1483">
        <v>920.19829124095997</v>
      </c>
    </row>
    <row r="1484" spans="1:3" x14ac:dyDescent="0.2">
      <c r="B1484">
        <v>11</v>
      </c>
      <c r="C1484">
        <v>919.37569213235201</v>
      </c>
    </row>
    <row r="1485" spans="1:3" x14ac:dyDescent="0.2">
      <c r="B1485">
        <v>12</v>
      </c>
      <c r="C1485">
        <v>918.31479667466226</v>
      </c>
    </row>
    <row r="1486" spans="1:3" x14ac:dyDescent="0.2">
      <c r="B1486">
        <v>13</v>
      </c>
      <c r="C1486">
        <v>917.73809776140297</v>
      </c>
    </row>
    <row r="1487" spans="1:3" x14ac:dyDescent="0.2">
      <c r="B1487">
        <v>14</v>
      </c>
      <c r="C1487">
        <v>916.21057888721293</v>
      </c>
    </row>
    <row r="1488" spans="1:3" x14ac:dyDescent="0.2">
      <c r="B1488">
        <v>15</v>
      </c>
      <c r="C1488">
        <v>915.18973532972325</v>
      </c>
    </row>
    <row r="1489" spans="2:3" x14ac:dyDescent="0.2">
      <c r="B1489">
        <v>16</v>
      </c>
      <c r="C1489">
        <v>914.6800628433873</v>
      </c>
    </row>
    <row r="1490" spans="2:3" x14ac:dyDescent="0.2">
      <c r="B1490">
        <v>17</v>
      </c>
      <c r="C1490">
        <v>916.37395963462222</v>
      </c>
    </row>
    <row r="1491" spans="2:3" x14ac:dyDescent="0.2">
      <c r="B1491">
        <v>18</v>
      </c>
      <c r="C1491">
        <v>920.81080449560193</v>
      </c>
    </row>
    <row r="1492" spans="2:3" x14ac:dyDescent="0.2">
      <c r="B1492">
        <v>19</v>
      </c>
      <c r="C1492">
        <v>930.03695282604497</v>
      </c>
    </row>
    <row r="1493" spans="2:3" x14ac:dyDescent="0.2">
      <c r="B1493">
        <v>20</v>
      </c>
      <c r="C1493">
        <v>949.1695514643294</v>
      </c>
    </row>
    <row r="1494" spans="2:3" x14ac:dyDescent="0.2">
      <c r="B1494">
        <v>21</v>
      </c>
      <c r="C1494">
        <v>985.64130085807483</v>
      </c>
    </row>
    <row r="1495" spans="2:3" x14ac:dyDescent="0.2">
      <c r="B1495">
        <v>22</v>
      </c>
      <c r="C1495">
        <v>1052.5621704644807</v>
      </c>
    </row>
    <row r="1496" spans="2:3" x14ac:dyDescent="0.2">
      <c r="B1496">
        <v>23</v>
      </c>
      <c r="C1496">
        <v>1164.0406942645111</v>
      </c>
    </row>
    <row r="1497" spans="2:3" x14ac:dyDescent="0.2">
      <c r="B1497">
        <v>24</v>
      </c>
      <c r="C1497">
        <v>1329.3205729457982</v>
      </c>
    </row>
    <row r="1498" spans="2:3" x14ac:dyDescent="0.2">
      <c r="B1498">
        <v>25</v>
      </c>
      <c r="C1498">
        <v>1540.0722534420618</v>
      </c>
    </row>
    <row r="1499" spans="2:3" x14ac:dyDescent="0.2">
      <c r="B1499">
        <v>26</v>
      </c>
      <c r="C1499">
        <v>1768.8785652775719</v>
      </c>
    </row>
    <row r="1500" spans="2:3" x14ac:dyDescent="0.2">
      <c r="B1500">
        <v>27</v>
      </c>
      <c r="C1500">
        <v>1984.5901637439267</v>
      </c>
    </row>
    <row r="1501" spans="2:3" x14ac:dyDescent="0.2">
      <c r="B1501">
        <v>28</v>
      </c>
      <c r="C1501">
        <v>2166.4937458042996</v>
      </c>
    </row>
    <row r="1502" spans="2:3" x14ac:dyDescent="0.2">
      <c r="B1502">
        <v>29</v>
      </c>
      <c r="C1502">
        <v>2307.4167819096451</v>
      </c>
    </row>
    <row r="1503" spans="2:3" x14ac:dyDescent="0.2">
      <c r="B1503">
        <v>30</v>
      </c>
      <c r="C1503">
        <v>2411.3821055427888</v>
      </c>
    </row>
    <row r="1504" spans="2:3" x14ac:dyDescent="0.2">
      <c r="B1504">
        <v>31</v>
      </c>
      <c r="C1504">
        <v>2485.5597774904868</v>
      </c>
    </row>
    <row r="1505" spans="1:3" x14ac:dyDescent="0.2">
      <c r="B1505">
        <v>32</v>
      </c>
      <c r="C1505">
        <v>2539.1883766066553</v>
      </c>
    </row>
    <row r="1506" spans="1:3" x14ac:dyDescent="0.2">
      <c r="B1506">
        <v>33</v>
      </c>
      <c r="C1506">
        <v>2575.9496308194284</v>
      </c>
    </row>
    <row r="1507" spans="1:3" x14ac:dyDescent="0.2">
      <c r="B1507">
        <v>34</v>
      </c>
      <c r="C1507">
        <v>2600.2276014852168</v>
      </c>
    </row>
    <row r="1508" spans="1:3" x14ac:dyDescent="0.2">
      <c r="B1508">
        <v>35</v>
      </c>
      <c r="C1508">
        <v>2615.8354464609292</v>
      </c>
    </row>
    <row r="1509" spans="1:3" x14ac:dyDescent="0.2">
      <c r="B1509">
        <v>36</v>
      </c>
      <c r="C1509">
        <v>2626.2126095892295</v>
      </c>
    </row>
    <row r="1510" spans="1:3" x14ac:dyDescent="0.2">
      <c r="B1510">
        <v>37</v>
      </c>
      <c r="C1510">
        <v>2632.0096112100318</v>
      </c>
    </row>
    <row r="1511" spans="1:3" x14ac:dyDescent="0.2">
      <c r="B1511">
        <v>38</v>
      </c>
      <c r="C1511">
        <v>2634.4444441598525</v>
      </c>
    </row>
    <row r="1512" spans="1:3" x14ac:dyDescent="0.2">
      <c r="B1512">
        <v>39</v>
      </c>
      <c r="C1512">
        <v>2635.8898499529737</v>
      </c>
    </row>
    <row r="1513" spans="1:3" x14ac:dyDescent="0.2">
      <c r="B1513">
        <v>40</v>
      </c>
      <c r="C1513">
        <v>2636.7112380144144</v>
      </c>
    </row>
    <row r="1515" spans="1:3" x14ac:dyDescent="0.2">
      <c r="A1515" t="s">
        <v>107</v>
      </c>
      <c r="B1515" t="s">
        <v>70</v>
      </c>
      <c r="C1515" t="s">
        <v>71</v>
      </c>
    </row>
    <row r="1516" spans="1:3" x14ac:dyDescent="0.2">
      <c r="B1516">
        <v>1</v>
      </c>
      <c r="C1516">
        <v>1015.3799999999999</v>
      </c>
    </row>
    <row r="1517" spans="1:3" x14ac:dyDescent="0.2">
      <c r="B1517">
        <v>2</v>
      </c>
      <c r="C1517">
        <v>1022.952</v>
      </c>
    </row>
    <row r="1518" spans="1:3" x14ac:dyDescent="0.2">
      <c r="B1518">
        <v>3</v>
      </c>
      <c r="C1518">
        <v>1025.8664000000001</v>
      </c>
    </row>
    <row r="1519" spans="1:3" x14ac:dyDescent="0.2">
      <c r="B1519">
        <v>4</v>
      </c>
      <c r="C1519">
        <v>1031.76368</v>
      </c>
    </row>
    <row r="1520" spans="1:3" x14ac:dyDescent="0.2">
      <c r="B1520">
        <v>5</v>
      </c>
      <c r="C1520">
        <v>1038.7260160000001</v>
      </c>
    </row>
    <row r="1521" spans="2:3" x14ac:dyDescent="0.2">
      <c r="B1521">
        <v>6</v>
      </c>
      <c r="C1521">
        <v>1052.8979392000001</v>
      </c>
    </row>
    <row r="1522" spans="2:3" x14ac:dyDescent="0.2">
      <c r="B1522">
        <v>7</v>
      </c>
      <c r="C1522">
        <v>1078.7247910400001</v>
      </c>
    </row>
    <row r="1523" spans="2:3" x14ac:dyDescent="0.2">
      <c r="B1523">
        <v>8</v>
      </c>
      <c r="C1523">
        <v>1128.124546048</v>
      </c>
    </row>
    <row r="1524" spans="2:3" x14ac:dyDescent="0.2">
      <c r="B1524">
        <v>9</v>
      </c>
      <c r="C1524">
        <v>1217.1698674176</v>
      </c>
    </row>
    <row r="1525" spans="2:3" x14ac:dyDescent="0.2">
      <c r="B1525">
        <v>10</v>
      </c>
      <c r="C1525">
        <v>1363.85888269312</v>
      </c>
    </row>
    <row r="1526" spans="2:3" x14ac:dyDescent="0.2">
      <c r="B1526">
        <v>11</v>
      </c>
      <c r="C1526">
        <v>1578.6057500221439</v>
      </c>
    </row>
    <row r="1527" spans="2:3" x14ac:dyDescent="0.2">
      <c r="B1527">
        <v>12</v>
      </c>
      <c r="C1527">
        <v>1848.4929265430528</v>
      </c>
    </row>
    <row r="1528" spans="2:3" x14ac:dyDescent="0.2">
      <c r="B1528">
        <v>13</v>
      </c>
      <c r="C1528">
        <v>2140.4197353130394</v>
      </c>
    </row>
    <row r="1529" spans="2:3" x14ac:dyDescent="0.2">
      <c r="B1529">
        <v>14</v>
      </c>
      <c r="C1529">
        <v>2412.3825323712181</v>
      </c>
    </row>
    <row r="1530" spans="2:3" x14ac:dyDescent="0.2">
      <c r="B1530">
        <v>15</v>
      </c>
      <c r="C1530">
        <v>2639.5604535368516</v>
      </c>
    </row>
    <row r="1531" spans="2:3" x14ac:dyDescent="0.2">
      <c r="B1531">
        <v>16</v>
      </c>
      <c r="C1531">
        <v>2812.5885971816142</v>
      </c>
    </row>
    <row r="1532" spans="2:3" x14ac:dyDescent="0.2">
      <c r="B1532">
        <v>17</v>
      </c>
      <c r="C1532">
        <v>2938.6298101436932</v>
      </c>
    </row>
    <row r="1533" spans="2:3" x14ac:dyDescent="0.2">
      <c r="B1533">
        <v>18</v>
      </c>
      <c r="C1533">
        <v>3025.2436814650619</v>
      </c>
    </row>
    <row r="1534" spans="2:3" x14ac:dyDescent="0.2">
      <c r="B1534">
        <v>19</v>
      </c>
      <c r="C1534">
        <v>3083.1746983217513</v>
      </c>
    </row>
    <row r="1535" spans="2:3" x14ac:dyDescent="0.2">
      <c r="B1535">
        <v>20</v>
      </c>
      <c r="C1535">
        <v>3120.2836759573629</v>
      </c>
    </row>
    <row r="1536" spans="2:3" x14ac:dyDescent="0.2">
      <c r="B1536">
        <v>21</v>
      </c>
      <c r="C1536">
        <v>3142.491674855823</v>
      </c>
    </row>
    <row r="1537" spans="2:3" x14ac:dyDescent="0.2">
      <c r="B1537">
        <v>22</v>
      </c>
      <c r="C1537">
        <v>3154.7550701626374</v>
      </c>
    </row>
    <row r="1538" spans="2:3" x14ac:dyDescent="0.2">
      <c r="B1538">
        <v>23</v>
      </c>
      <c r="C1538">
        <v>3159.8493490036917</v>
      </c>
    </row>
    <row r="1539" spans="2:3" x14ac:dyDescent="0.2">
      <c r="B1539">
        <v>24</v>
      </c>
      <c r="C1539">
        <v>3160.520883833266</v>
      </c>
    </row>
    <row r="1540" spans="2:3" x14ac:dyDescent="0.2">
      <c r="B1540">
        <v>25</v>
      </c>
      <c r="C1540">
        <v>3159.2740465673915</v>
      </c>
    </row>
    <row r="1541" spans="2:3" x14ac:dyDescent="0.2">
      <c r="B1541">
        <v>26</v>
      </c>
      <c r="C1541">
        <v>3156.1589860801314</v>
      </c>
    </row>
    <row r="1542" spans="2:3" x14ac:dyDescent="0.2">
      <c r="B1542">
        <v>27</v>
      </c>
      <c r="C1542">
        <v>3152.6866065295044</v>
      </c>
    </row>
    <row r="1543" spans="2:3" x14ac:dyDescent="0.2">
      <c r="B1543">
        <v>28</v>
      </c>
      <c r="C1543">
        <v>3149.3691185219272</v>
      </c>
    </row>
    <row r="1544" spans="2:3" x14ac:dyDescent="0.2">
      <c r="B1544">
        <v>29</v>
      </c>
      <c r="C1544">
        <v>3146.8111450102865</v>
      </c>
    </row>
    <row r="1545" spans="2:3" x14ac:dyDescent="0.2">
      <c r="B1545">
        <v>30</v>
      </c>
      <c r="C1545">
        <v>3144.0360527064427</v>
      </c>
    </row>
    <row r="1546" spans="2:3" x14ac:dyDescent="0.2">
      <c r="B1546">
        <v>31</v>
      </c>
      <c r="C1546">
        <v>3140.9694395433457</v>
      </c>
    </row>
    <row r="1547" spans="2:3" x14ac:dyDescent="0.2">
      <c r="B1547">
        <v>32</v>
      </c>
      <c r="C1547">
        <v>3137.6010984499576</v>
      </c>
    </row>
    <row r="1548" spans="2:3" x14ac:dyDescent="0.2">
      <c r="B1548">
        <v>33</v>
      </c>
      <c r="C1548">
        <v>3134.9141075986604</v>
      </c>
    </row>
    <row r="1549" spans="2:3" x14ac:dyDescent="0.2">
      <c r="B1549">
        <v>34</v>
      </c>
      <c r="C1549">
        <v>3131.5030412097235</v>
      </c>
    </row>
    <row r="1550" spans="2:3" x14ac:dyDescent="0.2">
      <c r="B1550">
        <v>35</v>
      </c>
      <c r="C1550">
        <v>3129.4834297616771</v>
      </c>
    </row>
    <row r="1551" spans="2:3" x14ac:dyDescent="0.2">
      <c r="B1551">
        <v>36</v>
      </c>
      <c r="C1551">
        <v>3125.9972941942801</v>
      </c>
    </row>
    <row r="1552" spans="2:3" x14ac:dyDescent="0.2">
      <c r="B1552">
        <v>37</v>
      </c>
      <c r="C1552">
        <v>3123.2961447911916</v>
      </c>
    </row>
    <row r="1553" spans="1:3" x14ac:dyDescent="0.2">
      <c r="B1553">
        <v>38</v>
      </c>
      <c r="C1553">
        <v>3119.0586877970941</v>
      </c>
    </row>
    <row r="1554" spans="1:3" x14ac:dyDescent="0.2">
      <c r="B1554">
        <v>39</v>
      </c>
      <c r="C1554">
        <v>3116.0413520385382</v>
      </c>
    </row>
    <row r="1555" spans="1:3" x14ac:dyDescent="0.2">
      <c r="B1555">
        <v>40</v>
      </c>
      <c r="C1555">
        <v>3112.0309340139529</v>
      </c>
    </row>
    <row r="1557" spans="1:3" x14ac:dyDescent="0.2">
      <c r="A1557" t="s">
        <v>108</v>
      </c>
      <c r="B1557" t="s">
        <v>70</v>
      </c>
      <c r="C1557" t="s">
        <v>71</v>
      </c>
    </row>
    <row r="1558" spans="1:3" x14ac:dyDescent="0.2">
      <c r="B1558">
        <v>1</v>
      </c>
      <c r="C1558">
        <v>1049.58</v>
      </c>
    </row>
    <row r="1559" spans="1:3" x14ac:dyDescent="0.2">
      <c r="B1559">
        <v>2</v>
      </c>
      <c r="C1559">
        <v>1055.232</v>
      </c>
    </row>
    <row r="1560" spans="1:3" x14ac:dyDescent="0.2">
      <c r="B1560">
        <v>3</v>
      </c>
      <c r="C1560">
        <v>1058.1623999999999</v>
      </c>
    </row>
    <row r="1561" spans="1:3" x14ac:dyDescent="0.2">
      <c r="B1561">
        <v>4</v>
      </c>
      <c r="C1561">
        <v>1062.07888</v>
      </c>
    </row>
    <row r="1562" spans="1:3" x14ac:dyDescent="0.2">
      <c r="B1562">
        <v>5</v>
      </c>
      <c r="C1562">
        <v>1068.848256</v>
      </c>
    </row>
    <row r="1563" spans="1:3" x14ac:dyDescent="0.2">
      <c r="B1563">
        <v>6</v>
      </c>
      <c r="C1563">
        <v>1083.9854272</v>
      </c>
    </row>
    <row r="1564" spans="1:3" x14ac:dyDescent="0.2">
      <c r="B1564">
        <v>7</v>
      </c>
      <c r="C1564">
        <v>1111.36673664</v>
      </c>
    </row>
    <row r="1565" spans="1:3" x14ac:dyDescent="0.2">
      <c r="B1565">
        <v>8</v>
      </c>
      <c r="C1565">
        <v>1165.2704327679999</v>
      </c>
    </row>
    <row r="1566" spans="1:3" x14ac:dyDescent="0.2">
      <c r="B1566">
        <v>9</v>
      </c>
      <c r="C1566">
        <v>1262.5274338816</v>
      </c>
    </row>
    <row r="1567" spans="1:3" x14ac:dyDescent="0.2">
      <c r="B1567">
        <v>10</v>
      </c>
      <c r="C1567">
        <v>1425.15957332992</v>
      </c>
    </row>
    <row r="1568" spans="1:3" x14ac:dyDescent="0.2">
      <c r="B1568">
        <v>11</v>
      </c>
      <c r="C1568">
        <v>1662.737401442304</v>
      </c>
    </row>
    <row r="1569" spans="2:3" x14ac:dyDescent="0.2">
      <c r="B1569">
        <v>12</v>
      </c>
      <c r="C1569">
        <v>1961.9793949544448</v>
      </c>
    </row>
    <row r="1570" spans="2:3" x14ac:dyDescent="0.2">
      <c r="B1570">
        <v>13</v>
      </c>
      <c r="C1570">
        <v>2284.7433592793495</v>
      </c>
    </row>
    <row r="1571" spans="2:3" x14ac:dyDescent="0.2">
      <c r="B1571">
        <v>14</v>
      </c>
      <c r="C1571">
        <v>2586.9445508467588</v>
      </c>
    </row>
    <row r="1572" spans="2:3" x14ac:dyDescent="0.2">
      <c r="B1572">
        <v>15</v>
      </c>
      <c r="C1572">
        <v>2838.7375820252214</v>
      </c>
    </row>
    <row r="1573" spans="2:3" x14ac:dyDescent="0.2">
      <c r="B1573">
        <v>16</v>
      </c>
      <c r="C1573">
        <v>3031.136426574396</v>
      </c>
    </row>
    <row r="1574" spans="2:3" x14ac:dyDescent="0.2">
      <c r="B1574">
        <v>17</v>
      </c>
      <c r="C1574">
        <v>3169.7748017199237</v>
      </c>
    </row>
    <row r="1575" spans="2:3" x14ac:dyDescent="0.2">
      <c r="B1575">
        <v>18</v>
      </c>
      <c r="C1575">
        <v>3265.5822456588639</v>
      </c>
    </row>
    <row r="1576" spans="2:3" x14ac:dyDescent="0.2">
      <c r="B1576">
        <v>19</v>
      </c>
      <c r="C1576">
        <v>3329.6714094757576</v>
      </c>
    </row>
    <row r="1577" spans="2:3" x14ac:dyDescent="0.2">
      <c r="B1577">
        <v>20</v>
      </c>
      <c r="C1577">
        <v>3370.050731026924</v>
      </c>
    </row>
    <row r="1578" spans="2:3" x14ac:dyDescent="0.2">
      <c r="B1578">
        <v>21</v>
      </c>
      <c r="C1578">
        <v>3394.1444281005361</v>
      </c>
    </row>
    <row r="1579" spans="2:3" x14ac:dyDescent="0.2">
      <c r="B1579">
        <v>22</v>
      </c>
      <c r="C1579">
        <v>3406.239031825492</v>
      </c>
    </row>
    <row r="1580" spans="2:3" x14ac:dyDescent="0.2">
      <c r="B1580">
        <v>23</v>
      </c>
      <c r="C1580">
        <v>3411.0766919852058</v>
      </c>
    </row>
    <row r="1581" spans="2:3" x14ac:dyDescent="0.2">
      <c r="B1581">
        <v>24</v>
      </c>
      <c r="C1581">
        <v>3411.8631447621397</v>
      </c>
    </row>
    <row r="1582" spans="2:3" x14ac:dyDescent="0.2">
      <c r="B1582">
        <v>25</v>
      </c>
      <c r="C1582">
        <v>3411.5879673494696</v>
      </c>
    </row>
    <row r="1583" spans="2:3" x14ac:dyDescent="0.2">
      <c r="B1583">
        <v>26</v>
      </c>
      <c r="C1583">
        <v>3408.8902224223216</v>
      </c>
    </row>
    <row r="1584" spans="2:3" x14ac:dyDescent="0.2">
      <c r="B1584">
        <v>27</v>
      </c>
      <c r="C1584">
        <v>3405.6956379543581</v>
      </c>
    </row>
    <row r="1585" spans="1:3" x14ac:dyDescent="0.2">
      <c r="B1585">
        <v>28</v>
      </c>
      <c r="C1585">
        <v>3401.9171720753357</v>
      </c>
    </row>
    <row r="1586" spans="1:3" x14ac:dyDescent="0.2">
      <c r="B1586">
        <v>29</v>
      </c>
      <c r="C1586">
        <v>3398.7225620059385</v>
      </c>
    </row>
    <row r="1587" spans="1:3" x14ac:dyDescent="0.2">
      <c r="B1587">
        <v>30</v>
      </c>
      <c r="C1587">
        <v>3394.5279468162553</v>
      </c>
    </row>
    <row r="1588" spans="1:3" x14ac:dyDescent="0.2">
      <c r="B1588">
        <v>31</v>
      </c>
      <c r="C1588">
        <v>3389.8501017644389</v>
      </c>
    </row>
    <row r="1589" spans="1:3" x14ac:dyDescent="0.2">
      <c r="B1589">
        <v>32</v>
      </c>
      <c r="C1589">
        <v>3385.2756097161387</v>
      </c>
    </row>
    <row r="1590" spans="1:3" x14ac:dyDescent="0.2">
      <c r="B1590">
        <v>33</v>
      </c>
      <c r="C1590">
        <v>3380.6251422961154</v>
      </c>
    </row>
    <row r="1591" spans="1:3" x14ac:dyDescent="0.2">
      <c r="B1591">
        <v>34</v>
      </c>
      <c r="C1591">
        <v>3376.1801504024506</v>
      </c>
    </row>
    <row r="1592" spans="1:3" x14ac:dyDescent="0.2">
      <c r="B1592">
        <v>35</v>
      </c>
      <c r="C1592">
        <v>3372.9610585397131</v>
      </c>
    </row>
    <row r="1593" spans="1:3" x14ac:dyDescent="0.2">
      <c r="B1593">
        <v>36</v>
      </c>
      <c r="C1593">
        <v>3369.6282417884331</v>
      </c>
    </row>
    <row r="1594" spans="1:3" x14ac:dyDescent="0.2">
      <c r="B1594">
        <v>37</v>
      </c>
      <c r="C1594">
        <v>3367.117860065629</v>
      </c>
    </row>
    <row r="1595" spans="1:3" x14ac:dyDescent="0.2">
      <c r="B1595">
        <v>38</v>
      </c>
      <c r="C1595">
        <v>3362.7492203708125</v>
      </c>
    </row>
    <row r="1596" spans="1:3" x14ac:dyDescent="0.2">
      <c r="B1596">
        <v>39</v>
      </c>
      <c r="C1596">
        <v>3358.6616300807254</v>
      </c>
    </row>
    <row r="1597" spans="1:3" x14ac:dyDescent="0.2">
      <c r="B1597">
        <v>40</v>
      </c>
      <c r="C1597">
        <v>3352.802100683587</v>
      </c>
    </row>
    <row r="1599" spans="1:3" x14ac:dyDescent="0.2">
      <c r="A1599" t="s">
        <v>109</v>
      </c>
      <c r="B1599" t="s">
        <v>70</v>
      </c>
      <c r="C1599" t="s">
        <v>71</v>
      </c>
    </row>
    <row r="1600" spans="1:3" x14ac:dyDescent="0.2">
      <c r="B1600">
        <v>1</v>
      </c>
      <c r="C1600">
        <v>1004.76</v>
      </c>
    </row>
    <row r="1601" spans="2:3" x14ac:dyDescent="0.2">
      <c r="B1601">
        <v>2</v>
      </c>
      <c r="C1601">
        <v>1007.604</v>
      </c>
    </row>
    <row r="1602" spans="2:3" x14ac:dyDescent="0.2">
      <c r="B1602">
        <v>3</v>
      </c>
      <c r="C1602">
        <v>1009.4727999999999</v>
      </c>
    </row>
    <row r="1603" spans="2:3" x14ac:dyDescent="0.2">
      <c r="B1603">
        <v>4</v>
      </c>
      <c r="C1603">
        <v>1013.41536</v>
      </c>
    </row>
    <row r="1604" spans="2:3" x14ac:dyDescent="0.2">
      <c r="B1604">
        <v>5</v>
      </c>
      <c r="C1604">
        <v>1019.9776320000001</v>
      </c>
    </row>
    <row r="1605" spans="2:3" x14ac:dyDescent="0.2">
      <c r="B1605">
        <v>6</v>
      </c>
      <c r="C1605">
        <v>1033.4785984</v>
      </c>
    </row>
    <row r="1606" spans="2:3" x14ac:dyDescent="0.2">
      <c r="B1606">
        <v>7</v>
      </c>
      <c r="C1606">
        <v>1059.09124608</v>
      </c>
    </row>
    <row r="1607" spans="2:3" x14ac:dyDescent="0.2">
      <c r="B1607">
        <v>8</v>
      </c>
      <c r="C1607">
        <v>1108.113968896</v>
      </c>
    </row>
    <row r="1608" spans="2:3" x14ac:dyDescent="0.2">
      <c r="B1608">
        <v>9</v>
      </c>
      <c r="C1608">
        <v>1194.6410429952</v>
      </c>
    </row>
    <row r="1609" spans="2:3" x14ac:dyDescent="0.2">
      <c r="B1609">
        <v>10</v>
      </c>
      <c r="C1609">
        <v>1339.15100237824</v>
      </c>
    </row>
    <row r="1610" spans="2:3" x14ac:dyDescent="0.2">
      <c r="B1610">
        <v>11</v>
      </c>
      <c r="C1610">
        <v>1551.958409074688</v>
      </c>
    </row>
    <row r="1611" spans="2:3" x14ac:dyDescent="0.2">
      <c r="B1611">
        <v>12</v>
      </c>
      <c r="C1611">
        <v>1820.6218822905855</v>
      </c>
    </row>
    <row r="1612" spans="2:3" x14ac:dyDescent="0.2">
      <c r="B1612">
        <v>13</v>
      </c>
      <c r="C1612">
        <v>2109.9160582730547</v>
      </c>
    </row>
    <row r="1613" spans="2:3" x14ac:dyDescent="0.2">
      <c r="B1613">
        <v>14</v>
      </c>
      <c r="C1613">
        <v>2379.9075881127283</v>
      </c>
    </row>
    <row r="1614" spans="2:3" x14ac:dyDescent="0.2">
      <c r="B1614">
        <v>15</v>
      </c>
      <c r="C1614">
        <v>2604.1647292771568</v>
      </c>
    </row>
    <row r="1615" spans="2:3" x14ac:dyDescent="0.2">
      <c r="B1615">
        <v>16</v>
      </c>
      <c r="C1615">
        <v>2776.6144634779766</v>
      </c>
    </row>
    <row r="1616" spans="2:3" x14ac:dyDescent="0.2">
      <c r="B1616">
        <v>17</v>
      </c>
      <c r="C1616">
        <v>2900.3558385510269</v>
      </c>
    </row>
    <row r="1617" spans="2:3" x14ac:dyDescent="0.2">
      <c r="B1617">
        <v>18</v>
      </c>
      <c r="C1617">
        <v>2987.1940604058009</v>
      </c>
    </row>
    <row r="1618" spans="2:3" x14ac:dyDescent="0.2">
      <c r="B1618">
        <v>19</v>
      </c>
      <c r="C1618">
        <v>3044.3099797913655</v>
      </c>
    </row>
    <row r="1619" spans="2:3" x14ac:dyDescent="0.2">
      <c r="B1619">
        <v>20</v>
      </c>
      <c r="C1619">
        <v>3080.5008080394337</v>
      </c>
    </row>
    <row r="1620" spans="2:3" x14ac:dyDescent="0.2">
      <c r="B1620">
        <v>21</v>
      </c>
      <c r="C1620">
        <v>3100.9621575661599</v>
      </c>
    </row>
    <row r="1621" spans="2:3" x14ac:dyDescent="0.2">
      <c r="B1621">
        <v>22</v>
      </c>
      <c r="C1621">
        <v>3112.2925931211184</v>
      </c>
    </row>
    <row r="1622" spans="2:3" x14ac:dyDescent="0.2">
      <c r="B1622">
        <v>23</v>
      </c>
      <c r="C1622">
        <v>3117.8509501374556</v>
      </c>
    </row>
    <row r="1623" spans="2:3" x14ac:dyDescent="0.2">
      <c r="B1623">
        <v>24</v>
      </c>
      <c r="C1623">
        <v>3120.8287086517148</v>
      </c>
    </row>
    <row r="1624" spans="2:3" x14ac:dyDescent="0.2">
      <c r="B1624">
        <v>25</v>
      </c>
      <c r="C1624">
        <v>3120.9359317578337</v>
      </c>
    </row>
    <row r="1625" spans="2:3" x14ac:dyDescent="0.2">
      <c r="B1625">
        <v>26</v>
      </c>
      <c r="C1625">
        <v>3118.7529280819099</v>
      </c>
    </row>
    <row r="1626" spans="2:3" x14ac:dyDescent="0.2">
      <c r="B1626">
        <v>27</v>
      </c>
      <c r="C1626">
        <v>3115.9377719679487</v>
      </c>
    </row>
    <row r="1627" spans="2:3" x14ac:dyDescent="0.2">
      <c r="B1627">
        <v>28</v>
      </c>
      <c r="C1627">
        <v>3113.5381400099714</v>
      </c>
    </row>
    <row r="1628" spans="2:3" x14ac:dyDescent="0.2">
      <c r="B1628">
        <v>29</v>
      </c>
      <c r="C1628">
        <v>3110.4951823955839</v>
      </c>
    </row>
    <row r="1629" spans="2:3" x14ac:dyDescent="0.2">
      <c r="B1629">
        <v>30</v>
      </c>
      <c r="C1629">
        <v>3107.2066644811111</v>
      </c>
    </row>
    <row r="1630" spans="2:3" x14ac:dyDescent="0.2">
      <c r="B1630">
        <v>31</v>
      </c>
      <c r="C1630">
        <v>3102.740369375339</v>
      </c>
    </row>
    <row r="1631" spans="2:3" x14ac:dyDescent="0.2">
      <c r="B1631">
        <v>32</v>
      </c>
      <c r="C1631">
        <v>3100.5894067712898</v>
      </c>
    </row>
    <row r="1632" spans="2:3" x14ac:dyDescent="0.2">
      <c r="B1632">
        <v>33</v>
      </c>
      <c r="C1632">
        <v>3097.0659552293259</v>
      </c>
    </row>
    <row r="1633" spans="1:3" x14ac:dyDescent="0.2">
      <c r="B1633">
        <v>34</v>
      </c>
      <c r="C1633">
        <v>3094.5310724001233</v>
      </c>
    </row>
    <row r="1634" spans="1:3" x14ac:dyDescent="0.2">
      <c r="B1634">
        <v>35</v>
      </c>
      <c r="C1634">
        <v>3091.1194055258902</v>
      </c>
    </row>
    <row r="1635" spans="1:3" x14ac:dyDescent="0.2">
      <c r="B1635">
        <v>36</v>
      </c>
      <c r="C1635">
        <v>3088.130095585203</v>
      </c>
    </row>
    <row r="1636" spans="1:3" x14ac:dyDescent="0.2">
      <c r="B1636">
        <v>37</v>
      </c>
      <c r="C1636">
        <v>3085.2499002222185</v>
      </c>
    </row>
    <row r="1637" spans="1:3" x14ac:dyDescent="0.2">
      <c r="B1637">
        <v>38</v>
      </c>
      <c r="C1637">
        <v>3082.2759991614844</v>
      </c>
    </row>
    <row r="1638" spans="1:3" x14ac:dyDescent="0.2">
      <c r="B1638">
        <v>39</v>
      </c>
      <c r="C1638">
        <v>3079.780189854519</v>
      </c>
    </row>
    <row r="1639" spans="1:3" x14ac:dyDescent="0.2">
      <c r="B1639">
        <v>40</v>
      </c>
      <c r="C1639">
        <v>3076.9723855301881</v>
      </c>
    </row>
    <row r="1641" spans="1:3" x14ac:dyDescent="0.2">
      <c r="A1641" t="s">
        <v>110</v>
      </c>
      <c r="B1641" t="s">
        <v>70</v>
      </c>
      <c r="C1641" t="s">
        <v>71</v>
      </c>
    </row>
    <row r="1642" spans="1:3" x14ac:dyDescent="0.2">
      <c r="B1642">
        <v>1</v>
      </c>
      <c r="C1642">
        <v>952.64</v>
      </c>
    </row>
    <row r="1643" spans="1:3" x14ac:dyDescent="0.2">
      <c r="B1643">
        <v>2</v>
      </c>
      <c r="C1643">
        <v>952.4559999999999</v>
      </c>
    </row>
    <row r="1644" spans="1:3" x14ac:dyDescent="0.2">
      <c r="B1644">
        <v>3</v>
      </c>
      <c r="C1644">
        <v>952.01919999999996</v>
      </c>
    </row>
    <row r="1645" spans="1:3" x14ac:dyDescent="0.2">
      <c r="B1645">
        <v>4</v>
      </c>
      <c r="C1645">
        <v>951.29503999999997</v>
      </c>
    </row>
    <row r="1646" spans="1:3" x14ac:dyDescent="0.2">
      <c r="B1646">
        <v>5</v>
      </c>
      <c r="C1646">
        <v>950.26284799999996</v>
      </c>
    </row>
    <row r="1647" spans="1:3" x14ac:dyDescent="0.2">
      <c r="B1647">
        <v>6</v>
      </c>
      <c r="C1647">
        <v>949.31157759999985</v>
      </c>
    </row>
    <row r="1648" spans="1:3" x14ac:dyDescent="0.2">
      <c r="B1648">
        <v>7</v>
      </c>
      <c r="C1648">
        <v>948.91488512000001</v>
      </c>
    </row>
    <row r="1649" spans="2:3" x14ac:dyDescent="0.2">
      <c r="B1649">
        <v>8</v>
      </c>
      <c r="C1649">
        <v>947.84529254400002</v>
      </c>
    </row>
    <row r="1650" spans="2:3" x14ac:dyDescent="0.2">
      <c r="B1650">
        <v>9</v>
      </c>
      <c r="C1650">
        <v>946.15203553280003</v>
      </c>
    </row>
    <row r="1651" spans="2:3" x14ac:dyDescent="0.2">
      <c r="B1651">
        <v>10</v>
      </c>
      <c r="C1651">
        <v>944.99946561536001</v>
      </c>
    </row>
    <row r="1652" spans="2:3" x14ac:dyDescent="0.2">
      <c r="B1652">
        <v>11</v>
      </c>
      <c r="C1652">
        <v>944.23030022963212</v>
      </c>
    </row>
    <row r="1653" spans="2:3" x14ac:dyDescent="0.2">
      <c r="B1653">
        <v>12</v>
      </c>
      <c r="C1653">
        <v>944.24595316899831</v>
      </c>
    </row>
    <row r="1654" spans="2:3" x14ac:dyDescent="0.2">
      <c r="B1654">
        <v>13</v>
      </c>
      <c r="C1654">
        <v>943.89525067972613</v>
      </c>
    </row>
    <row r="1655" spans="2:3" x14ac:dyDescent="0.2">
      <c r="B1655">
        <v>14</v>
      </c>
      <c r="C1655">
        <v>944.0282407697448</v>
      </c>
    </row>
    <row r="1656" spans="2:3" x14ac:dyDescent="0.2">
      <c r="B1656">
        <v>15</v>
      </c>
      <c r="C1656">
        <v>946.18469828989419</v>
      </c>
    </row>
    <row r="1657" spans="2:3" x14ac:dyDescent="0.2">
      <c r="B1657">
        <v>16</v>
      </c>
      <c r="C1657">
        <v>950.44258781192787</v>
      </c>
    </row>
    <row r="1658" spans="2:3" x14ac:dyDescent="0.2">
      <c r="B1658">
        <v>17</v>
      </c>
      <c r="C1658">
        <v>960.72545722036443</v>
      </c>
    </row>
    <row r="1659" spans="2:3" x14ac:dyDescent="0.2">
      <c r="B1659">
        <v>18</v>
      </c>
      <c r="C1659">
        <v>981.03360900645862</v>
      </c>
    </row>
    <row r="1660" spans="2:3" x14ac:dyDescent="0.2">
      <c r="B1660">
        <v>19</v>
      </c>
      <c r="C1660">
        <v>1021.5518132453647</v>
      </c>
    </row>
    <row r="1661" spans="2:3" x14ac:dyDescent="0.2">
      <c r="B1661">
        <v>20</v>
      </c>
      <c r="C1661">
        <v>1094.5170844503646</v>
      </c>
    </row>
    <row r="1662" spans="2:3" x14ac:dyDescent="0.2">
      <c r="B1662">
        <v>21</v>
      </c>
      <c r="C1662">
        <v>1215.2137795391459</v>
      </c>
    </row>
    <row r="1663" spans="2:3" x14ac:dyDescent="0.2">
      <c r="B1663">
        <v>22</v>
      </c>
      <c r="C1663">
        <v>1391.9461727979021</v>
      </c>
    </row>
    <row r="1664" spans="2:3" x14ac:dyDescent="0.2">
      <c r="B1664">
        <v>23</v>
      </c>
      <c r="C1664">
        <v>1615.2319904674096</v>
      </c>
    </row>
    <row r="1665" spans="2:3" x14ac:dyDescent="0.2">
      <c r="B1665">
        <v>24</v>
      </c>
      <c r="C1665">
        <v>1858.6356326530622</v>
      </c>
    </row>
    <row r="1666" spans="2:3" x14ac:dyDescent="0.2">
      <c r="B1666">
        <v>25</v>
      </c>
      <c r="C1666">
        <v>2088.5735246240943</v>
      </c>
    </row>
    <row r="1667" spans="2:3" x14ac:dyDescent="0.2">
      <c r="B1667">
        <v>26</v>
      </c>
      <c r="C1667">
        <v>2283.2418314554316</v>
      </c>
    </row>
    <row r="1668" spans="2:3" x14ac:dyDescent="0.2">
      <c r="B1668">
        <v>27</v>
      </c>
      <c r="C1668">
        <v>2436.1630712159049</v>
      </c>
    </row>
    <row r="1669" spans="2:3" x14ac:dyDescent="0.2">
      <c r="B1669">
        <v>28</v>
      </c>
      <c r="C1669">
        <v>2551.2809805342672</v>
      </c>
    </row>
    <row r="1670" spans="2:3" x14ac:dyDescent="0.2">
      <c r="B1670">
        <v>29</v>
      </c>
      <c r="C1670">
        <v>2636.8888103500344</v>
      </c>
    </row>
    <row r="1671" spans="2:3" x14ac:dyDescent="0.2">
      <c r="B1671">
        <v>30</v>
      </c>
      <c r="C1671">
        <v>2699.2339581768601</v>
      </c>
    </row>
    <row r="1672" spans="2:3" x14ac:dyDescent="0.2">
      <c r="B1672">
        <v>31</v>
      </c>
      <c r="C1672">
        <v>2743.4245537053789</v>
      </c>
    </row>
    <row r="1673" spans="2:3" x14ac:dyDescent="0.2">
      <c r="B1673">
        <v>32</v>
      </c>
      <c r="C1673">
        <v>2773.7317023764476</v>
      </c>
    </row>
    <row r="1674" spans="2:3" x14ac:dyDescent="0.2">
      <c r="B1674">
        <v>33</v>
      </c>
      <c r="C1674">
        <v>2793.4312512163656</v>
      </c>
    </row>
    <row r="1675" spans="2:3" x14ac:dyDescent="0.2">
      <c r="B1675">
        <v>34</v>
      </c>
      <c r="C1675">
        <v>2805.6325907185628</v>
      </c>
    </row>
    <row r="1676" spans="2:3" x14ac:dyDescent="0.2">
      <c r="B1676">
        <v>35</v>
      </c>
      <c r="C1676">
        <v>2814.4127683869856</v>
      </c>
    </row>
    <row r="1677" spans="2:3" x14ac:dyDescent="0.2">
      <c r="B1677">
        <v>36</v>
      </c>
      <c r="C1677">
        <v>2818.8090718211097</v>
      </c>
    </row>
    <row r="1678" spans="2:3" x14ac:dyDescent="0.2">
      <c r="B1678">
        <v>37</v>
      </c>
      <c r="C1678">
        <v>2822.2443680416191</v>
      </c>
    </row>
    <row r="1679" spans="2:3" x14ac:dyDescent="0.2">
      <c r="B1679">
        <v>38</v>
      </c>
      <c r="C1679">
        <v>2822.0106879725454</v>
      </c>
    </row>
    <row r="1680" spans="2:3" x14ac:dyDescent="0.2">
      <c r="B1680">
        <v>39</v>
      </c>
      <c r="C1680">
        <v>2822.2265743986709</v>
      </c>
    </row>
    <row r="1681" spans="1:3" x14ac:dyDescent="0.2">
      <c r="B1681">
        <v>40</v>
      </c>
      <c r="C1681">
        <v>2821.3735493916788</v>
      </c>
    </row>
    <row r="1683" spans="1:3" x14ac:dyDescent="0.2">
      <c r="A1683" t="s">
        <v>111</v>
      </c>
      <c r="B1683" t="s">
        <v>70</v>
      </c>
      <c r="C1683" t="s">
        <v>71</v>
      </c>
    </row>
    <row r="1684" spans="1:3" x14ac:dyDescent="0.2">
      <c r="B1684">
        <v>1</v>
      </c>
      <c r="C1684">
        <v>1027.3600000000001</v>
      </c>
    </row>
    <row r="1685" spans="1:3" x14ac:dyDescent="0.2">
      <c r="B1685">
        <v>2</v>
      </c>
      <c r="C1685">
        <v>1027.5440000000001</v>
      </c>
    </row>
    <row r="1686" spans="1:3" x14ac:dyDescent="0.2">
      <c r="B1686">
        <v>3</v>
      </c>
      <c r="C1686">
        <v>1027.7808</v>
      </c>
    </row>
    <row r="1687" spans="1:3" x14ac:dyDescent="0.2">
      <c r="B1687">
        <v>4</v>
      </c>
      <c r="C1687">
        <v>1026.46496</v>
      </c>
    </row>
    <row r="1688" spans="1:3" x14ac:dyDescent="0.2">
      <c r="B1688">
        <v>5</v>
      </c>
      <c r="C1688">
        <v>1025.049152</v>
      </c>
    </row>
    <row r="1689" spans="1:3" x14ac:dyDescent="0.2">
      <c r="B1689">
        <v>6</v>
      </c>
      <c r="C1689">
        <v>1022.5028224</v>
      </c>
    </row>
    <row r="1690" spans="1:3" x14ac:dyDescent="0.2">
      <c r="B1690">
        <v>7</v>
      </c>
      <c r="C1690">
        <v>1020.91039488</v>
      </c>
    </row>
    <row r="1691" spans="1:3" x14ac:dyDescent="0.2">
      <c r="B1691">
        <v>8</v>
      </c>
      <c r="C1691">
        <v>1020.082643456</v>
      </c>
    </row>
    <row r="1692" spans="1:3" x14ac:dyDescent="0.2">
      <c r="B1692">
        <v>9</v>
      </c>
      <c r="C1692">
        <v>1019.1986076672001</v>
      </c>
    </row>
    <row r="1693" spans="1:3" x14ac:dyDescent="0.2">
      <c r="B1693">
        <v>10</v>
      </c>
      <c r="C1693">
        <v>1018.2562502246401</v>
      </c>
    </row>
    <row r="1694" spans="1:3" x14ac:dyDescent="0.2">
      <c r="B1694">
        <v>11</v>
      </c>
      <c r="C1694">
        <v>1016.4909715783681</v>
      </c>
    </row>
    <row r="1695" spans="1:3" x14ac:dyDescent="0.2">
      <c r="B1695">
        <v>12</v>
      </c>
      <c r="C1695">
        <v>1015.1494443606016</v>
      </c>
    </row>
    <row r="1696" spans="1:3" x14ac:dyDescent="0.2">
      <c r="B1696">
        <v>13</v>
      </c>
      <c r="C1696">
        <v>1014.1280831877939</v>
      </c>
    </row>
    <row r="1697" spans="2:3" x14ac:dyDescent="0.2">
      <c r="B1697">
        <v>14</v>
      </c>
      <c r="C1697">
        <v>1013.8555055096791</v>
      </c>
    </row>
    <row r="1698" spans="2:3" x14ac:dyDescent="0.2">
      <c r="B1698">
        <v>15</v>
      </c>
      <c r="C1698">
        <v>1015.3967177394945</v>
      </c>
    </row>
    <row r="1699" spans="2:3" x14ac:dyDescent="0.2">
      <c r="B1699">
        <v>16</v>
      </c>
      <c r="C1699">
        <v>1019.6504446498348</v>
      </c>
    </row>
    <row r="1700" spans="2:3" x14ac:dyDescent="0.2">
      <c r="B1700">
        <v>17</v>
      </c>
      <c r="C1700">
        <v>1030.4094324778657</v>
      </c>
    </row>
    <row r="1701" spans="2:3" x14ac:dyDescent="0.2">
      <c r="B1701">
        <v>18</v>
      </c>
      <c r="C1701">
        <v>1053.21197542554</v>
      </c>
    </row>
    <row r="1702" spans="2:3" x14ac:dyDescent="0.2">
      <c r="B1702">
        <v>19</v>
      </c>
      <c r="C1702">
        <v>1097.3242815806811</v>
      </c>
    </row>
    <row r="1703" spans="2:3" x14ac:dyDescent="0.2">
      <c r="B1703">
        <v>20</v>
      </c>
      <c r="C1703">
        <v>1176.9072514012441</v>
      </c>
    </row>
    <row r="1704" spans="2:3" x14ac:dyDescent="0.2">
      <c r="B1704">
        <v>21</v>
      </c>
      <c r="C1704">
        <v>1307.6463065963849</v>
      </c>
    </row>
    <row r="1705" spans="2:3" x14ac:dyDescent="0.2">
      <c r="B1705">
        <v>22</v>
      </c>
      <c r="C1705">
        <v>1500.5107115995258</v>
      </c>
    </row>
    <row r="1706" spans="2:3" x14ac:dyDescent="0.2">
      <c r="B1706">
        <v>23</v>
      </c>
      <c r="C1706">
        <v>1745.2314036391822</v>
      </c>
    </row>
    <row r="1707" spans="2:3" x14ac:dyDescent="0.2">
      <c r="B1707">
        <v>24</v>
      </c>
      <c r="C1707">
        <v>2012.3484230477413</v>
      </c>
    </row>
    <row r="1708" spans="2:3" x14ac:dyDescent="0.2">
      <c r="B1708">
        <v>25</v>
      </c>
      <c r="C1708">
        <v>2265.5159653373848</v>
      </c>
    </row>
    <row r="1709" spans="2:3" x14ac:dyDescent="0.2">
      <c r="B1709">
        <v>26</v>
      </c>
      <c r="C1709">
        <v>2480.3728776770249</v>
      </c>
    </row>
    <row r="1710" spans="2:3" x14ac:dyDescent="0.2">
      <c r="B1710">
        <v>27</v>
      </c>
      <c r="C1710">
        <v>2650.377768602882</v>
      </c>
    </row>
    <row r="1711" spans="2:3" x14ac:dyDescent="0.2">
      <c r="B1711">
        <v>28</v>
      </c>
      <c r="C1711">
        <v>2778.9501292559812</v>
      </c>
    </row>
    <row r="1712" spans="2:3" x14ac:dyDescent="0.2">
      <c r="B1712">
        <v>29</v>
      </c>
      <c r="C1712">
        <v>2872.8655795717727</v>
      </c>
    </row>
    <row r="1713" spans="1:3" x14ac:dyDescent="0.2">
      <c r="B1713">
        <v>30</v>
      </c>
      <c r="C1713">
        <v>2939.5631417655509</v>
      </c>
    </row>
    <row r="1714" spans="1:3" x14ac:dyDescent="0.2">
      <c r="B1714">
        <v>31</v>
      </c>
      <c r="C1714">
        <v>2986.685744267465</v>
      </c>
    </row>
    <row r="1715" spans="1:3" x14ac:dyDescent="0.2">
      <c r="B1715">
        <v>32</v>
      </c>
      <c r="C1715">
        <v>3019.849777206603</v>
      </c>
    </row>
    <row r="1716" spans="1:3" x14ac:dyDescent="0.2">
      <c r="B1716">
        <v>33</v>
      </c>
      <c r="C1716">
        <v>3043.3071042948136</v>
      </c>
    </row>
    <row r="1717" spans="1:3" x14ac:dyDescent="0.2">
      <c r="B1717">
        <v>34</v>
      </c>
      <c r="C1717">
        <v>3058.231376300283</v>
      </c>
    </row>
    <row r="1718" spans="1:3" x14ac:dyDescent="0.2">
      <c r="B1718">
        <v>35</v>
      </c>
      <c r="C1718">
        <v>3066.7076961190191</v>
      </c>
    </row>
    <row r="1719" spans="1:3" x14ac:dyDescent="0.2">
      <c r="B1719">
        <v>36</v>
      </c>
      <c r="C1719">
        <v>3070.7878144838605</v>
      </c>
    </row>
    <row r="1720" spans="1:3" x14ac:dyDescent="0.2">
      <c r="B1720">
        <v>37</v>
      </c>
      <c r="C1720">
        <v>3071.6991021205758</v>
      </c>
    </row>
    <row r="1721" spans="1:3" x14ac:dyDescent="0.2">
      <c r="B1721">
        <v>38</v>
      </c>
      <c r="C1721">
        <v>3071.2973833208875</v>
      </c>
    </row>
    <row r="1722" spans="1:3" x14ac:dyDescent="0.2">
      <c r="B1722">
        <v>39</v>
      </c>
      <c r="C1722">
        <v>3069.9293868762352</v>
      </c>
    </row>
    <row r="1723" spans="1:3" x14ac:dyDescent="0.2">
      <c r="B1723">
        <v>40</v>
      </c>
      <c r="C1723">
        <v>3068.4421049344287</v>
      </c>
    </row>
    <row r="1725" spans="1:3" x14ac:dyDescent="0.2">
      <c r="A1725" t="s">
        <v>112</v>
      </c>
      <c r="B1725" t="s">
        <v>70</v>
      </c>
      <c r="C1725" t="s">
        <v>71</v>
      </c>
    </row>
    <row r="1726" spans="1:3" x14ac:dyDescent="0.2">
      <c r="B1726">
        <v>1</v>
      </c>
      <c r="C1726">
        <v>925.46</v>
      </c>
    </row>
    <row r="1727" spans="1:3" x14ac:dyDescent="0.2">
      <c r="B1727">
        <v>2</v>
      </c>
      <c r="C1727">
        <v>925.48400000000004</v>
      </c>
    </row>
    <row r="1728" spans="1:3" x14ac:dyDescent="0.2">
      <c r="B1728">
        <v>3</v>
      </c>
      <c r="C1728">
        <v>924.58879999999988</v>
      </c>
    </row>
    <row r="1729" spans="2:3" x14ac:dyDescent="0.2">
      <c r="B1729">
        <v>4</v>
      </c>
      <c r="C1729">
        <v>923.41455999999994</v>
      </c>
    </row>
    <row r="1730" spans="2:3" x14ac:dyDescent="0.2">
      <c r="B1730">
        <v>5</v>
      </c>
      <c r="C1730">
        <v>922.80067199999996</v>
      </c>
    </row>
    <row r="1731" spans="2:3" x14ac:dyDescent="0.2">
      <c r="B1731">
        <v>6</v>
      </c>
      <c r="C1731">
        <v>921.04304640000009</v>
      </c>
    </row>
    <row r="1732" spans="2:3" x14ac:dyDescent="0.2">
      <c r="B1732">
        <v>7</v>
      </c>
      <c r="C1732">
        <v>919.36874367999985</v>
      </c>
    </row>
    <row r="1733" spans="2:3" x14ac:dyDescent="0.2">
      <c r="B1733">
        <v>8</v>
      </c>
      <c r="C1733">
        <v>917.28235801599999</v>
      </c>
    </row>
    <row r="1734" spans="2:3" x14ac:dyDescent="0.2">
      <c r="B1734">
        <v>9</v>
      </c>
      <c r="C1734">
        <v>916.73022033919983</v>
      </c>
    </row>
    <row r="1735" spans="2:3" x14ac:dyDescent="0.2">
      <c r="B1735">
        <v>10</v>
      </c>
      <c r="C1735">
        <v>915.20251567103992</v>
      </c>
    </row>
    <row r="1736" spans="2:3" x14ac:dyDescent="0.2">
      <c r="B1736">
        <v>11</v>
      </c>
      <c r="C1736">
        <v>914.1865472020479</v>
      </c>
    </row>
    <row r="1737" spans="2:3" x14ac:dyDescent="0.2">
      <c r="B1737">
        <v>12</v>
      </c>
      <c r="C1737">
        <v>912.47781257461759</v>
      </c>
    </row>
    <row r="1738" spans="2:3" x14ac:dyDescent="0.2">
      <c r="B1738">
        <v>13</v>
      </c>
      <c r="C1738">
        <v>913.13287195533303</v>
      </c>
    </row>
    <row r="1739" spans="2:3" x14ac:dyDescent="0.2">
      <c r="B1739">
        <v>14</v>
      </c>
      <c r="C1739">
        <v>913.12213690599015</v>
      </c>
    </row>
    <row r="1740" spans="2:3" x14ac:dyDescent="0.2">
      <c r="B1740">
        <v>15</v>
      </c>
      <c r="C1740">
        <v>915.05100177226473</v>
      </c>
    </row>
    <row r="1741" spans="2:3" x14ac:dyDescent="0.2">
      <c r="B1741">
        <v>16</v>
      </c>
      <c r="C1741">
        <v>918.63462773565095</v>
      </c>
    </row>
    <row r="1742" spans="2:3" x14ac:dyDescent="0.2">
      <c r="B1742">
        <v>17</v>
      </c>
      <c r="C1742">
        <v>928.1371259015832</v>
      </c>
    </row>
    <row r="1743" spans="2:3" x14ac:dyDescent="0.2">
      <c r="B1743">
        <v>18</v>
      </c>
      <c r="C1743">
        <v>947.55435072744694</v>
      </c>
    </row>
    <row r="1744" spans="2:3" x14ac:dyDescent="0.2">
      <c r="B1744">
        <v>19</v>
      </c>
      <c r="C1744">
        <v>984.93829532580605</v>
      </c>
    </row>
    <row r="1745" spans="2:3" x14ac:dyDescent="0.2">
      <c r="B1745">
        <v>20</v>
      </c>
      <c r="C1745">
        <v>1052.4985292106508</v>
      </c>
    </row>
    <row r="1746" spans="2:3" x14ac:dyDescent="0.2">
      <c r="B1746">
        <v>21</v>
      </c>
      <c r="C1746">
        <v>1165.0873649072914</v>
      </c>
    </row>
    <row r="1747" spans="2:3" x14ac:dyDescent="0.2">
      <c r="B1747">
        <v>22</v>
      </c>
      <c r="C1747">
        <v>1332.3171788235884</v>
      </c>
    </row>
    <row r="1748" spans="2:3" x14ac:dyDescent="0.2">
      <c r="B1748">
        <v>23</v>
      </c>
      <c r="C1748">
        <v>1546.8809087461759</v>
      </c>
    </row>
    <row r="1749" spans="2:3" x14ac:dyDescent="0.2">
      <c r="B1749">
        <v>24</v>
      </c>
      <c r="C1749">
        <v>1781.2396175139529</v>
      </c>
    </row>
    <row r="1750" spans="2:3" x14ac:dyDescent="0.2">
      <c r="B1750">
        <v>25</v>
      </c>
      <c r="C1750">
        <v>2004.6241052520259</v>
      </c>
    </row>
    <row r="1751" spans="2:3" x14ac:dyDescent="0.2">
      <c r="B1751">
        <v>26</v>
      </c>
      <c r="C1751">
        <v>2194.9727445531958</v>
      </c>
    </row>
    <row r="1752" spans="2:3" x14ac:dyDescent="0.2">
      <c r="B1752">
        <v>27</v>
      </c>
      <c r="C1752">
        <v>2345.7193699610443</v>
      </c>
    </row>
    <row r="1753" spans="2:3" x14ac:dyDescent="0.2">
      <c r="B1753">
        <v>28</v>
      </c>
      <c r="C1753">
        <v>2459.5384229028482</v>
      </c>
    </row>
    <row r="1754" spans="2:3" x14ac:dyDescent="0.2">
      <c r="B1754">
        <v>29</v>
      </c>
      <c r="C1754">
        <v>2542.6515585727784</v>
      </c>
    </row>
    <row r="1755" spans="2:3" x14ac:dyDescent="0.2">
      <c r="B1755">
        <v>30</v>
      </c>
      <c r="C1755">
        <v>2603.4379962951252</v>
      </c>
    </row>
    <row r="1756" spans="2:3" x14ac:dyDescent="0.2">
      <c r="B1756">
        <v>31</v>
      </c>
      <c r="C1756">
        <v>2646.2179109735807</v>
      </c>
    </row>
    <row r="1757" spans="2:3" x14ac:dyDescent="0.2">
      <c r="B1757">
        <v>32</v>
      </c>
      <c r="C1757">
        <v>2677.331181453741</v>
      </c>
    </row>
    <row r="1758" spans="2:3" x14ac:dyDescent="0.2">
      <c r="B1758">
        <v>33</v>
      </c>
      <c r="C1758">
        <v>2698.5098184854642</v>
      </c>
    </row>
    <row r="1759" spans="2:3" x14ac:dyDescent="0.2">
      <c r="B1759">
        <v>34</v>
      </c>
      <c r="C1759">
        <v>2713.168199987841</v>
      </c>
    </row>
    <row r="1760" spans="2:3" x14ac:dyDescent="0.2">
      <c r="B1760">
        <v>35</v>
      </c>
      <c r="C1760">
        <v>2723.1356036946609</v>
      </c>
    </row>
    <row r="1761" spans="1:3" x14ac:dyDescent="0.2">
      <c r="B1761">
        <v>36</v>
      </c>
      <c r="C1761">
        <v>2728.8607607365002</v>
      </c>
    </row>
    <row r="1762" spans="1:3" x14ac:dyDescent="0.2">
      <c r="B1762">
        <v>37</v>
      </c>
      <c r="C1762">
        <v>2732.1992728862324</v>
      </c>
    </row>
    <row r="1763" spans="1:3" x14ac:dyDescent="0.2">
      <c r="B1763">
        <v>38</v>
      </c>
      <c r="C1763">
        <v>2732.8120067245463</v>
      </c>
    </row>
    <row r="1764" spans="1:3" x14ac:dyDescent="0.2">
      <c r="B1764">
        <v>39</v>
      </c>
      <c r="C1764">
        <v>2733.5823286335326</v>
      </c>
    </row>
    <row r="1765" spans="1:3" x14ac:dyDescent="0.2">
      <c r="B1765">
        <v>40</v>
      </c>
      <c r="C1765">
        <v>2734.0789282860819</v>
      </c>
    </row>
    <row r="1767" spans="1:3" x14ac:dyDescent="0.2">
      <c r="A1767" t="s">
        <v>113</v>
      </c>
      <c r="B1767" t="s">
        <v>70</v>
      </c>
      <c r="C1767" t="s">
        <v>71</v>
      </c>
    </row>
    <row r="1768" spans="1:3" x14ac:dyDescent="0.2">
      <c r="B1768">
        <v>1</v>
      </c>
      <c r="C1768">
        <v>989</v>
      </c>
    </row>
    <row r="1769" spans="1:3" x14ac:dyDescent="0.2">
      <c r="B1769">
        <v>2</v>
      </c>
      <c r="C1769">
        <v>994.5</v>
      </c>
    </row>
    <row r="1770" spans="1:3" x14ac:dyDescent="0.2">
      <c r="B1770">
        <v>3</v>
      </c>
      <c r="C1770">
        <v>995.1</v>
      </c>
    </row>
    <row r="1771" spans="1:3" x14ac:dyDescent="0.2">
      <c r="B1771">
        <v>4</v>
      </c>
      <c r="C1771">
        <v>996.32</v>
      </c>
    </row>
    <row r="1772" spans="1:3" x14ac:dyDescent="0.2">
      <c r="B1772">
        <v>5</v>
      </c>
      <c r="C1772">
        <v>996.88400000000001</v>
      </c>
    </row>
    <row r="1773" spans="1:3" x14ac:dyDescent="0.2">
      <c r="B1773">
        <v>6</v>
      </c>
      <c r="C1773">
        <v>997.04079999999999</v>
      </c>
    </row>
    <row r="1774" spans="1:3" x14ac:dyDescent="0.2">
      <c r="B1774">
        <v>7</v>
      </c>
      <c r="C1774">
        <v>997.38495999999998</v>
      </c>
    </row>
    <row r="1775" spans="1:3" x14ac:dyDescent="0.2">
      <c r="B1775">
        <v>8</v>
      </c>
      <c r="C1775">
        <v>997.68515200000002</v>
      </c>
    </row>
    <row r="1776" spans="1:3" x14ac:dyDescent="0.2">
      <c r="B1776">
        <v>9</v>
      </c>
      <c r="C1776">
        <v>997.81402239999989</v>
      </c>
    </row>
    <row r="1777" spans="2:3" x14ac:dyDescent="0.2">
      <c r="B1777">
        <v>10</v>
      </c>
      <c r="C1777">
        <v>997.69983488000003</v>
      </c>
    </row>
    <row r="1778" spans="2:3" x14ac:dyDescent="0.2">
      <c r="B1778">
        <v>11</v>
      </c>
      <c r="C1778">
        <v>996.90277145599998</v>
      </c>
    </row>
    <row r="1779" spans="2:3" x14ac:dyDescent="0.2">
      <c r="B1779">
        <v>12</v>
      </c>
      <c r="C1779">
        <v>996.92052126720012</v>
      </c>
    </row>
    <row r="1780" spans="2:3" x14ac:dyDescent="0.2">
      <c r="B1780">
        <v>13</v>
      </c>
      <c r="C1780">
        <v>997.36465854464006</v>
      </c>
    </row>
    <row r="1781" spans="2:3" x14ac:dyDescent="0.2">
      <c r="B1781">
        <v>14</v>
      </c>
      <c r="C1781">
        <v>997.65703596236801</v>
      </c>
    </row>
    <row r="1782" spans="2:3" x14ac:dyDescent="0.2">
      <c r="B1782">
        <v>15</v>
      </c>
      <c r="C1782">
        <v>997.80433890140159</v>
      </c>
    </row>
    <row r="1783" spans="2:3" x14ac:dyDescent="0.2">
      <c r="B1783">
        <v>16</v>
      </c>
      <c r="C1783">
        <v>998.49227497275388</v>
      </c>
    </row>
    <row r="1784" spans="2:3" x14ac:dyDescent="0.2">
      <c r="B1784">
        <v>17</v>
      </c>
      <c r="C1784">
        <v>1001.4593227748312</v>
      </c>
    </row>
    <row r="1785" spans="2:3" x14ac:dyDescent="0.2">
      <c r="B1785">
        <v>18</v>
      </c>
      <c r="C1785">
        <v>1008.5903195495169</v>
      </c>
    </row>
    <row r="1786" spans="2:3" x14ac:dyDescent="0.2">
      <c r="B1786">
        <v>19</v>
      </c>
      <c r="C1786">
        <v>1023.2099284648696</v>
      </c>
    </row>
    <row r="1787" spans="2:3" x14ac:dyDescent="0.2">
      <c r="B1787">
        <v>20</v>
      </c>
      <c r="C1787">
        <v>1050.5600496028771</v>
      </c>
    </row>
    <row r="1788" spans="2:3" x14ac:dyDescent="0.2">
      <c r="B1788">
        <v>21</v>
      </c>
      <c r="C1788">
        <v>1102.9539956135493</v>
      </c>
    </row>
    <row r="1789" spans="2:3" x14ac:dyDescent="0.2">
      <c r="B1789">
        <v>22</v>
      </c>
      <c r="C1789">
        <v>1196.5028090432854</v>
      </c>
    </row>
    <row r="1790" spans="2:3" x14ac:dyDescent="0.2">
      <c r="B1790">
        <v>23</v>
      </c>
      <c r="C1790">
        <v>1351.091360931367</v>
      </c>
    </row>
    <row r="1791" spans="2:3" x14ac:dyDescent="0.2">
      <c r="B1791">
        <v>24</v>
      </c>
      <c r="C1791">
        <v>1568.7188339949305</v>
      </c>
    </row>
    <row r="1792" spans="2:3" x14ac:dyDescent="0.2">
      <c r="B1792">
        <v>25</v>
      </c>
      <c r="C1792">
        <v>1832.1620389852592</v>
      </c>
    </row>
    <row r="1793" spans="2:3" x14ac:dyDescent="0.2">
      <c r="B1793">
        <v>26</v>
      </c>
      <c r="C1793">
        <v>2105.5761745960381</v>
      </c>
    </row>
    <row r="1794" spans="2:3" x14ac:dyDescent="0.2">
      <c r="B1794">
        <v>27</v>
      </c>
      <c r="C1794">
        <v>2353.7476427162592</v>
      </c>
    </row>
    <row r="1795" spans="2:3" x14ac:dyDescent="0.2">
      <c r="B1795">
        <v>28</v>
      </c>
      <c r="C1795">
        <v>2556.4647634624594</v>
      </c>
    </row>
    <row r="1796" spans="2:3" x14ac:dyDescent="0.2">
      <c r="B1796">
        <v>29</v>
      </c>
      <c r="C1796">
        <v>2709.4424812357438</v>
      </c>
    </row>
    <row r="1797" spans="2:3" x14ac:dyDescent="0.2">
      <c r="B1797">
        <v>30</v>
      </c>
      <c r="C1797">
        <v>2821.1814489396406</v>
      </c>
    </row>
    <row r="1798" spans="2:3" x14ac:dyDescent="0.2">
      <c r="B1798">
        <v>31</v>
      </c>
      <c r="C1798">
        <v>2900.5247860350769</v>
      </c>
    </row>
    <row r="1799" spans="2:3" x14ac:dyDescent="0.2">
      <c r="B1799">
        <v>32</v>
      </c>
      <c r="C1799">
        <v>2956.1412469949437</v>
      </c>
    </row>
    <row r="1800" spans="2:3" x14ac:dyDescent="0.2">
      <c r="B1800">
        <v>33</v>
      </c>
      <c r="C1800">
        <v>2995.133206606004</v>
      </c>
    </row>
    <row r="1801" spans="2:3" x14ac:dyDescent="0.2">
      <c r="B1801">
        <v>34</v>
      </c>
      <c r="C1801">
        <v>3021.6548907201895</v>
      </c>
    </row>
    <row r="1802" spans="2:3" x14ac:dyDescent="0.2">
      <c r="B1802">
        <v>35</v>
      </c>
      <c r="C1802">
        <v>3040.1576194652384</v>
      </c>
    </row>
    <row r="1803" spans="2:3" x14ac:dyDescent="0.2">
      <c r="B1803">
        <v>36</v>
      </c>
      <c r="C1803">
        <v>3051.5625020370853</v>
      </c>
    </row>
    <row r="1804" spans="2:3" x14ac:dyDescent="0.2">
      <c r="B1804">
        <v>37</v>
      </c>
      <c r="C1804">
        <v>3058.1440243004645</v>
      </c>
    </row>
    <row r="1805" spans="2:3" x14ac:dyDescent="0.2">
      <c r="B1805">
        <v>38</v>
      </c>
      <c r="C1805">
        <v>3061.1413052675098</v>
      </c>
    </row>
    <row r="1806" spans="2:3" x14ac:dyDescent="0.2">
      <c r="B1806">
        <v>39</v>
      </c>
      <c r="C1806">
        <v>3062.8426634835482</v>
      </c>
    </row>
    <row r="1807" spans="2:3" x14ac:dyDescent="0.2">
      <c r="B1807">
        <v>40</v>
      </c>
      <c r="C1807">
        <v>3064.5219072931213</v>
      </c>
    </row>
    <row r="1809" spans="1:3" x14ac:dyDescent="0.2">
      <c r="A1809" t="s">
        <v>114</v>
      </c>
      <c r="B1809" t="s">
        <v>70</v>
      </c>
      <c r="C1809" t="s">
        <v>71</v>
      </c>
    </row>
    <row r="1810" spans="1:3" x14ac:dyDescent="0.2">
      <c r="B1810">
        <v>1</v>
      </c>
      <c r="C1810">
        <v>992.28</v>
      </c>
    </row>
    <row r="1811" spans="1:3" x14ac:dyDescent="0.2">
      <c r="B1811">
        <v>2</v>
      </c>
      <c r="C1811">
        <v>992.21199999999988</v>
      </c>
    </row>
    <row r="1812" spans="1:3" x14ac:dyDescent="0.2">
      <c r="B1812">
        <v>3</v>
      </c>
      <c r="C1812">
        <v>990.89840000000004</v>
      </c>
    </row>
    <row r="1813" spans="1:3" x14ac:dyDescent="0.2">
      <c r="B1813">
        <v>4</v>
      </c>
      <c r="C1813">
        <v>989.62207999999987</v>
      </c>
    </row>
    <row r="1814" spans="1:3" x14ac:dyDescent="0.2">
      <c r="B1814">
        <v>5</v>
      </c>
      <c r="C1814">
        <v>988.30409600000007</v>
      </c>
    </row>
    <row r="1815" spans="1:3" x14ac:dyDescent="0.2">
      <c r="B1815">
        <v>6</v>
      </c>
      <c r="C1815">
        <v>987.58523519999994</v>
      </c>
    </row>
    <row r="1816" spans="1:3" x14ac:dyDescent="0.2">
      <c r="B1816">
        <v>7</v>
      </c>
      <c r="C1816">
        <v>986.77786623999998</v>
      </c>
    </row>
    <row r="1817" spans="1:3" x14ac:dyDescent="0.2">
      <c r="B1817">
        <v>8</v>
      </c>
      <c r="C1817">
        <v>986.47262028799992</v>
      </c>
    </row>
    <row r="1818" spans="1:3" x14ac:dyDescent="0.2">
      <c r="B1818">
        <v>9</v>
      </c>
      <c r="C1818">
        <v>985.45009730559991</v>
      </c>
    </row>
    <row r="1819" spans="1:3" x14ac:dyDescent="0.2">
      <c r="B1819">
        <v>10</v>
      </c>
      <c r="C1819">
        <v>984.18454351871992</v>
      </c>
    </row>
    <row r="1820" spans="1:3" x14ac:dyDescent="0.2">
      <c r="B1820">
        <v>11</v>
      </c>
      <c r="C1820">
        <v>982.92692816486397</v>
      </c>
    </row>
    <row r="1821" spans="1:3" x14ac:dyDescent="0.2">
      <c r="B1821">
        <v>12</v>
      </c>
      <c r="C1821">
        <v>981.42229433671673</v>
      </c>
    </row>
    <row r="1822" spans="1:3" x14ac:dyDescent="0.2">
      <c r="B1822">
        <v>13</v>
      </c>
      <c r="C1822">
        <v>980.86984450031616</v>
      </c>
    </row>
    <row r="1823" spans="1:3" x14ac:dyDescent="0.2">
      <c r="B1823">
        <v>14</v>
      </c>
      <c r="C1823">
        <v>979.85842776740651</v>
      </c>
    </row>
    <row r="1824" spans="1:3" x14ac:dyDescent="0.2">
      <c r="B1824">
        <v>15</v>
      </c>
      <c r="C1824">
        <v>979.94565445354453</v>
      </c>
    </row>
    <row r="1825" spans="2:3" x14ac:dyDescent="0.2">
      <c r="B1825">
        <v>16</v>
      </c>
      <c r="C1825">
        <v>980.36081644419028</v>
      </c>
    </row>
    <row r="1826" spans="2:3" x14ac:dyDescent="0.2">
      <c r="B1826">
        <v>17</v>
      </c>
      <c r="C1826">
        <v>983.06129417954685</v>
      </c>
    </row>
    <row r="1827" spans="2:3" x14ac:dyDescent="0.2">
      <c r="B1827">
        <v>18</v>
      </c>
      <c r="C1827">
        <v>989.28442212474749</v>
      </c>
    </row>
    <row r="1828" spans="2:3" x14ac:dyDescent="0.2">
      <c r="B1828">
        <v>19</v>
      </c>
      <c r="C1828">
        <v>1001.669143260859</v>
      </c>
    </row>
    <row r="1829" spans="2:3" x14ac:dyDescent="0.2">
      <c r="B1829">
        <v>20</v>
      </c>
      <c r="C1829">
        <v>1026.1907130771212</v>
      </c>
    </row>
    <row r="1830" spans="2:3" x14ac:dyDescent="0.2">
      <c r="B1830">
        <v>21</v>
      </c>
      <c r="C1830">
        <v>1074.5719712675959</v>
      </c>
    </row>
    <row r="1831" spans="2:3" x14ac:dyDescent="0.2">
      <c r="B1831">
        <v>22</v>
      </c>
      <c r="C1831">
        <v>1161.1525368689433</v>
      </c>
    </row>
    <row r="1832" spans="2:3" x14ac:dyDescent="0.2">
      <c r="B1832">
        <v>23</v>
      </c>
      <c r="C1832">
        <v>1302.1449016273077</v>
      </c>
    </row>
    <row r="1833" spans="2:3" x14ac:dyDescent="0.2">
      <c r="B1833">
        <v>24</v>
      </c>
      <c r="C1833">
        <v>1501.4594876992501</v>
      </c>
    </row>
    <row r="1834" spans="2:3" x14ac:dyDescent="0.2">
      <c r="B1834">
        <v>25</v>
      </c>
      <c r="C1834">
        <v>1743.9208778653115</v>
      </c>
    </row>
    <row r="1835" spans="2:3" x14ac:dyDescent="0.2">
      <c r="B1835">
        <v>26</v>
      </c>
      <c r="C1835">
        <v>1995.676073112912</v>
      </c>
    </row>
    <row r="1836" spans="2:3" x14ac:dyDescent="0.2">
      <c r="B1836">
        <v>27</v>
      </c>
      <c r="C1836">
        <v>2223.3193901956447</v>
      </c>
    </row>
    <row r="1837" spans="2:3" x14ac:dyDescent="0.2">
      <c r="B1837">
        <v>28</v>
      </c>
      <c r="C1837">
        <v>2409.9990926617111</v>
      </c>
    </row>
    <row r="1838" spans="2:3" x14ac:dyDescent="0.2">
      <c r="B1838">
        <v>29</v>
      </c>
      <c r="C1838">
        <v>2552.6636965714711</v>
      </c>
    </row>
    <row r="1839" spans="2:3" x14ac:dyDescent="0.2">
      <c r="B1839">
        <v>30</v>
      </c>
      <c r="C1839">
        <v>2657.9325578466364</v>
      </c>
    </row>
    <row r="1840" spans="2:3" x14ac:dyDescent="0.2">
      <c r="B1840">
        <v>31</v>
      </c>
      <c r="C1840">
        <v>2732.9192508836213</v>
      </c>
    </row>
    <row r="1841" spans="1:3" x14ac:dyDescent="0.2">
      <c r="B1841">
        <v>32</v>
      </c>
      <c r="C1841">
        <v>2785.1703617460516</v>
      </c>
    </row>
    <row r="1842" spans="1:3" x14ac:dyDescent="0.2">
      <c r="B1842">
        <v>33</v>
      </c>
      <c r="C1842">
        <v>2822.8179225259346</v>
      </c>
    </row>
    <row r="1843" spans="1:3" x14ac:dyDescent="0.2">
      <c r="B1843">
        <v>34</v>
      </c>
      <c r="C1843">
        <v>2849.1976568543969</v>
      </c>
    </row>
    <row r="1844" spans="1:3" x14ac:dyDescent="0.2">
      <c r="B1844">
        <v>35</v>
      </c>
      <c r="C1844">
        <v>2868.8031158760664</v>
      </c>
    </row>
    <row r="1845" spans="1:3" x14ac:dyDescent="0.2">
      <c r="B1845">
        <v>36</v>
      </c>
      <c r="C1845">
        <v>2880.2001545460926</v>
      </c>
    </row>
    <row r="1846" spans="1:3" x14ac:dyDescent="0.2">
      <c r="B1846">
        <v>37</v>
      </c>
      <c r="C1846">
        <v>2888.2006540844318</v>
      </c>
    </row>
    <row r="1847" spans="1:3" x14ac:dyDescent="0.2">
      <c r="B1847">
        <v>38</v>
      </c>
      <c r="C1847">
        <v>2893.4801617261046</v>
      </c>
    </row>
    <row r="1848" spans="1:3" x14ac:dyDescent="0.2">
      <c r="B1848">
        <v>39</v>
      </c>
      <c r="C1848">
        <v>2899.1160977536638</v>
      </c>
    </row>
    <row r="1849" spans="1:3" x14ac:dyDescent="0.2">
      <c r="B1849">
        <v>40</v>
      </c>
      <c r="C1849">
        <v>2904.1630201052853</v>
      </c>
    </row>
    <row r="1851" spans="1:3" x14ac:dyDescent="0.2">
      <c r="A1851" t="s">
        <v>115</v>
      </c>
      <c r="B1851" t="s">
        <v>70</v>
      </c>
      <c r="C1851" t="s">
        <v>71</v>
      </c>
    </row>
    <row r="1852" spans="1:3" x14ac:dyDescent="0.2">
      <c r="B1852">
        <v>1</v>
      </c>
      <c r="C1852">
        <v>964.32</v>
      </c>
    </row>
    <row r="1853" spans="1:3" x14ac:dyDescent="0.2">
      <c r="B1853">
        <v>2</v>
      </c>
      <c r="C1853">
        <v>964.22800000000007</v>
      </c>
    </row>
    <row r="1854" spans="1:3" x14ac:dyDescent="0.2">
      <c r="B1854">
        <v>3</v>
      </c>
      <c r="C1854">
        <v>961.90960000000018</v>
      </c>
    </row>
    <row r="1855" spans="1:3" x14ac:dyDescent="0.2">
      <c r="B1855">
        <v>4</v>
      </c>
      <c r="C1855">
        <v>959.82752000000005</v>
      </c>
    </row>
    <row r="1856" spans="1:3" x14ac:dyDescent="0.2">
      <c r="B1856">
        <v>5</v>
      </c>
      <c r="C1856">
        <v>957.54742399999998</v>
      </c>
    </row>
    <row r="1857" spans="2:3" x14ac:dyDescent="0.2">
      <c r="B1857">
        <v>6</v>
      </c>
      <c r="C1857">
        <v>956.07498880000003</v>
      </c>
    </row>
    <row r="1858" spans="2:3" x14ac:dyDescent="0.2">
      <c r="B1858">
        <v>7</v>
      </c>
      <c r="C1858">
        <v>953.72448255999984</v>
      </c>
    </row>
    <row r="1859" spans="2:3" x14ac:dyDescent="0.2">
      <c r="B1859">
        <v>8</v>
      </c>
      <c r="C1859">
        <v>951.95989427200004</v>
      </c>
    </row>
    <row r="1860" spans="2:3" x14ac:dyDescent="0.2">
      <c r="B1860">
        <v>9</v>
      </c>
      <c r="C1860">
        <v>950.73687536639989</v>
      </c>
    </row>
    <row r="1861" spans="2:3" x14ac:dyDescent="0.2">
      <c r="B1861">
        <v>10</v>
      </c>
      <c r="C1861">
        <v>949.13935392767996</v>
      </c>
    </row>
    <row r="1862" spans="2:3" x14ac:dyDescent="0.2">
      <c r="B1862">
        <v>11</v>
      </c>
      <c r="C1862">
        <v>947.57524585881606</v>
      </c>
    </row>
    <row r="1863" spans="2:3" x14ac:dyDescent="0.2">
      <c r="B1863">
        <v>12</v>
      </c>
      <c r="C1863">
        <v>944.94291995729907</v>
      </c>
    </row>
    <row r="1864" spans="2:3" x14ac:dyDescent="0.2">
      <c r="B1864">
        <v>13</v>
      </c>
      <c r="C1864">
        <v>942.30363316322291</v>
      </c>
    </row>
    <row r="1865" spans="2:3" x14ac:dyDescent="0.2">
      <c r="B1865">
        <v>14</v>
      </c>
      <c r="C1865">
        <v>940.64931062410437</v>
      </c>
    </row>
    <row r="1866" spans="2:3" x14ac:dyDescent="0.2">
      <c r="B1866">
        <v>15</v>
      </c>
      <c r="C1866">
        <v>939.59058875746541</v>
      </c>
    </row>
    <row r="1867" spans="2:3" x14ac:dyDescent="0.2">
      <c r="B1867">
        <v>16</v>
      </c>
      <c r="C1867">
        <v>940.64797987631391</v>
      </c>
    </row>
    <row r="1868" spans="2:3" x14ac:dyDescent="0.2">
      <c r="B1868">
        <v>17</v>
      </c>
      <c r="C1868">
        <v>942.44771372675586</v>
      </c>
    </row>
    <row r="1869" spans="2:3" x14ac:dyDescent="0.2">
      <c r="B1869">
        <v>18</v>
      </c>
      <c r="C1869">
        <v>947.81913872061398</v>
      </c>
    </row>
    <row r="1870" spans="2:3" x14ac:dyDescent="0.2">
      <c r="B1870">
        <v>19</v>
      </c>
      <c r="C1870">
        <v>959.85337048947406</v>
      </c>
    </row>
    <row r="1871" spans="2:3" x14ac:dyDescent="0.2">
      <c r="B1871">
        <v>20</v>
      </c>
      <c r="C1871">
        <v>984.13450184201758</v>
      </c>
    </row>
    <row r="1872" spans="2:3" x14ac:dyDescent="0.2">
      <c r="B1872">
        <v>21</v>
      </c>
      <c r="C1872">
        <v>1029.5975744662983</v>
      </c>
    </row>
    <row r="1873" spans="2:3" x14ac:dyDescent="0.2">
      <c r="B1873">
        <v>22</v>
      </c>
      <c r="C1873">
        <v>1110.546415261663</v>
      </c>
    </row>
    <row r="1874" spans="2:3" x14ac:dyDescent="0.2">
      <c r="B1874">
        <v>23</v>
      </c>
      <c r="C1874">
        <v>1241.0287979455923</v>
      </c>
    </row>
    <row r="1875" spans="2:3" x14ac:dyDescent="0.2">
      <c r="B1875">
        <v>24</v>
      </c>
      <c r="C1875">
        <v>1424.7150426414512</v>
      </c>
    </row>
    <row r="1876" spans="2:3" x14ac:dyDescent="0.2">
      <c r="B1876">
        <v>25</v>
      </c>
      <c r="C1876">
        <v>1645.1487681174087</v>
      </c>
    </row>
    <row r="1877" spans="2:3" x14ac:dyDescent="0.2">
      <c r="B1877">
        <v>26</v>
      </c>
      <c r="C1877">
        <v>1870.772762151772</v>
      </c>
    </row>
    <row r="1878" spans="2:3" x14ac:dyDescent="0.2">
      <c r="B1878">
        <v>27</v>
      </c>
      <c r="C1878">
        <v>2072.1843060538363</v>
      </c>
    </row>
    <row r="1879" spans="2:3" x14ac:dyDescent="0.2">
      <c r="B1879">
        <v>28</v>
      </c>
      <c r="C1879">
        <v>2235.5914136411216</v>
      </c>
    </row>
    <row r="1880" spans="2:3" x14ac:dyDescent="0.2">
      <c r="B1880">
        <v>29</v>
      </c>
      <c r="C1880">
        <v>2358.5551439389915</v>
      </c>
    </row>
    <row r="1881" spans="2:3" x14ac:dyDescent="0.2">
      <c r="B1881">
        <v>30</v>
      </c>
      <c r="C1881">
        <v>2450.4293115160226</v>
      </c>
    </row>
    <row r="1882" spans="2:3" x14ac:dyDescent="0.2">
      <c r="B1882">
        <v>31</v>
      </c>
      <c r="C1882">
        <v>2514.1968910910027</v>
      </c>
    </row>
    <row r="1883" spans="2:3" x14ac:dyDescent="0.2">
      <c r="B1883">
        <v>32</v>
      </c>
      <c r="C1883">
        <v>2560.3252405214052</v>
      </c>
    </row>
    <row r="1884" spans="2:3" x14ac:dyDescent="0.2">
      <c r="B1884">
        <v>33</v>
      </c>
      <c r="C1884">
        <v>2590.7044263224816</v>
      </c>
    </row>
    <row r="1885" spans="2:3" x14ac:dyDescent="0.2">
      <c r="B1885">
        <v>34</v>
      </c>
      <c r="C1885">
        <v>2612.6059333687772</v>
      </c>
    </row>
    <row r="1886" spans="2:3" x14ac:dyDescent="0.2">
      <c r="B1886">
        <v>35</v>
      </c>
      <c r="C1886">
        <v>2626.4620719382519</v>
      </c>
    </row>
    <row r="1887" spans="2:3" x14ac:dyDescent="0.2">
      <c r="B1887">
        <v>36</v>
      </c>
      <c r="C1887">
        <v>2635.0136010614056</v>
      </c>
    </row>
    <row r="1888" spans="2:3" x14ac:dyDescent="0.2">
      <c r="B1888">
        <v>37</v>
      </c>
      <c r="C1888">
        <v>2637.8951345999312</v>
      </c>
    </row>
    <row r="1889" spans="1:3" x14ac:dyDescent="0.2">
      <c r="B1889">
        <v>38</v>
      </c>
      <c r="C1889">
        <v>2638.5817471322671</v>
      </c>
    </row>
    <row r="1890" spans="1:3" x14ac:dyDescent="0.2">
      <c r="B1890">
        <v>39</v>
      </c>
      <c r="C1890">
        <v>2637.7058628864465</v>
      </c>
    </row>
    <row r="1891" spans="1:3" x14ac:dyDescent="0.2">
      <c r="B1891">
        <v>40</v>
      </c>
      <c r="C1891">
        <v>2637.3484419001334</v>
      </c>
    </row>
    <row r="1893" spans="1:3" x14ac:dyDescent="0.2">
      <c r="A1893" t="s">
        <v>116</v>
      </c>
      <c r="B1893" t="s">
        <v>70</v>
      </c>
      <c r="C1893" t="s">
        <v>71</v>
      </c>
    </row>
    <row r="1894" spans="1:3" x14ac:dyDescent="0.2">
      <c r="B1894">
        <v>1</v>
      </c>
      <c r="C1894">
        <v>994.96</v>
      </c>
    </row>
    <row r="1895" spans="1:3" x14ac:dyDescent="0.2">
      <c r="B1895">
        <v>2</v>
      </c>
      <c r="C1895">
        <v>1002.0840000000001</v>
      </c>
    </row>
    <row r="1896" spans="1:3" x14ac:dyDescent="0.2">
      <c r="B1896">
        <v>3</v>
      </c>
      <c r="C1896">
        <v>1006.6088</v>
      </c>
    </row>
    <row r="1897" spans="1:3" x14ac:dyDescent="0.2">
      <c r="B1897">
        <v>4</v>
      </c>
      <c r="C1897">
        <v>1013.13856</v>
      </c>
    </row>
    <row r="1898" spans="1:3" x14ac:dyDescent="0.2">
      <c r="B1898">
        <v>5</v>
      </c>
      <c r="C1898">
        <v>1021.3494719999999</v>
      </c>
    </row>
    <row r="1899" spans="1:3" x14ac:dyDescent="0.2">
      <c r="B1899">
        <v>6</v>
      </c>
      <c r="C1899">
        <v>1035.2976063999999</v>
      </c>
    </row>
    <row r="1900" spans="1:3" x14ac:dyDescent="0.2">
      <c r="B1900">
        <v>7</v>
      </c>
      <c r="C1900">
        <v>1060.5294156799998</v>
      </c>
    </row>
    <row r="1901" spans="1:3" x14ac:dyDescent="0.2">
      <c r="B1901">
        <v>8</v>
      </c>
      <c r="C1901">
        <v>1108.3654044159998</v>
      </c>
    </row>
    <row r="1902" spans="1:3" x14ac:dyDescent="0.2">
      <c r="B1902">
        <v>9</v>
      </c>
      <c r="C1902">
        <v>1192.9789640191998</v>
      </c>
    </row>
    <row r="1903" spans="1:3" x14ac:dyDescent="0.2">
      <c r="B1903">
        <v>10</v>
      </c>
      <c r="C1903">
        <v>1332.6688736870399</v>
      </c>
    </row>
    <row r="1904" spans="1:3" x14ac:dyDescent="0.2">
      <c r="B1904">
        <v>11</v>
      </c>
      <c r="C1904">
        <v>1532.5295675412478</v>
      </c>
    </row>
    <row r="1905" spans="2:3" x14ac:dyDescent="0.2">
      <c r="B1905">
        <v>12</v>
      </c>
      <c r="C1905">
        <v>1782.0396882456575</v>
      </c>
    </row>
    <row r="1906" spans="2:3" x14ac:dyDescent="0.2">
      <c r="B1906">
        <v>13</v>
      </c>
      <c r="C1906">
        <v>2044.3138511573809</v>
      </c>
    </row>
    <row r="1907" spans="2:3" x14ac:dyDescent="0.2">
      <c r="B1907">
        <v>14</v>
      </c>
      <c r="C1907">
        <v>2286.2707078806079</v>
      </c>
    </row>
    <row r="1908" spans="2:3" x14ac:dyDescent="0.2">
      <c r="B1908">
        <v>15</v>
      </c>
      <c r="C1908">
        <v>2484.9169118075979</v>
      </c>
    </row>
    <row r="1909" spans="2:3" x14ac:dyDescent="0.2">
      <c r="B1909">
        <v>16</v>
      </c>
      <c r="C1909">
        <v>2635.6375239376412</v>
      </c>
    </row>
    <row r="1910" spans="2:3" x14ac:dyDescent="0.2">
      <c r="B1910">
        <v>17</v>
      </c>
      <c r="C1910">
        <v>2745.1108871490478</v>
      </c>
    </row>
    <row r="1911" spans="2:3" x14ac:dyDescent="0.2">
      <c r="B1911">
        <v>18</v>
      </c>
      <c r="C1911">
        <v>2819.5496822173382</v>
      </c>
    </row>
    <row r="1912" spans="2:3" x14ac:dyDescent="0.2">
      <c r="B1912">
        <v>19</v>
      </c>
      <c r="C1912">
        <v>2871.1321138732774</v>
      </c>
    </row>
    <row r="1913" spans="2:3" x14ac:dyDescent="0.2">
      <c r="B1913">
        <v>20</v>
      </c>
      <c r="C1913">
        <v>2903.5363592181229</v>
      </c>
    </row>
    <row r="1914" spans="2:3" x14ac:dyDescent="0.2">
      <c r="B1914">
        <v>21</v>
      </c>
      <c r="C1914">
        <v>2923.9336946182802</v>
      </c>
    </row>
    <row r="1915" spans="2:3" x14ac:dyDescent="0.2">
      <c r="B1915">
        <v>22</v>
      </c>
      <c r="C1915">
        <v>2933.6940107672808</v>
      </c>
    </row>
    <row r="1916" spans="2:3" x14ac:dyDescent="0.2">
      <c r="B1916">
        <v>23</v>
      </c>
      <c r="C1916">
        <v>2938.3255410771121</v>
      </c>
    </row>
    <row r="1917" spans="2:3" x14ac:dyDescent="0.2">
      <c r="B1917">
        <v>24</v>
      </c>
      <c r="C1917">
        <v>2940.0039103688787</v>
      </c>
    </row>
    <row r="1918" spans="2:3" x14ac:dyDescent="0.2">
      <c r="B1918">
        <v>25</v>
      </c>
      <c r="C1918">
        <v>2941.2658902891981</v>
      </c>
    </row>
    <row r="1919" spans="2:3" x14ac:dyDescent="0.2">
      <c r="B1919">
        <v>26</v>
      </c>
      <c r="C1919">
        <v>2941.2539601316153</v>
      </c>
    </row>
    <row r="1920" spans="2:3" x14ac:dyDescent="0.2">
      <c r="B1920">
        <v>27</v>
      </c>
      <c r="C1920">
        <v>2941.7039700841624</v>
      </c>
    </row>
    <row r="1921" spans="1:3" x14ac:dyDescent="0.2">
      <c r="B1921">
        <v>28</v>
      </c>
      <c r="C1921">
        <v>2941.5915860431555</v>
      </c>
    </row>
    <row r="1922" spans="1:3" x14ac:dyDescent="0.2">
      <c r="B1922">
        <v>29</v>
      </c>
      <c r="C1922">
        <v>2941.0591112254633</v>
      </c>
    </row>
    <row r="1923" spans="1:3" x14ac:dyDescent="0.2">
      <c r="B1923">
        <v>30</v>
      </c>
      <c r="C1923">
        <v>2939.1301394537236</v>
      </c>
    </row>
    <row r="1924" spans="1:3" x14ac:dyDescent="0.2">
      <c r="B1924">
        <v>31</v>
      </c>
      <c r="C1924">
        <v>2936.8378501358375</v>
      </c>
    </row>
    <row r="1925" spans="1:3" x14ac:dyDescent="0.2">
      <c r="B1925">
        <v>32</v>
      </c>
      <c r="C1925">
        <v>2935.9935979179122</v>
      </c>
    </row>
    <row r="1926" spans="1:3" x14ac:dyDescent="0.2">
      <c r="B1926">
        <v>33</v>
      </c>
      <c r="C1926">
        <v>2934.16628961075</v>
      </c>
    </row>
    <row r="1927" spans="1:3" x14ac:dyDescent="0.2">
      <c r="B1927">
        <v>34</v>
      </c>
      <c r="C1927">
        <v>2933.0319775057324</v>
      </c>
    </row>
    <row r="1928" spans="1:3" x14ac:dyDescent="0.2">
      <c r="B1928">
        <v>35</v>
      </c>
      <c r="C1928">
        <v>2930.8396534232966</v>
      </c>
    </row>
    <row r="1929" spans="1:3" x14ac:dyDescent="0.2">
      <c r="B1929">
        <v>36</v>
      </c>
      <c r="C1929">
        <v>2929.9743261858057</v>
      </c>
    </row>
    <row r="1930" spans="1:3" x14ac:dyDescent="0.2">
      <c r="B1930">
        <v>37</v>
      </c>
      <c r="C1930">
        <v>2928.3627959218202</v>
      </c>
    </row>
    <row r="1931" spans="1:3" x14ac:dyDescent="0.2">
      <c r="B1931">
        <v>38</v>
      </c>
      <c r="C1931">
        <v>2927.0674244215252</v>
      </c>
    </row>
    <row r="1932" spans="1:3" x14ac:dyDescent="0.2">
      <c r="B1932">
        <v>39</v>
      </c>
      <c r="C1932">
        <v>2925.3497644764871</v>
      </c>
    </row>
    <row r="1933" spans="1:3" x14ac:dyDescent="0.2">
      <c r="B1933">
        <v>40</v>
      </c>
      <c r="C1933">
        <v>2923.984710536326</v>
      </c>
    </row>
    <row r="1935" spans="1:3" x14ac:dyDescent="0.2">
      <c r="A1935" t="s">
        <v>117</v>
      </c>
      <c r="B1935" t="s">
        <v>70</v>
      </c>
      <c r="C1935" t="s">
        <v>71</v>
      </c>
    </row>
    <row r="1936" spans="1:3" x14ac:dyDescent="0.2">
      <c r="B1936">
        <v>1</v>
      </c>
      <c r="C1936">
        <v>994.1</v>
      </c>
    </row>
    <row r="1937" spans="2:3" x14ac:dyDescent="0.2">
      <c r="B1937">
        <v>2</v>
      </c>
      <c r="C1937">
        <v>996.24</v>
      </c>
    </row>
    <row r="1938" spans="2:3" x14ac:dyDescent="0.2">
      <c r="B1938">
        <v>3</v>
      </c>
      <c r="C1938">
        <v>997.86800000000005</v>
      </c>
    </row>
    <row r="1939" spans="2:3" x14ac:dyDescent="0.2">
      <c r="B1939">
        <v>4</v>
      </c>
      <c r="C1939">
        <v>1001.2216000000001</v>
      </c>
    </row>
    <row r="1940" spans="2:3" x14ac:dyDescent="0.2">
      <c r="B1940">
        <v>5</v>
      </c>
      <c r="C1940">
        <v>1008.8179200000001</v>
      </c>
    </row>
    <row r="1941" spans="2:3" x14ac:dyDescent="0.2">
      <c r="B1941">
        <v>6</v>
      </c>
      <c r="C1941">
        <v>1021.807904</v>
      </c>
    </row>
    <row r="1942" spans="2:3" x14ac:dyDescent="0.2">
      <c r="B1942">
        <v>7</v>
      </c>
      <c r="C1942">
        <v>1046.3251648</v>
      </c>
    </row>
    <row r="1943" spans="2:3" x14ac:dyDescent="0.2">
      <c r="B1943">
        <v>8</v>
      </c>
      <c r="C1943">
        <v>1091.8266137599999</v>
      </c>
    </row>
    <row r="1944" spans="2:3" x14ac:dyDescent="0.2">
      <c r="B1944">
        <v>9</v>
      </c>
      <c r="C1944">
        <v>1173.4303557119999</v>
      </c>
    </row>
    <row r="1945" spans="2:3" x14ac:dyDescent="0.2">
      <c r="B1945">
        <v>10</v>
      </c>
      <c r="C1945">
        <v>1306.8513938944</v>
      </c>
    </row>
    <row r="1946" spans="2:3" x14ac:dyDescent="0.2">
      <c r="B1946">
        <v>11</v>
      </c>
      <c r="C1946">
        <v>1499.65634992128</v>
      </c>
    </row>
    <row r="1947" spans="2:3" x14ac:dyDescent="0.2">
      <c r="B1947">
        <v>12</v>
      </c>
      <c r="C1947">
        <v>1738.7015487631361</v>
      </c>
    </row>
    <row r="1948" spans="2:3" x14ac:dyDescent="0.2">
      <c r="B1948">
        <v>13</v>
      </c>
      <c r="C1948">
        <v>1991.6715797368829</v>
      </c>
    </row>
    <row r="1949" spans="2:3" x14ac:dyDescent="0.2">
      <c r="B1949">
        <v>14</v>
      </c>
      <c r="C1949">
        <v>2224.8746257000039</v>
      </c>
    </row>
    <row r="1950" spans="2:3" x14ac:dyDescent="0.2">
      <c r="B1950">
        <v>15</v>
      </c>
      <c r="C1950">
        <v>2416.7092410873774</v>
      </c>
    </row>
    <row r="1951" spans="2:3" x14ac:dyDescent="0.2">
      <c r="B1951">
        <v>16</v>
      </c>
      <c r="C1951">
        <v>2562.3167733574764</v>
      </c>
    </row>
    <row r="1952" spans="2:3" x14ac:dyDescent="0.2">
      <c r="B1952">
        <v>17</v>
      </c>
      <c r="C1952">
        <v>2667.405202888971</v>
      </c>
    </row>
    <row r="1953" spans="2:3" x14ac:dyDescent="0.2">
      <c r="B1953">
        <v>18</v>
      </c>
      <c r="C1953">
        <v>2739.5443952492897</v>
      </c>
    </row>
    <row r="1954" spans="2:3" x14ac:dyDescent="0.2">
      <c r="B1954">
        <v>19</v>
      </c>
      <c r="C1954">
        <v>2787.9899196276519</v>
      </c>
    </row>
    <row r="1955" spans="2:3" x14ac:dyDescent="0.2">
      <c r="B1955">
        <v>20</v>
      </c>
      <c r="C1955">
        <v>2818.3068629753884</v>
      </c>
    </row>
    <row r="1956" spans="2:3" x14ac:dyDescent="0.2">
      <c r="B1956">
        <v>21</v>
      </c>
      <c r="C1956">
        <v>2836.4593565206078</v>
      </c>
    </row>
    <row r="1957" spans="2:3" x14ac:dyDescent="0.2">
      <c r="B1957">
        <v>22</v>
      </c>
      <c r="C1957">
        <v>2846.5532438991991</v>
      </c>
    </row>
    <row r="1958" spans="2:3" x14ac:dyDescent="0.2">
      <c r="B1958">
        <v>23</v>
      </c>
      <c r="C1958">
        <v>2850.6025200839613</v>
      </c>
    </row>
    <row r="1959" spans="2:3" x14ac:dyDescent="0.2">
      <c r="B1959">
        <v>24</v>
      </c>
      <c r="C1959">
        <v>2851.6311527966323</v>
      </c>
    </row>
    <row r="1960" spans="2:3" x14ac:dyDescent="0.2">
      <c r="B1960">
        <v>25</v>
      </c>
      <c r="C1960">
        <v>2850.8467345761187</v>
      </c>
    </row>
    <row r="1961" spans="2:3" x14ac:dyDescent="0.2">
      <c r="B1961">
        <v>26</v>
      </c>
      <c r="C1961">
        <v>2849.2955774745506</v>
      </c>
    </row>
    <row r="1962" spans="2:3" x14ac:dyDescent="0.2">
      <c r="B1962">
        <v>27</v>
      </c>
      <c r="C1962">
        <v>2847.8284624101339</v>
      </c>
    </row>
    <row r="1963" spans="2:3" x14ac:dyDescent="0.2">
      <c r="B1963">
        <v>28</v>
      </c>
      <c r="C1963">
        <v>2846.224807976937</v>
      </c>
    </row>
    <row r="1964" spans="2:3" x14ac:dyDescent="0.2">
      <c r="B1964">
        <v>29</v>
      </c>
      <c r="C1964">
        <v>2845.2106540774139</v>
      </c>
    </row>
    <row r="1965" spans="2:3" x14ac:dyDescent="0.2">
      <c r="B1965">
        <v>30</v>
      </c>
      <c r="C1965">
        <v>2843.48709241087</v>
      </c>
    </row>
    <row r="1966" spans="2:3" x14ac:dyDescent="0.2">
      <c r="B1966">
        <v>31</v>
      </c>
      <c r="C1966">
        <v>2841.5395492976568</v>
      </c>
    </row>
    <row r="1967" spans="2:3" x14ac:dyDescent="0.2">
      <c r="B1967">
        <v>32</v>
      </c>
      <c r="C1967">
        <v>2839.0053283417051</v>
      </c>
    </row>
    <row r="1968" spans="2:3" x14ac:dyDescent="0.2">
      <c r="B1968">
        <v>33</v>
      </c>
      <c r="C1968">
        <v>2835.7089755278726</v>
      </c>
    </row>
    <row r="1969" spans="1:3" x14ac:dyDescent="0.2">
      <c r="B1969">
        <v>34</v>
      </c>
      <c r="C1969">
        <v>2832.7428607739157</v>
      </c>
    </row>
    <row r="1970" spans="1:3" x14ac:dyDescent="0.2">
      <c r="B1970">
        <v>35</v>
      </c>
      <c r="C1970">
        <v>2829.8903672603578</v>
      </c>
    </row>
    <row r="1971" spans="1:3" x14ac:dyDescent="0.2">
      <c r="B1971">
        <v>36</v>
      </c>
      <c r="C1971">
        <v>2827.9266456068549</v>
      </c>
    </row>
    <row r="1972" spans="1:3" x14ac:dyDescent="0.2">
      <c r="B1972">
        <v>37</v>
      </c>
      <c r="C1972">
        <v>2825.1634025734429</v>
      </c>
    </row>
    <row r="1973" spans="1:3" x14ac:dyDescent="0.2">
      <c r="B1973">
        <v>38</v>
      </c>
      <c r="C1973">
        <v>2822.8180096360597</v>
      </c>
    </row>
    <row r="1974" spans="1:3" x14ac:dyDescent="0.2">
      <c r="B1974">
        <v>39</v>
      </c>
      <c r="C1974">
        <v>2819.9799421845564</v>
      </c>
    </row>
    <row r="1975" spans="1:3" x14ac:dyDescent="0.2">
      <c r="B1975">
        <v>40</v>
      </c>
      <c r="C1975">
        <v>2817.8363327829093</v>
      </c>
    </row>
    <row r="1977" spans="1:3" x14ac:dyDescent="0.2">
      <c r="A1977" t="s">
        <v>118</v>
      </c>
      <c r="B1977" t="s">
        <v>70</v>
      </c>
      <c r="C1977" t="s">
        <v>71</v>
      </c>
    </row>
    <row r="1978" spans="1:3" x14ac:dyDescent="0.2">
      <c r="B1978">
        <v>1</v>
      </c>
      <c r="C1978">
        <v>998.9799999999999</v>
      </c>
    </row>
    <row r="1979" spans="1:3" x14ac:dyDescent="0.2">
      <c r="B1979">
        <v>2</v>
      </c>
      <c r="C1979">
        <v>1001.192</v>
      </c>
    </row>
    <row r="1980" spans="1:3" x14ac:dyDescent="0.2">
      <c r="B1980">
        <v>3</v>
      </c>
      <c r="C1980">
        <v>1003.2344000000001</v>
      </c>
    </row>
    <row r="1981" spans="1:3" x14ac:dyDescent="0.2">
      <c r="B1981">
        <v>4</v>
      </c>
      <c r="C1981">
        <v>1006.8852800000001</v>
      </c>
    </row>
    <row r="1982" spans="1:3" x14ac:dyDescent="0.2">
      <c r="B1982">
        <v>5</v>
      </c>
      <c r="C1982">
        <v>1011.823936</v>
      </c>
    </row>
    <row r="1983" spans="1:3" x14ac:dyDescent="0.2">
      <c r="B1983">
        <v>6</v>
      </c>
      <c r="C1983">
        <v>1022.9418432</v>
      </c>
    </row>
    <row r="1984" spans="1:3" x14ac:dyDescent="0.2">
      <c r="B1984">
        <v>7</v>
      </c>
      <c r="C1984">
        <v>1044.9531558399999</v>
      </c>
    </row>
    <row r="1985" spans="2:3" x14ac:dyDescent="0.2">
      <c r="B1985">
        <v>8</v>
      </c>
      <c r="C1985">
        <v>1089.1789998079998</v>
      </c>
    </row>
    <row r="1986" spans="2:3" x14ac:dyDescent="0.2">
      <c r="B1986">
        <v>9</v>
      </c>
      <c r="C1986">
        <v>1168.2264311295999</v>
      </c>
    </row>
    <row r="1987" spans="2:3" x14ac:dyDescent="0.2">
      <c r="B1987">
        <v>10</v>
      </c>
      <c r="C1987">
        <v>1298.6810861875199</v>
      </c>
    </row>
    <row r="1988" spans="2:3" x14ac:dyDescent="0.2">
      <c r="B1988">
        <v>11</v>
      </c>
      <c r="C1988">
        <v>1488.5815034634238</v>
      </c>
    </row>
    <row r="1989" spans="2:3" x14ac:dyDescent="0.2">
      <c r="B1989">
        <v>12</v>
      </c>
      <c r="C1989">
        <v>1725.8525179301887</v>
      </c>
    </row>
    <row r="1990" spans="2:3" x14ac:dyDescent="0.2">
      <c r="B1990">
        <v>13</v>
      </c>
      <c r="C1990">
        <v>1978.8868042787224</v>
      </c>
    </row>
    <row r="1991" spans="2:3" x14ac:dyDescent="0.2">
      <c r="B1991">
        <v>14</v>
      </c>
      <c r="C1991">
        <v>2212.7478644417824</v>
      </c>
    </row>
    <row r="1992" spans="2:3" x14ac:dyDescent="0.2">
      <c r="B1992">
        <v>15</v>
      </c>
      <c r="C1992">
        <v>2406.1269337441008</v>
      </c>
    </row>
    <row r="1993" spans="2:3" x14ac:dyDescent="0.2">
      <c r="B1993">
        <v>16</v>
      </c>
      <c r="C1993">
        <v>2554.1749596371765</v>
      </c>
    </row>
    <row r="1994" spans="2:3" x14ac:dyDescent="0.2">
      <c r="B1994">
        <v>17</v>
      </c>
      <c r="C1994">
        <v>2660.8603786762556</v>
      </c>
    </row>
    <row r="1995" spans="2:3" x14ac:dyDescent="0.2">
      <c r="B1995">
        <v>18</v>
      </c>
      <c r="C1995">
        <v>2735.0070676626865</v>
      </c>
    </row>
    <row r="1996" spans="2:3" x14ac:dyDescent="0.2">
      <c r="B1996">
        <v>19</v>
      </c>
      <c r="C1996">
        <v>2784.1734892677882</v>
      </c>
    </row>
    <row r="1997" spans="2:3" x14ac:dyDescent="0.2">
      <c r="B1997">
        <v>20</v>
      </c>
      <c r="C1997">
        <v>2815.2361113860948</v>
      </c>
    </row>
    <row r="1998" spans="2:3" x14ac:dyDescent="0.2">
      <c r="B1998">
        <v>21</v>
      </c>
      <c r="C1998">
        <v>2833.8819201307765</v>
      </c>
    </row>
    <row r="1999" spans="2:3" x14ac:dyDescent="0.2">
      <c r="B1999">
        <v>22</v>
      </c>
      <c r="C1999">
        <v>2843.2236063033743</v>
      </c>
    </row>
    <row r="2000" spans="2:3" x14ac:dyDescent="0.2">
      <c r="B2000">
        <v>23</v>
      </c>
      <c r="C2000">
        <v>2847.42110528683</v>
      </c>
    </row>
    <row r="2001" spans="2:3" x14ac:dyDescent="0.2">
      <c r="B2001">
        <v>24</v>
      </c>
      <c r="C2001">
        <v>2847.9289423180408</v>
      </c>
    </row>
    <row r="2002" spans="2:3" x14ac:dyDescent="0.2">
      <c r="B2002">
        <v>25</v>
      </c>
      <c r="C2002">
        <v>2847.8700095209742</v>
      </c>
    </row>
    <row r="2003" spans="2:3" x14ac:dyDescent="0.2">
      <c r="B2003">
        <v>26</v>
      </c>
      <c r="C2003">
        <v>2846.159790367803</v>
      </c>
    </row>
    <row r="2004" spans="2:3" x14ac:dyDescent="0.2">
      <c r="B2004">
        <v>27</v>
      </c>
      <c r="C2004">
        <v>2844.8059599777553</v>
      </c>
    </row>
    <row r="2005" spans="2:3" x14ac:dyDescent="0.2">
      <c r="B2005">
        <v>28</v>
      </c>
      <c r="C2005">
        <v>2842.7931500691116</v>
      </c>
    </row>
    <row r="2006" spans="2:3" x14ac:dyDescent="0.2">
      <c r="B2006">
        <v>29</v>
      </c>
      <c r="C2006">
        <v>2841.3198220093736</v>
      </c>
    </row>
    <row r="2007" spans="2:3" x14ac:dyDescent="0.2">
      <c r="B2007">
        <v>30</v>
      </c>
      <c r="C2007">
        <v>2838.4225944156969</v>
      </c>
    </row>
    <row r="2008" spans="2:3" x14ac:dyDescent="0.2">
      <c r="B2008">
        <v>31</v>
      </c>
      <c r="C2008">
        <v>2835.9484832850139</v>
      </c>
    </row>
    <row r="2009" spans="2:3" x14ac:dyDescent="0.2">
      <c r="B2009">
        <v>32</v>
      </c>
      <c r="C2009">
        <v>2833.6742155401421</v>
      </c>
    </row>
    <row r="2010" spans="2:3" x14ac:dyDescent="0.2">
      <c r="B2010">
        <v>33</v>
      </c>
      <c r="C2010">
        <v>2831.1245397650314</v>
      </c>
    </row>
    <row r="2011" spans="2:3" x14ac:dyDescent="0.2">
      <c r="B2011">
        <v>34</v>
      </c>
      <c r="C2011">
        <v>2828.1597510610345</v>
      </c>
    </row>
    <row r="2012" spans="2:3" x14ac:dyDescent="0.2">
      <c r="B2012">
        <v>35</v>
      </c>
      <c r="C2012">
        <v>2825.0568581652133</v>
      </c>
    </row>
    <row r="2013" spans="2:3" x14ac:dyDescent="0.2">
      <c r="B2013">
        <v>36</v>
      </c>
      <c r="C2013">
        <v>2823.0433218452499</v>
      </c>
    </row>
    <row r="2014" spans="2:3" x14ac:dyDescent="0.2">
      <c r="B2014">
        <v>37</v>
      </c>
      <c r="C2014">
        <v>2821.0200360020926</v>
      </c>
    </row>
    <row r="2015" spans="2:3" x14ac:dyDescent="0.2">
      <c r="B2015">
        <v>38</v>
      </c>
      <c r="C2015">
        <v>2819.0126715694687</v>
      </c>
    </row>
    <row r="2016" spans="2:3" x14ac:dyDescent="0.2">
      <c r="B2016">
        <v>39</v>
      </c>
      <c r="C2016">
        <v>2816.6045379141028</v>
      </c>
    </row>
    <row r="2017" spans="1:3" x14ac:dyDescent="0.2">
      <c r="B2017">
        <v>40</v>
      </c>
      <c r="C2017">
        <v>2814.1709774458832</v>
      </c>
    </row>
    <row r="2019" spans="1:3" x14ac:dyDescent="0.2">
      <c r="A2019" t="s">
        <v>119</v>
      </c>
      <c r="B2019" t="s">
        <v>70</v>
      </c>
      <c r="C2019" t="s">
        <v>71</v>
      </c>
    </row>
    <row r="2020" spans="1:3" x14ac:dyDescent="0.2">
      <c r="B2020">
        <v>1</v>
      </c>
      <c r="C2020">
        <v>980.1</v>
      </c>
    </row>
    <row r="2021" spans="1:3" x14ac:dyDescent="0.2">
      <c r="B2021">
        <v>2</v>
      </c>
      <c r="C2021">
        <v>985.24</v>
      </c>
    </row>
    <row r="2022" spans="1:3" x14ac:dyDescent="0.2">
      <c r="B2022">
        <v>3</v>
      </c>
      <c r="C2022">
        <v>987.06799999999998</v>
      </c>
    </row>
    <row r="2023" spans="1:3" x14ac:dyDescent="0.2">
      <c r="B2023">
        <v>4</v>
      </c>
      <c r="C2023">
        <v>987.66160000000002</v>
      </c>
    </row>
    <row r="2024" spans="1:3" x14ac:dyDescent="0.2">
      <c r="B2024">
        <v>5</v>
      </c>
      <c r="C2024">
        <v>988.14592000000016</v>
      </c>
    </row>
    <row r="2025" spans="1:3" x14ac:dyDescent="0.2">
      <c r="B2025">
        <v>6</v>
      </c>
      <c r="C2025">
        <v>988.16150400000004</v>
      </c>
    </row>
    <row r="2026" spans="1:3" x14ac:dyDescent="0.2">
      <c r="B2026">
        <v>7</v>
      </c>
      <c r="C2026">
        <v>988.66148480000015</v>
      </c>
    </row>
    <row r="2027" spans="1:3" x14ac:dyDescent="0.2">
      <c r="B2027">
        <v>8</v>
      </c>
      <c r="C2027">
        <v>986.96459776000006</v>
      </c>
    </row>
    <row r="2028" spans="1:3" x14ac:dyDescent="0.2">
      <c r="B2028">
        <v>9</v>
      </c>
      <c r="C2028">
        <v>986.52521651200004</v>
      </c>
    </row>
    <row r="2029" spans="1:3" x14ac:dyDescent="0.2">
      <c r="B2029">
        <v>10</v>
      </c>
      <c r="C2029">
        <v>984.89796285440002</v>
      </c>
    </row>
    <row r="2030" spans="1:3" x14ac:dyDescent="0.2">
      <c r="B2030">
        <v>11</v>
      </c>
      <c r="C2030">
        <v>984.68463587328006</v>
      </c>
    </row>
    <row r="2031" spans="1:3" x14ac:dyDescent="0.2">
      <c r="B2031">
        <v>12</v>
      </c>
      <c r="C2031">
        <v>983.71651974553606</v>
      </c>
    </row>
    <row r="2032" spans="1:3" x14ac:dyDescent="0.2">
      <c r="B2032">
        <v>13</v>
      </c>
      <c r="C2032">
        <v>983.88023112376322</v>
      </c>
    </row>
    <row r="2033" spans="2:3" x14ac:dyDescent="0.2">
      <c r="B2033">
        <v>14</v>
      </c>
      <c r="C2033">
        <v>984.51935017385983</v>
      </c>
    </row>
    <row r="2034" spans="2:3" x14ac:dyDescent="0.2">
      <c r="B2034">
        <v>15</v>
      </c>
      <c r="C2034">
        <v>986.2799162595245</v>
      </c>
    </row>
    <row r="2035" spans="2:3" x14ac:dyDescent="0.2">
      <c r="B2035">
        <v>16</v>
      </c>
      <c r="C2035">
        <v>989.95985328667689</v>
      </c>
    </row>
    <row r="2036" spans="2:3" x14ac:dyDescent="0.2">
      <c r="B2036">
        <v>17</v>
      </c>
      <c r="C2036">
        <v>998.6479539092403</v>
      </c>
    </row>
    <row r="2037" spans="2:3" x14ac:dyDescent="0.2">
      <c r="B2037">
        <v>18</v>
      </c>
      <c r="C2037">
        <v>1015.9215614391835</v>
      </c>
    </row>
    <row r="2038" spans="2:3" x14ac:dyDescent="0.2">
      <c r="B2038">
        <v>19</v>
      </c>
      <c r="C2038">
        <v>1048.7139030696849</v>
      </c>
    </row>
    <row r="2039" spans="2:3" x14ac:dyDescent="0.2">
      <c r="B2039">
        <v>20</v>
      </c>
      <c r="C2039">
        <v>1109.7270929017736</v>
      </c>
    </row>
    <row r="2040" spans="2:3" x14ac:dyDescent="0.2">
      <c r="B2040">
        <v>21</v>
      </c>
      <c r="C2040">
        <v>1213.0881991942917</v>
      </c>
    </row>
    <row r="2041" spans="2:3" x14ac:dyDescent="0.2">
      <c r="B2041">
        <v>22</v>
      </c>
      <c r="C2041">
        <v>1371.9630584192132</v>
      </c>
    </row>
    <row r="2042" spans="2:3" x14ac:dyDescent="0.2">
      <c r="B2042">
        <v>23</v>
      </c>
      <c r="C2042">
        <v>1580.810251522701</v>
      </c>
    </row>
    <row r="2043" spans="2:3" x14ac:dyDescent="0.2">
      <c r="B2043">
        <v>24</v>
      </c>
      <c r="C2043">
        <v>1817.1546619883829</v>
      </c>
    </row>
    <row r="2044" spans="2:3" x14ac:dyDescent="0.2">
      <c r="B2044">
        <v>25</v>
      </c>
      <c r="C2044">
        <v>2047.7929827022169</v>
      </c>
    </row>
    <row r="2045" spans="2:3" x14ac:dyDescent="0.2">
      <c r="B2045">
        <v>26</v>
      </c>
      <c r="C2045">
        <v>2248.5895289381201</v>
      </c>
    </row>
    <row r="2046" spans="2:3" x14ac:dyDescent="0.2">
      <c r="B2046">
        <v>27</v>
      </c>
      <c r="C2046">
        <v>2410.0765023280674</v>
      </c>
    </row>
    <row r="2047" spans="2:3" x14ac:dyDescent="0.2">
      <c r="B2047">
        <v>28</v>
      </c>
      <c r="C2047">
        <v>2532.1332062532374</v>
      </c>
    </row>
    <row r="2048" spans="2:3" x14ac:dyDescent="0.2">
      <c r="B2048">
        <v>29</v>
      </c>
      <c r="C2048">
        <v>2622.4419417162608</v>
      </c>
    </row>
    <row r="2049" spans="1:3" x14ac:dyDescent="0.2">
      <c r="B2049">
        <v>30</v>
      </c>
      <c r="C2049">
        <v>2687.3150295938999</v>
      </c>
    </row>
    <row r="2050" spans="1:3" x14ac:dyDescent="0.2">
      <c r="B2050">
        <v>31</v>
      </c>
      <c r="C2050">
        <v>2735.5513942620319</v>
      </c>
    </row>
    <row r="2051" spans="1:3" x14ac:dyDescent="0.2">
      <c r="B2051">
        <v>32</v>
      </c>
      <c r="C2051">
        <v>2768.3732847711863</v>
      </c>
    </row>
    <row r="2052" spans="1:3" x14ac:dyDescent="0.2">
      <c r="B2052">
        <v>33</v>
      </c>
      <c r="C2052">
        <v>2791.7849358066437</v>
      </c>
    </row>
    <row r="2053" spans="1:3" x14ac:dyDescent="0.2">
      <c r="B2053">
        <v>34</v>
      </c>
      <c r="C2053">
        <v>2806.6316441155659</v>
      </c>
    </row>
    <row r="2054" spans="1:3" x14ac:dyDescent="0.2">
      <c r="B2054">
        <v>35</v>
      </c>
      <c r="C2054">
        <v>2817.6833159844418</v>
      </c>
    </row>
    <row r="2055" spans="1:3" x14ac:dyDescent="0.2">
      <c r="B2055">
        <v>36</v>
      </c>
      <c r="C2055">
        <v>2823.2629920200015</v>
      </c>
    </row>
    <row r="2056" spans="1:3" x14ac:dyDescent="0.2">
      <c r="B2056">
        <v>37</v>
      </c>
      <c r="C2056">
        <v>2825.7892616008889</v>
      </c>
    </row>
    <row r="2057" spans="1:3" x14ac:dyDescent="0.2">
      <c r="B2057">
        <v>38</v>
      </c>
      <c r="C2057">
        <v>2825.8104507241778</v>
      </c>
    </row>
    <row r="2058" spans="1:3" x14ac:dyDescent="0.2">
      <c r="B2058">
        <v>39</v>
      </c>
      <c r="C2058">
        <v>2825.9410163049242</v>
      </c>
    </row>
    <row r="2059" spans="1:3" x14ac:dyDescent="0.2">
      <c r="B2059">
        <v>40</v>
      </c>
      <c r="C2059">
        <v>2825.995899962189</v>
      </c>
    </row>
    <row r="2061" spans="1:3" x14ac:dyDescent="0.2">
      <c r="A2061" t="s">
        <v>120</v>
      </c>
      <c r="B2061" t="s">
        <v>70</v>
      </c>
      <c r="C2061" t="s">
        <v>71</v>
      </c>
    </row>
    <row r="2062" spans="1:3" x14ac:dyDescent="0.2">
      <c r="B2062">
        <v>1</v>
      </c>
      <c r="C2062">
        <v>1014.76</v>
      </c>
    </row>
    <row r="2063" spans="1:3" x14ac:dyDescent="0.2">
      <c r="B2063">
        <v>2</v>
      </c>
      <c r="C2063">
        <v>1019.5040000000001</v>
      </c>
    </row>
    <row r="2064" spans="1:3" x14ac:dyDescent="0.2">
      <c r="B2064">
        <v>3</v>
      </c>
      <c r="C2064">
        <v>1021.2528</v>
      </c>
    </row>
    <row r="2065" spans="2:3" x14ac:dyDescent="0.2">
      <c r="B2065">
        <v>4</v>
      </c>
      <c r="C2065">
        <v>1021.75136</v>
      </c>
    </row>
    <row r="2066" spans="2:3" x14ac:dyDescent="0.2">
      <c r="B2066">
        <v>5</v>
      </c>
      <c r="C2066">
        <v>1022.0008320000001</v>
      </c>
    </row>
    <row r="2067" spans="2:3" x14ac:dyDescent="0.2">
      <c r="B2067">
        <v>6</v>
      </c>
      <c r="C2067">
        <v>1022.1504384</v>
      </c>
    </row>
    <row r="2068" spans="2:3" x14ac:dyDescent="0.2">
      <c r="B2068">
        <v>7</v>
      </c>
      <c r="C2068">
        <v>1022.63025408</v>
      </c>
    </row>
    <row r="2069" spans="2:3" x14ac:dyDescent="0.2">
      <c r="B2069">
        <v>8</v>
      </c>
      <c r="C2069">
        <v>1022.356138496</v>
      </c>
    </row>
    <row r="2070" spans="2:3" x14ac:dyDescent="0.2">
      <c r="B2070">
        <v>9</v>
      </c>
      <c r="C2070">
        <v>1021.7972785152</v>
      </c>
    </row>
    <row r="2071" spans="2:3" x14ac:dyDescent="0.2">
      <c r="B2071">
        <v>10</v>
      </c>
      <c r="C2071">
        <v>1021.03068340224</v>
      </c>
    </row>
    <row r="2072" spans="2:3" x14ac:dyDescent="0.2">
      <c r="B2072">
        <v>11</v>
      </c>
      <c r="C2072">
        <v>1019.965592383488</v>
      </c>
    </row>
    <row r="2073" spans="2:3" x14ac:dyDescent="0.2">
      <c r="B2073">
        <v>12</v>
      </c>
      <c r="C2073">
        <v>1019.5992551571456</v>
      </c>
    </row>
    <row r="2074" spans="2:3" x14ac:dyDescent="0.2">
      <c r="B2074">
        <v>13</v>
      </c>
      <c r="C2074">
        <v>1018.9129695081268</v>
      </c>
    </row>
    <row r="2075" spans="2:3" x14ac:dyDescent="0.2">
      <c r="B2075">
        <v>14</v>
      </c>
      <c r="C2075">
        <v>1019.1024449330546</v>
      </c>
    </row>
    <row r="2076" spans="2:3" x14ac:dyDescent="0.2">
      <c r="B2076">
        <v>15</v>
      </c>
      <c r="C2076">
        <v>1020.0030828882361</v>
      </c>
    </row>
    <row r="2077" spans="2:3" x14ac:dyDescent="0.2">
      <c r="B2077">
        <v>16</v>
      </c>
      <c r="C2077">
        <v>1023.2211055642581</v>
      </c>
    </row>
    <row r="2078" spans="2:3" x14ac:dyDescent="0.2">
      <c r="B2078">
        <v>17</v>
      </c>
      <c r="C2078">
        <v>1031.4448376904988</v>
      </c>
    </row>
    <row r="2079" spans="2:3" x14ac:dyDescent="0.2">
      <c r="B2079">
        <v>18</v>
      </c>
      <c r="C2079">
        <v>1049.1331886509513</v>
      </c>
    </row>
    <row r="2080" spans="2:3" x14ac:dyDescent="0.2">
      <c r="B2080">
        <v>19</v>
      </c>
      <c r="C2080">
        <v>1084.11560526829</v>
      </c>
    </row>
    <row r="2081" spans="2:3" x14ac:dyDescent="0.2">
      <c r="B2081">
        <v>20</v>
      </c>
      <c r="C2081">
        <v>1149.2497587838484</v>
      </c>
    </row>
    <row r="2082" spans="2:3" x14ac:dyDescent="0.2">
      <c r="B2082">
        <v>21</v>
      </c>
      <c r="C2082">
        <v>1258.8730728104279</v>
      </c>
    </row>
    <row r="2083" spans="2:3" x14ac:dyDescent="0.2">
      <c r="B2083">
        <v>22</v>
      </c>
      <c r="C2083">
        <v>1426.6245663188552</v>
      </c>
    </row>
    <row r="2084" spans="2:3" x14ac:dyDescent="0.2">
      <c r="B2084">
        <v>23</v>
      </c>
      <c r="C2084">
        <v>1646.8995278258567</v>
      </c>
    </row>
    <row r="2085" spans="2:3" x14ac:dyDescent="0.2">
      <c r="B2085">
        <v>24</v>
      </c>
      <c r="C2085">
        <v>1895.9048188289423</v>
      </c>
    </row>
    <row r="2086" spans="2:3" x14ac:dyDescent="0.2">
      <c r="B2086">
        <v>25</v>
      </c>
      <c r="C2086">
        <v>2138.3608693309598</v>
      </c>
    </row>
    <row r="2087" spans="2:3" x14ac:dyDescent="0.2">
      <c r="B2087">
        <v>26</v>
      </c>
      <c r="C2087">
        <v>2349.0531376319805</v>
      </c>
    </row>
    <row r="2088" spans="2:3" x14ac:dyDescent="0.2">
      <c r="B2088">
        <v>27</v>
      </c>
      <c r="C2088">
        <v>2517.082801392588</v>
      </c>
    </row>
    <row r="2089" spans="2:3" x14ac:dyDescent="0.2">
      <c r="B2089">
        <v>28</v>
      </c>
      <c r="C2089">
        <v>2645.427187804914</v>
      </c>
    </row>
    <row r="2090" spans="2:3" x14ac:dyDescent="0.2">
      <c r="B2090">
        <v>29</v>
      </c>
      <c r="C2090">
        <v>2741.1019978395007</v>
      </c>
    </row>
    <row r="2091" spans="2:3" x14ac:dyDescent="0.2">
      <c r="B2091">
        <v>30</v>
      </c>
      <c r="C2091">
        <v>2810.305837128883</v>
      </c>
    </row>
    <row r="2092" spans="2:3" x14ac:dyDescent="0.2">
      <c r="B2092">
        <v>31</v>
      </c>
      <c r="C2092">
        <v>2860.0815669936769</v>
      </c>
    </row>
    <row r="2093" spans="2:3" x14ac:dyDescent="0.2">
      <c r="B2093">
        <v>32</v>
      </c>
      <c r="C2093">
        <v>2894.2774808245122</v>
      </c>
    </row>
    <row r="2094" spans="2:3" x14ac:dyDescent="0.2">
      <c r="B2094">
        <v>33</v>
      </c>
      <c r="C2094">
        <v>2919.2718095636378</v>
      </c>
    </row>
    <row r="2095" spans="2:3" x14ac:dyDescent="0.2">
      <c r="B2095">
        <v>34</v>
      </c>
      <c r="C2095">
        <v>2935.5098580776298</v>
      </c>
    </row>
    <row r="2096" spans="2:3" x14ac:dyDescent="0.2">
      <c r="B2096">
        <v>35</v>
      </c>
      <c r="C2096">
        <v>2945.9563335282537</v>
      </c>
    </row>
    <row r="2097" spans="1:3" x14ac:dyDescent="0.2">
      <c r="B2097">
        <v>36</v>
      </c>
      <c r="C2097">
        <v>2952.0932383211766</v>
      </c>
    </row>
    <row r="2098" spans="1:3" x14ac:dyDescent="0.2">
      <c r="B2098">
        <v>37</v>
      </c>
      <c r="C2098">
        <v>2954.2099143698861</v>
      </c>
    </row>
    <row r="2099" spans="1:3" x14ac:dyDescent="0.2">
      <c r="B2099">
        <v>38</v>
      </c>
      <c r="C2099">
        <v>2954.4606305382126</v>
      </c>
    </row>
    <row r="2100" spans="1:3" x14ac:dyDescent="0.2">
      <c r="B2100">
        <v>39</v>
      </c>
      <c r="C2100">
        <v>2953.4131175446309</v>
      </c>
    </row>
    <row r="2101" spans="1:3" x14ac:dyDescent="0.2">
      <c r="B2101">
        <v>40</v>
      </c>
      <c r="C2101">
        <v>2953.1218451294526</v>
      </c>
    </row>
    <row r="2103" spans="1:3" x14ac:dyDescent="0.2">
      <c r="A2103" t="s">
        <v>121</v>
      </c>
      <c r="B2103" t="s">
        <v>70</v>
      </c>
      <c r="C2103" t="s">
        <v>71</v>
      </c>
    </row>
    <row r="2104" spans="1:3" x14ac:dyDescent="0.2">
      <c r="B2104">
        <v>1</v>
      </c>
      <c r="C2104">
        <v>983.5200000000001</v>
      </c>
    </row>
    <row r="2105" spans="1:3" x14ac:dyDescent="0.2">
      <c r="B2105">
        <v>2</v>
      </c>
      <c r="C2105">
        <v>986.40800000000002</v>
      </c>
    </row>
    <row r="2106" spans="1:3" x14ac:dyDescent="0.2">
      <c r="B2106">
        <v>3</v>
      </c>
      <c r="C2106">
        <v>986.98559999999998</v>
      </c>
    </row>
    <row r="2107" spans="1:3" x14ac:dyDescent="0.2">
      <c r="B2107">
        <v>4</v>
      </c>
      <c r="C2107">
        <v>986.67871999999988</v>
      </c>
    </row>
    <row r="2108" spans="1:3" x14ac:dyDescent="0.2">
      <c r="B2108">
        <v>5</v>
      </c>
      <c r="C2108">
        <v>985.932864</v>
      </c>
    </row>
    <row r="2109" spans="1:3" x14ac:dyDescent="0.2">
      <c r="B2109">
        <v>6</v>
      </c>
      <c r="C2109">
        <v>984.5223168</v>
      </c>
    </row>
    <row r="2110" spans="1:3" x14ac:dyDescent="0.2">
      <c r="B2110">
        <v>7</v>
      </c>
      <c r="C2110">
        <v>984.29103615999998</v>
      </c>
    </row>
    <row r="2111" spans="1:3" x14ac:dyDescent="0.2">
      <c r="B2111">
        <v>8</v>
      </c>
      <c r="C2111">
        <v>982.56267059200002</v>
      </c>
    </row>
    <row r="2112" spans="1:3" x14ac:dyDescent="0.2">
      <c r="B2112">
        <v>9</v>
      </c>
      <c r="C2112">
        <v>982.17074135040002</v>
      </c>
    </row>
    <row r="2113" spans="2:3" x14ac:dyDescent="0.2">
      <c r="B2113">
        <v>10</v>
      </c>
      <c r="C2113">
        <v>981.14668238847992</v>
      </c>
    </row>
    <row r="2114" spans="2:3" x14ac:dyDescent="0.2">
      <c r="B2114">
        <v>11</v>
      </c>
      <c r="C2114">
        <v>980.46348474777585</v>
      </c>
    </row>
    <row r="2115" spans="2:3" x14ac:dyDescent="0.2">
      <c r="B2115">
        <v>12</v>
      </c>
      <c r="C2115">
        <v>978.92203342725111</v>
      </c>
    </row>
    <row r="2116" spans="2:3" x14ac:dyDescent="0.2">
      <c r="B2116">
        <v>13</v>
      </c>
      <c r="C2116">
        <v>976.87710363500537</v>
      </c>
    </row>
    <row r="2117" spans="2:3" x14ac:dyDescent="0.2">
      <c r="B2117">
        <v>14</v>
      </c>
      <c r="C2117">
        <v>976.3598274124513</v>
      </c>
    </row>
    <row r="2118" spans="2:3" x14ac:dyDescent="0.2">
      <c r="B2118">
        <v>15</v>
      </c>
      <c r="C2118">
        <v>977.44738620949136</v>
      </c>
    </row>
    <row r="2119" spans="2:3" x14ac:dyDescent="0.2">
      <c r="B2119">
        <v>16</v>
      </c>
      <c r="C2119">
        <v>982.16144272438851</v>
      </c>
    </row>
    <row r="2120" spans="2:3" x14ac:dyDescent="0.2">
      <c r="B2120">
        <v>17</v>
      </c>
      <c r="C2120">
        <v>990.32176578677604</v>
      </c>
    </row>
    <row r="2121" spans="2:3" x14ac:dyDescent="0.2">
      <c r="B2121">
        <v>18</v>
      </c>
      <c r="C2121">
        <v>1006.896641702233</v>
      </c>
    </row>
    <row r="2122" spans="2:3" x14ac:dyDescent="0.2">
      <c r="B2122">
        <v>19</v>
      </c>
      <c r="C2122">
        <v>1039.2436814978018</v>
      </c>
    </row>
    <row r="2123" spans="2:3" x14ac:dyDescent="0.2">
      <c r="B2123">
        <v>20</v>
      </c>
      <c r="C2123">
        <v>1099.6280646400069</v>
      </c>
    </row>
    <row r="2124" spans="2:3" x14ac:dyDescent="0.2">
      <c r="B2124">
        <v>21</v>
      </c>
      <c r="C2124">
        <v>1202.5743492275619</v>
      </c>
    </row>
    <row r="2125" spans="2:3" x14ac:dyDescent="0.2">
      <c r="B2125">
        <v>22</v>
      </c>
      <c r="C2125">
        <v>1358.6404827735137</v>
      </c>
    </row>
    <row r="2126" spans="2:3" x14ac:dyDescent="0.2">
      <c r="B2126">
        <v>23</v>
      </c>
      <c r="C2126">
        <v>1564.0429664002152</v>
      </c>
    </row>
    <row r="2127" spans="2:3" x14ac:dyDescent="0.2">
      <c r="B2127">
        <v>24</v>
      </c>
      <c r="C2127">
        <v>1795.7366898347457</v>
      </c>
    </row>
    <row r="2128" spans="2:3" x14ac:dyDescent="0.2">
      <c r="B2128">
        <v>25</v>
      </c>
      <c r="C2128">
        <v>2021.7559312469923</v>
      </c>
    </row>
    <row r="2129" spans="2:3" x14ac:dyDescent="0.2">
      <c r="B2129">
        <v>26</v>
      </c>
      <c r="C2129">
        <v>2217.6985242163473</v>
      </c>
    </row>
    <row r="2130" spans="2:3" x14ac:dyDescent="0.2">
      <c r="B2130">
        <v>27</v>
      </c>
      <c r="C2130">
        <v>2374.890891092668</v>
      </c>
    </row>
    <row r="2131" spans="2:3" x14ac:dyDescent="0.2">
      <c r="B2131">
        <v>28</v>
      </c>
      <c r="C2131">
        <v>2494.3178830618031</v>
      </c>
    </row>
    <row r="2132" spans="2:3" x14ac:dyDescent="0.2">
      <c r="B2132">
        <v>29</v>
      </c>
      <c r="C2132">
        <v>2582.8417548308944</v>
      </c>
    </row>
    <row r="2133" spans="2:3" x14ac:dyDescent="0.2">
      <c r="B2133">
        <v>30</v>
      </c>
      <c r="C2133">
        <v>2646.4319275785392</v>
      </c>
    </row>
    <row r="2134" spans="2:3" x14ac:dyDescent="0.2">
      <c r="B2134">
        <v>31</v>
      </c>
      <c r="C2134">
        <v>2691.2547364818865</v>
      </c>
    </row>
    <row r="2135" spans="2:3" x14ac:dyDescent="0.2">
      <c r="B2135">
        <v>32</v>
      </c>
      <c r="C2135">
        <v>2724.1373328120853</v>
      </c>
    </row>
    <row r="2136" spans="2:3" x14ac:dyDescent="0.2">
      <c r="B2136">
        <v>33</v>
      </c>
      <c r="C2136">
        <v>2747.2784138587945</v>
      </c>
    </row>
    <row r="2137" spans="2:3" x14ac:dyDescent="0.2">
      <c r="B2137">
        <v>34</v>
      </c>
      <c r="C2137">
        <v>2765.0831493341761</v>
      </c>
    </row>
    <row r="2138" spans="2:3" x14ac:dyDescent="0.2">
      <c r="B2138">
        <v>35</v>
      </c>
      <c r="C2138">
        <v>2775.0723126385942</v>
      </c>
    </row>
    <row r="2139" spans="2:3" x14ac:dyDescent="0.2">
      <c r="B2139">
        <v>36</v>
      </c>
      <c r="C2139">
        <v>2780.8310923945542</v>
      </c>
    </row>
    <row r="2140" spans="2:3" x14ac:dyDescent="0.2">
      <c r="B2140">
        <v>37</v>
      </c>
      <c r="C2140">
        <v>2782.1806810066296</v>
      </c>
    </row>
    <row r="2141" spans="2:3" x14ac:dyDescent="0.2">
      <c r="B2141">
        <v>38</v>
      </c>
      <c r="C2141">
        <v>2781.6023546802367</v>
      </c>
    </row>
    <row r="2142" spans="2:3" x14ac:dyDescent="0.2">
      <c r="B2142">
        <v>39</v>
      </c>
      <c r="C2142">
        <v>2780.2385390367099</v>
      </c>
    </row>
    <row r="2143" spans="2:3" x14ac:dyDescent="0.2">
      <c r="B2143">
        <v>40</v>
      </c>
      <c r="C2143">
        <v>2777.8416331761373</v>
      </c>
    </row>
    <row r="2145" spans="1:3" x14ac:dyDescent="0.2">
      <c r="A2145" t="s">
        <v>122</v>
      </c>
      <c r="B2145" t="s">
        <v>70</v>
      </c>
      <c r="C2145" t="s">
        <v>71</v>
      </c>
    </row>
    <row r="2146" spans="1:3" x14ac:dyDescent="0.2">
      <c r="B2146">
        <v>1</v>
      </c>
      <c r="C2146">
        <v>1015.2</v>
      </c>
    </row>
    <row r="2147" spans="1:3" x14ac:dyDescent="0.2">
      <c r="B2147">
        <v>2</v>
      </c>
      <c r="C2147">
        <v>1016.8799999999999</v>
      </c>
    </row>
    <row r="2148" spans="1:3" x14ac:dyDescent="0.2">
      <c r="B2148">
        <v>3</v>
      </c>
      <c r="C2148">
        <v>1016.016</v>
      </c>
    </row>
    <row r="2149" spans="1:3" x14ac:dyDescent="0.2">
      <c r="B2149">
        <v>4</v>
      </c>
      <c r="C2149">
        <v>1014.7791999999999</v>
      </c>
    </row>
    <row r="2150" spans="1:3" x14ac:dyDescent="0.2">
      <c r="B2150">
        <v>5</v>
      </c>
      <c r="C2150">
        <v>1012.7590400000001</v>
      </c>
    </row>
    <row r="2151" spans="1:3" x14ac:dyDescent="0.2">
      <c r="B2151">
        <v>6</v>
      </c>
      <c r="C2151">
        <v>1011.507648</v>
      </c>
    </row>
    <row r="2152" spans="1:3" x14ac:dyDescent="0.2">
      <c r="B2152">
        <v>7</v>
      </c>
      <c r="C2152">
        <v>1010.4533375999999</v>
      </c>
    </row>
    <row r="2153" spans="1:3" x14ac:dyDescent="0.2">
      <c r="B2153">
        <v>8</v>
      </c>
      <c r="C2153">
        <v>1009.5921971199999</v>
      </c>
    </row>
    <row r="2154" spans="1:3" x14ac:dyDescent="0.2">
      <c r="B2154">
        <v>9</v>
      </c>
      <c r="C2154">
        <v>1007.6091069440001</v>
      </c>
    </row>
    <row r="2155" spans="1:3" x14ac:dyDescent="0.2">
      <c r="B2155">
        <v>10</v>
      </c>
      <c r="C2155">
        <v>1007.0402608127999</v>
      </c>
    </row>
    <row r="2156" spans="1:3" x14ac:dyDescent="0.2">
      <c r="B2156">
        <v>11</v>
      </c>
      <c r="C2156">
        <v>1005.52987355136</v>
      </c>
    </row>
    <row r="2157" spans="1:3" x14ac:dyDescent="0.2">
      <c r="B2157">
        <v>12</v>
      </c>
      <c r="C2157">
        <v>1004.9140268728319</v>
      </c>
    </row>
    <row r="2158" spans="1:3" x14ac:dyDescent="0.2">
      <c r="B2158">
        <v>13</v>
      </c>
      <c r="C2158">
        <v>1003.4887800848385</v>
      </c>
    </row>
    <row r="2159" spans="1:3" x14ac:dyDescent="0.2">
      <c r="B2159">
        <v>14</v>
      </c>
      <c r="C2159">
        <v>1003.0805613915342</v>
      </c>
    </row>
    <row r="2160" spans="1:3" x14ac:dyDescent="0.2">
      <c r="B2160">
        <v>15</v>
      </c>
      <c r="C2160">
        <v>1002.7138682952746</v>
      </c>
    </row>
    <row r="2161" spans="2:3" x14ac:dyDescent="0.2">
      <c r="B2161">
        <v>16</v>
      </c>
      <c r="C2161">
        <v>1003.1588859373617</v>
      </c>
    </row>
    <row r="2162" spans="2:3" x14ac:dyDescent="0.2">
      <c r="B2162">
        <v>17</v>
      </c>
      <c r="C2162">
        <v>1004.5745508465272</v>
      </c>
    </row>
    <row r="2163" spans="2:3" x14ac:dyDescent="0.2">
      <c r="B2163">
        <v>18</v>
      </c>
      <c r="C2163">
        <v>1009.9466873567777</v>
      </c>
    </row>
    <row r="2164" spans="2:3" x14ac:dyDescent="0.2">
      <c r="B2164">
        <v>19</v>
      </c>
      <c r="C2164">
        <v>1020.704247640661</v>
      </c>
    </row>
    <row r="2165" spans="2:3" x14ac:dyDescent="0.2">
      <c r="B2165">
        <v>20</v>
      </c>
      <c r="C2165">
        <v>1043.1301869994877</v>
      </c>
    </row>
    <row r="2166" spans="2:3" x14ac:dyDescent="0.2">
      <c r="B2166">
        <v>21</v>
      </c>
      <c r="C2166">
        <v>1084.5668869280296</v>
      </c>
    </row>
    <row r="2167" spans="2:3" x14ac:dyDescent="0.2">
      <c r="B2167">
        <v>22</v>
      </c>
      <c r="C2167">
        <v>1160.1394147855035</v>
      </c>
    </row>
    <row r="2168" spans="2:3" x14ac:dyDescent="0.2">
      <c r="B2168">
        <v>23</v>
      </c>
      <c r="C2168">
        <v>1284.1412603427066</v>
      </c>
    </row>
    <row r="2169" spans="2:3" x14ac:dyDescent="0.2">
      <c r="B2169">
        <v>24</v>
      </c>
      <c r="C2169">
        <v>1465.8561350256418</v>
      </c>
    </row>
    <row r="2170" spans="2:3" x14ac:dyDescent="0.2">
      <c r="B2170">
        <v>25</v>
      </c>
      <c r="C2170">
        <v>1691.3994790736695</v>
      </c>
    </row>
    <row r="2171" spans="2:3" x14ac:dyDescent="0.2">
      <c r="B2171">
        <v>26</v>
      </c>
      <c r="C2171">
        <v>1933.2511228198623</v>
      </c>
    </row>
    <row r="2172" spans="2:3" x14ac:dyDescent="0.2">
      <c r="B2172">
        <v>27</v>
      </c>
      <c r="C2172">
        <v>2155.3301203787064</v>
      </c>
    </row>
    <row r="2173" spans="2:3" x14ac:dyDescent="0.2">
      <c r="B2173">
        <v>28</v>
      </c>
      <c r="C2173">
        <v>2339.3162486397136</v>
      </c>
    </row>
    <row r="2174" spans="2:3" x14ac:dyDescent="0.2">
      <c r="B2174">
        <v>29</v>
      </c>
      <c r="C2174">
        <v>2479.729273803684</v>
      </c>
    </row>
    <row r="2175" spans="2:3" x14ac:dyDescent="0.2">
      <c r="B2175">
        <v>30</v>
      </c>
      <c r="C2175">
        <v>2582.8091044886796</v>
      </c>
    </row>
    <row r="2176" spans="2:3" x14ac:dyDescent="0.2">
      <c r="B2176">
        <v>31</v>
      </c>
      <c r="C2176">
        <v>2655.5076756584726</v>
      </c>
    </row>
    <row r="2177" spans="1:3" x14ac:dyDescent="0.2">
      <c r="B2177">
        <v>32</v>
      </c>
      <c r="C2177">
        <v>2707.6633560294304</v>
      </c>
    </row>
    <row r="2178" spans="1:3" x14ac:dyDescent="0.2">
      <c r="B2178">
        <v>33</v>
      </c>
      <c r="C2178">
        <v>2743.0342063375806</v>
      </c>
    </row>
    <row r="2179" spans="1:3" x14ac:dyDescent="0.2">
      <c r="B2179">
        <v>34</v>
      </c>
      <c r="C2179">
        <v>2768.9395124734024</v>
      </c>
    </row>
    <row r="2180" spans="1:3" x14ac:dyDescent="0.2">
      <c r="B2180">
        <v>35</v>
      </c>
      <c r="C2180">
        <v>2785.1947437621966</v>
      </c>
    </row>
    <row r="2181" spans="1:3" x14ac:dyDescent="0.2">
      <c r="B2181">
        <v>36</v>
      </c>
      <c r="C2181">
        <v>2796.4268512471199</v>
      </c>
    </row>
    <row r="2182" spans="1:3" x14ac:dyDescent="0.2">
      <c r="B2182">
        <v>37</v>
      </c>
      <c r="C2182">
        <v>2801.7243190018635</v>
      </c>
    </row>
    <row r="2183" spans="1:3" x14ac:dyDescent="0.2">
      <c r="B2183">
        <v>38</v>
      </c>
      <c r="C2183">
        <v>2803.430234049797</v>
      </c>
    </row>
    <row r="2184" spans="1:3" x14ac:dyDescent="0.2">
      <c r="B2184">
        <v>39</v>
      </c>
      <c r="C2184">
        <v>2803.8584787101454</v>
      </c>
    </row>
    <row r="2185" spans="1:3" x14ac:dyDescent="0.2">
      <c r="B2185">
        <v>40</v>
      </c>
      <c r="C2185">
        <v>2803.7696802467403</v>
      </c>
    </row>
    <row r="2187" spans="1:3" x14ac:dyDescent="0.2">
      <c r="A2187" t="s">
        <v>123</v>
      </c>
      <c r="B2187" t="s">
        <v>70</v>
      </c>
      <c r="C2187" t="s">
        <v>71</v>
      </c>
    </row>
    <row r="2188" spans="1:3" x14ac:dyDescent="0.2">
      <c r="B2188">
        <v>1</v>
      </c>
      <c r="C2188">
        <v>980.9799999999999</v>
      </c>
    </row>
    <row r="2189" spans="1:3" x14ac:dyDescent="0.2">
      <c r="B2189">
        <v>2</v>
      </c>
      <c r="C2189">
        <v>983.59199999999998</v>
      </c>
    </row>
    <row r="2190" spans="1:3" x14ac:dyDescent="0.2">
      <c r="B2190">
        <v>3</v>
      </c>
      <c r="C2190">
        <v>983.31439999999998</v>
      </c>
    </row>
    <row r="2191" spans="1:3" x14ac:dyDescent="0.2">
      <c r="B2191">
        <v>4</v>
      </c>
      <c r="C2191">
        <v>983.18128000000002</v>
      </c>
    </row>
    <row r="2192" spans="1:3" x14ac:dyDescent="0.2">
      <c r="B2192">
        <v>5</v>
      </c>
      <c r="C2192">
        <v>981.49913600000002</v>
      </c>
    </row>
    <row r="2193" spans="2:3" x14ac:dyDescent="0.2">
      <c r="B2193">
        <v>6</v>
      </c>
      <c r="C2193">
        <v>980.73608320000005</v>
      </c>
    </row>
    <row r="2194" spans="2:3" x14ac:dyDescent="0.2">
      <c r="B2194">
        <v>7</v>
      </c>
      <c r="C2194">
        <v>980.24704383999995</v>
      </c>
    </row>
    <row r="2195" spans="2:3" x14ac:dyDescent="0.2">
      <c r="B2195">
        <v>8</v>
      </c>
      <c r="C2195">
        <v>979.59662540800002</v>
      </c>
    </row>
    <row r="2196" spans="2:3" x14ac:dyDescent="0.2">
      <c r="B2196">
        <v>9</v>
      </c>
      <c r="C2196">
        <v>978.56873384959999</v>
      </c>
    </row>
    <row r="2197" spans="2:3" x14ac:dyDescent="0.2">
      <c r="B2197">
        <v>10</v>
      </c>
      <c r="C2197">
        <v>977.23307185152009</v>
      </c>
    </row>
    <row r="2198" spans="2:3" x14ac:dyDescent="0.2">
      <c r="B2198">
        <v>11</v>
      </c>
      <c r="C2198">
        <v>975.96036114022388</v>
      </c>
    </row>
    <row r="2199" spans="2:3" x14ac:dyDescent="0.2">
      <c r="B2199">
        <v>12</v>
      </c>
      <c r="C2199">
        <v>975.4386865983488</v>
      </c>
    </row>
    <row r="2200" spans="2:3" x14ac:dyDescent="0.2">
      <c r="B2200">
        <v>13</v>
      </c>
      <c r="C2200">
        <v>974.47980954771447</v>
      </c>
    </row>
    <row r="2201" spans="2:3" x14ac:dyDescent="0.2">
      <c r="B2201">
        <v>14</v>
      </c>
      <c r="C2201">
        <v>973.78369922921263</v>
      </c>
    </row>
    <row r="2202" spans="2:3" x14ac:dyDescent="0.2">
      <c r="B2202">
        <v>15</v>
      </c>
      <c r="C2202">
        <v>973.05270175538533</v>
      </c>
    </row>
    <row r="2203" spans="2:3" x14ac:dyDescent="0.2">
      <c r="B2203">
        <v>16</v>
      </c>
      <c r="C2203">
        <v>973.96728019691966</v>
      </c>
    </row>
    <row r="2204" spans="2:3" x14ac:dyDescent="0.2">
      <c r="B2204">
        <v>17</v>
      </c>
      <c r="C2204">
        <v>975.80399639046095</v>
      </c>
    </row>
    <row r="2205" spans="2:3" x14ac:dyDescent="0.2">
      <c r="B2205">
        <v>18</v>
      </c>
      <c r="C2205">
        <v>980.75425531747601</v>
      </c>
    </row>
    <row r="2206" spans="2:3" x14ac:dyDescent="0.2">
      <c r="B2206">
        <v>19</v>
      </c>
      <c r="C2206">
        <v>990.91165034158735</v>
      </c>
    </row>
    <row r="2207" spans="2:3" x14ac:dyDescent="0.2">
      <c r="B2207">
        <v>20</v>
      </c>
      <c r="C2207">
        <v>1012.3331811318127</v>
      </c>
    </row>
    <row r="2208" spans="2:3" x14ac:dyDescent="0.2">
      <c r="B2208">
        <v>21</v>
      </c>
      <c r="C2208">
        <v>1053.4489662946801</v>
      </c>
    </row>
    <row r="2209" spans="2:3" x14ac:dyDescent="0.2">
      <c r="B2209">
        <v>22</v>
      </c>
      <c r="C2209">
        <v>1128.1564294852985</v>
      </c>
    </row>
    <row r="2210" spans="2:3" x14ac:dyDescent="0.2">
      <c r="B2210">
        <v>23</v>
      </c>
      <c r="C2210">
        <v>1250.1210791559956</v>
      </c>
    </row>
    <row r="2211" spans="2:3" x14ac:dyDescent="0.2">
      <c r="B2211">
        <v>24</v>
      </c>
      <c r="C2211">
        <v>1427.2555017282589</v>
      </c>
    </row>
    <row r="2212" spans="2:3" x14ac:dyDescent="0.2">
      <c r="B2212">
        <v>25</v>
      </c>
      <c r="C2212">
        <v>1646.275316176851</v>
      </c>
    </row>
    <row r="2213" spans="2:3" x14ac:dyDescent="0.2">
      <c r="B2213">
        <v>26</v>
      </c>
      <c r="C2213">
        <v>1880.306163581022</v>
      </c>
    </row>
    <row r="2214" spans="2:3" x14ac:dyDescent="0.2">
      <c r="B2214">
        <v>27</v>
      </c>
      <c r="C2214">
        <v>2096.5162959515746</v>
      </c>
    </row>
    <row r="2215" spans="2:3" x14ac:dyDescent="0.2">
      <c r="B2215">
        <v>28</v>
      </c>
      <c r="C2215">
        <v>2275.5644919065189</v>
      </c>
    </row>
    <row r="2216" spans="2:3" x14ac:dyDescent="0.2">
      <c r="B2216">
        <v>29</v>
      </c>
      <c r="C2216">
        <v>2413.8161575716185</v>
      </c>
    </row>
    <row r="2217" spans="2:3" x14ac:dyDescent="0.2">
      <c r="B2217">
        <v>30</v>
      </c>
      <c r="C2217">
        <v>2515.2761298956275</v>
      </c>
    </row>
    <row r="2218" spans="2:3" x14ac:dyDescent="0.2">
      <c r="B2218">
        <v>31</v>
      </c>
      <c r="C2218">
        <v>2588.4184574934493</v>
      </c>
    </row>
    <row r="2219" spans="2:3" x14ac:dyDescent="0.2">
      <c r="B2219">
        <v>32</v>
      </c>
      <c r="C2219">
        <v>2640.1389174778151</v>
      </c>
    </row>
    <row r="2220" spans="2:3" x14ac:dyDescent="0.2">
      <c r="B2220">
        <v>33</v>
      </c>
      <c r="C2220">
        <v>2676.9114749942528</v>
      </c>
    </row>
    <row r="2221" spans="2:3" x14ac:dyDescent="0.2">
      <c r="B2221">
        <v>34</v>
      </c>
      <c r="C2221">
        <v>2702.8100784944136</v>
      </c>
    </row>
    <row r="2222" spans="2:3" x14ac:dyDescent="0.2">
      <c r="B2222">
        <v>35</v>
      </c>
      <c r="C2222">
        <v>2721.1443106977335</v>
      </c>
    </row>
    <row r="2223" spans="2:3" x14ac:dyDescent="0.2">
      <c r="B2223">
        <v>36</v>
      </c>
      <c r="C2223">
        <v>2733.9908778384297</v>
      </c>
    </row>
    <row r="2224" spans="2:3" x14ac:dyDescent="0.2">
      <c r="B2224">
        <v>37</v>
      </c>
      <c r="C2224">
        <v>2742.2270377072327</v>
      </c>
    </row>
    <row r="2225" spans="1:3" x14ac:dyDescent="0.2">
      <c r="B2225">
        <v>38</v>
      </c>
      <c r="C2225">
        <v>2747.6435831091321</v>
      </c>
    </row>
    <row r="2226" spans="1:3" x14ac:dyDescent="0.2">
      <c r="B2226">
        <v>39</v>
      </c>
      <c r="C2226">
        <v>2751.4514203925492</v>
      </c>
    </row>
    <row r="2227" spans="1:3" x14ac:dyDescent="0.2">
      <c r="B2227">
        <v>40</v>
      </c>
      <c r="C2227">
        <v>2756.1664117206337</v>
      </c>
    </row>
    <row r="2229" spans="1:3" x14ac:dyDescent="0.2">
      <c r="A2229" t="s">
        <v>124</v>
      </c>
      <c r="B2229" t="s">
        <v>70</v>
      </c>
      <c r="C2229" t="s">
        <v>71</v>
      </c>
    </row>
    <row r="2230" spans="1:3" x14ac:dyDescent="0.2">
      <c r="B2230">
        <v>1</v>
      </c>
      <c r="C2230">
        <v>998.36</v>
      </c>
    </row>
    <row r="2231" spans="1:3" x14ac:dyDescent="0.2">
      <c r="B2231">
        <v>2</v>
      </c>
      <c r="C2231">
        <v>998.5440000000001</v>
      </c>
    </row>
    <row r="2232" spans="1:3" x14ac:dyDescent="0.2">
      <c r="B2232">
        <v>3</v>
      </c>
      <c r="C2232">
        <v>997.98080000000004</v>
      </c>
    </row>
    <row r="2233" spans="1:3" x14ac:dyDescent="0.2">
      <c r="B2233">
        <v>4</v>
      </c>
      <c r="C2233">
        <v>996.10496000000001</v>
      </c>
    </row>
    <row r="2234" spans="1:3" x14ac:dyDescent="0.2">
      <c r="B2234">
        <v>5</v>
      </c>
      <c r="C2234">
        <v>993.61715200000003</v>
      </c>
    </row>
    <row r="2235" spans="1:3" x14ac:dyDescent="0.2">
      <c r="B2235">
        <v>6</v>
      </c>
      <c r="C2235">
        <v>991.34442239999987</v>
      </c>
    </row>
    <row r="2236" spans="1:3" x14ac:dyDescent="0.2">
      <c r="B2236">
        <v>7</v>
      </c>
      <c r="C2236">
        <v>989.19231488000003</v>
      </c>
    </row>
    <row r="2237" spans="1:3" x14ac:dyDescent="0.2">
      <c r="B2237">
        <v>8</v>
      </c>
      <c r="C2237">
        <v>987.50734745600005</v>
      </c>
    </row>
    <row r="2238" spans="1:3" x14ac:dyDescent="0.2">
      <c r="B2238">
        <v>9</v>
      </c>
      <c r="C2238">
        <v>985.33993246720001</v>
      </c>
    </row>
    <row r="2239" spans="1:3" x14ac:dyDescent="0.2">
      <c r="B2239">
        <v>10</v>
      </c>
      <c r="C2239">
        <v>983.96945598464004</v>
      </c>
    </row>
    <row r="2240" spans="1:3" x14ac:dyDescent="0.2">
      <c r="B2240">
        <v>11</v>
      </c>
      <c r="C2240">
        <v>982.6618776903681</v>
      </c>
    </row>
    <row r="2241" spans="2:3" x14ac:dyDescent="0.2">
      <c r="B2241">
        <v>12</v>
      </c>
      <c r="C2241">
        <v>981.72626673500167</v>
      </c>
    </row>
    <row r="2242" spans="2:3" x14ac:dyDescent="0.2">
      <c r="B2242">
        <v>13</v>
      </c>
      <c r="C2242">
        <v>980.27762888507391</v>
      </c>
    </row>
    <row r="2243" spans="2:3" x14ac:dyDescent="0.2">
      <c r="B2243">
        <v>14</v>
      </c>
      <c r="C2243">
        <v>979.20077912401507</v>
      </c>
    </row>
    <row r="2244" spans="2:3" x14ac:dyDescent="0.2">
      <c r="B2244">
        <v>15</v>
      </c>
      <c r="C2244">
        <v>978.89568160181773</v>
      </c>
    </row>
    <row r="2245" spans="2:3" x14ac:dyDescent="0.2">
      <c r="B2245">
        <v>16</v>
      </c>
      <c r="C2245">
        <v>979.21929214516661</v>
      </c>
    </row>
    <row r="2246" spans="2:3" x14ac:dyDescent="0.2">
      <c r="B2246">
        <v>17</v>
      </c>
      <c r="C2246">
        <v>981.42299474939682</v>
      </c>
    </row>
    <row r="2247" spans="2:3" x14ac:dyDescent="0.2">
      <c r="B2247">
        <v>18</v>
      </c>
      <c r="C2247">
        <v>986.92845737891253</v>
      </c>
    </row>
    <row r="2248" spans="2:3" x14ac:dyDescent="0.2">
      <c r="B2248">
        <v>19</v>
      </c>
      <c r="C2248">
        <v>998.27029042566187</v>
      </c>
    </row>
    <row r="2249" spans="2:3" x14ac:dyDescent="0.2">
      <c r="B2249">
        <v>20</v>
      </c>
      <c r="C2249">
        <v>1020.4397495609148</v>
      </c>
    </row>
    <row r="2250" spans="2:3" x14ac:dyDescent="0.2">
      <c r="B2250">
        <v>21</v>
      </c>
      <c r="C2250">
        <v>1063.1420079973154</v>
      </c>
    </row>
    <row r="2251" spans="2:3" x14ac:dyDescent="0.2">
      <c r="B2251">
        <v>22</v>
      </c>
      <c r="C2251">
        <v>1140.7163515116461</v>
      </c>
    </row>
    <row r="2252" spans="2:3" x14ac:dyDescent="0.2">
      <c r="B2252">
        <v>23</v>
      </c>
      <c r="C2252">
        <v>1267.3716719017923</v>
      </c>
    </row>
    <row r="2253" spans="2:3" x14ac:dyDescent="0.2">
      <c r="B2253">
        <v>24</v>
      </c>
      <c r="C2253">
        <v>1449.0176046826878</v>
      </c>
    </row>
    <row r="2254" spans="2:3" x14ac:dyDescent="0.2">
      <c r="B2254">
        <v>25</v>
      </c>
      <c r="C2254">
        <v>1671.0778553168959</v>
      </c>
    </row>
    <row r="2255" spans="2:3" x14ac:dyDescent="0.2">
      <c r="B2255">
        <v>26</v>
      </c>
      <c r="C2255">
        <v>1902.2190919999168</v>
      </c>
    </row>
    <row r="2256" spans="2:3" x14ac:dyDescent="0.2">
      <c r="B2256">
        <v>27</v>
      </c>
      <c r="C2256">
        <v>2113.0593894633625</v>
      </c>
    </row>
    <row r="2257" spans="2:3" x14ac:dyDescent="0.2">
      <c r="B2257">
        <v>28</v>
      </c>
      <c r="C2257">
        <v>2285.8556962926559</v>
      </c>
    </row>
    <row r="2258" spans="2:3" x14ac:dyDescent="0.2">
      <c r="B2258">
        <v>29</v>
      </c>
      <c r="C2258">
        <v>2417.7830171512037</v>
      </c>
    </row>
    <row r="2259" spans="2:3" x14ac:dyDescent="0.2">
      <c r="B2259">
        <v>30</v>
      </c>
      <c r="C2259">
        <v>2514.1277426887718</v>
      </c>
    </row>
    <row r="2260" spans="2:3" x14ac:dyDescent="0.2">
      <c r="B2260">
        <v>31</v>
      </c>
      <c r="C2260">
        <v>2582.5821519679948</v>
      </c>
    </row>
    <row r="2261" spans="2:3" x14ac:dyDescent="0.2">
      <c r="B2261">
        <v>32</v>
      </c>
      <c r="C2261">
        <v>2631.3419789313534</v>
      </c>
    </row>
    <row r="2262" spans="2:3" x14ac:dyDescent="0.2">
      <c r="B2262">
        <v>33</v>
      </c>
      <c r="C2262">
        <v>2663.9848261798697</v>
      </c>
    </row>
    <row r="2263" spans="2:3" x14ac:dyDescent="0.2">
      <c r="B2263">
        <v>34</v>
      </c>
      <c r="C2263">
        <v>2685.8653610222445</v>
      </c>
    </row>
    <row r="2264" spans="2:3" x14ac:dyDescent="0.2">
      <c r="B2264">
        <v>35</v>
      </c>
      <c r="C2264">
        <v>2700.5700374404232</v>
      </c>
    </row>
    <row r="2265" spans="2:3" x14ac:dyDescent="0.2">
      <c r="B2265">
        <v>36</v>
      </c>
      <c r="C2265">
        <v>2709.2870796925336</v>
      </c>
    </row>
    <row r="2266" spans="2:3" x14ac:dyDescent="0.2">
      <c r="B2266">
        <v>37</v>
      </c>
      <c r="C2266">
        <v>2714.5714234265915</v>
      </c>
    </row>
    <row r="2267" spans="2:3" x14ac:dyDescent="0.2">
      <c r="B2267">
        <v>38</v>
      </c>
      <c r="C2267">
        <v>2717.171700623825</v>
      </c>
    </row>
    <row r="2268" spans="2:3" x14ac:dyDescent="0.2">
      <c r="B2268">
        <v>39</v>
      </c>
      <c r="C2268">
        <v>2719.5914824674242</v>
      </c>
    </row>
    <row r="2269" spans="2:3" x14ac:dyDescent="0.2">
      <c r="B2269">
        <v>40</v>
      </c>
      <c r="C2269">
        <v>2721.3907586576925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6C9-C4E8-402F-BBB0-F471FD6826C3}">
  <dimension ref="A1:W4033"/>
  <sheetViews>
    <sheetView tabSelected="1" topLeftCell="A29" zoomScale="66" workbookViewId="0">
      <selection activeCell="M54" sqref="M54"/>
    </sheetView>
  </sheetViews>
  <sheetFormatPr baseColWidth="10" defaultColWidth="8.83203125" defaultRowHeight="15" x14ac:dyDescent="0.2"/>
  <sheetData>
    <row r="1" spans="1:11" x14ac:dyDescent="0.2">
      <c r="A1" t="s">
        <v>68</v>
      </c>
    </row>
    <row r="3" spans="1:11" x14ac:dyDescent="0.2">
      <c r="A3" t="s">
        <v>125</v>
      </c>
      <c r="B3" t="s">
        <v>70</v>
      </c>
      <c r="C3" t="s">
        <v>71</v>
      </c>
      <c r="E3" t="s">
        <v>218</v>
      </c>
      <c r="F3">
        <f>AVERAGE(C4:C8)</f>
        <v>1040.1347135999997</v>
      </c>
    </row>
    <row r="4" spans="1:11" x14ac:dyDescent="0.2">
      <c r="B4">
        <v>1</v>
      </c>
      <c r="C4">
        <v>1033.54</v>
      </c>
      <c r="G4">
        <f>C4 - 1500</f>
        <v>-466.46000000000004</v>
      </c>
      <c r="I4" t="e">
        <f>LOG(G4)</f>
        <v>#NUM!</v>
      </c>
    </row>
    <row r="5" spans="1:11" x14ac:dyDescent="0.2">
      <c r="B5">
        <v>2</v>
      </c>
      <c r="C5">
        <v>1037.2159999999999</v>
      </c>
      <c r="G5">
        <f t="shared" ref="G5:G43" si="0">C5 - 1500</f>
        <v>-462.78400000000011</v>
      </c>
      <c r="H5">
        <f>G5/G4</f>
        <v>0.99211936714830873</v>
      </c>
      <c r="I5" t="e">
        <f t="shared" ref="I5:I43" si="1">LOG(G5)</f>
        <v>#NUM!</v>
      </c>
    </row>
    <row r="6" spans="1:11" x14ac:dyDescent="0.2">
      <c r="B6">
        <v>3</v>
      </c>
      <c r="C6">
        <v>1039.3511999999998</v>
      </c>
      <c r="G6">
        <f t="shared" si="0"/>
        <v>-460.64880000000016</v>
      </c>
      <c r="H6">
        <f t="shared" ref="H6:H43" si="2">G6/G5</f>
        <v>0.99538618448347405</v>
      </c>
      <c r="I6" t="e">
        <f t="shared" si="1"/>
        <v>#NUM!</v>
      </c>
    </row>
    <row r="7" spans="1:11" x14ac:dyDescent="0.2">
      <c r="B7">
        <v>4</v>
      </c>
      <c r="C7">
        <v>1042.9134399999998</v>
      </c>
      <c r="G7">
        <f t="shared" si="0"/>
        <v>-457.08656000000019</v>
      </c>
      <c r="H7">
        <f t="shared" si="2"/>
        <v>0.99226690702331155</v>
      </c>
      <c r="I7" t="e">
        <f t="shared" si="1"/>
        <v>#NUM!</v>
      </c>
    </row>
    <row r="8" spans="1:11" x14ac:dyDescent="0.2">
      <c r="B8">
        <v>5</v>
      </c>
      <c r="C8">
        <v>1047.652928</v>
      </c>
      <c r="G8">
        <f t="shared" si="0"/>
        <v>-452.34707200000003</v>
      </c>
      <c r="H8">
        <f t="shared" si="2"/>
        <v>0.98963109306911112</v>
      </c>
      <c r="I8" t="e">
        <f t="shared" si="1"/>
        <v>#NUM!</v>
      </c>
    </row>
    <row r="9" spans="1:11" x14ac:dyDescent="0.2">
      <c r="B9">
        <v>6</v>
      </c>
      <c r="C9">
        <v>1057.5132736</v>
      </c>
      <c r="G9">
        <f t="shared" si="0"/>
        <v>-442.48672639999995</v>
      </c>
      <c r="H9">
        <f t="shared" si="2"/>
        <v>0.97820181402655337</v>
      </c>
      <c r="I9" t="e">
        <f t="shared" si="1"/>
        <v>#NUM!</v>
      </c>
    </row>
    <row r="10" spans="1:11" x14ac:dyDescent="0.2">
      <c r="B10">
        <v>7</v>
      </c>
      <c r="C10">
        <v>1075.4332403200001</v>
      </c>
      <c r="G10">
        <f t="shared" si="0"/>
        <v>-424.5667596799999</v>
      </c>
      <c r="H10">
        <f t="shared" si="2"/>
        <v>0.95950168524648416</v>
      </c>
      <c r="I10" t="e">
        <f t="shared" si="1"/>
        <v>#NUM!</v>
      </c>
      <c r="K10">
        <f>AVERAGE(H11:H17)</f>
        <v>0.26248875666487687</v>
      </c>
    </row>
    <row r="11" spans="1:11" x14ac:dyDescent="0.2">
      <c r="B11">
        <v>8</v>
      </c>
      <c r="C11">
        <v>1110.589302784</v>
      </c>
      <c r="G11">
        <f t="shared" si="0"/>
        <v>-389.41069721600002</v>
      </c>
      <c r="H11">
        <f t="shared" si="2"/>
        <v>0.91719544297227285</v>
      </c>
      <c r="I11" t="e">
        <f t="shared" si="1"/>
        <v>#NUM!</v>
      </c>
    </row>
    <row r="12" spans="1:11" x14ac:dyDescent="0.2">
      <c r="B12">
        <v>9</v>
      </c>
      <c r="C12">
        <v>1175.0045086207999</v>
      </c>
      <c r="G12">
        <f t="shared" si="0"/>
        <v>-324.99549137920008</v>
      </c>
      <c r="H12">
        <f t="shared" si="2"/>
        <v>0.83458285481800765</v>
      </c>
      <c r="I12" t="e">
        <f t="shared" si="1"/>
        <v>#NUM!</v>
      </c>
    </row>
    <row r="13" spans="1:11" x14ac:dyDescent="0.2">
      <c r="B13">
        <v>10</v>
      </c>
      <c r="C13">
        <v>1286.7187622809602</v>
      </c>
      <c r="G13">
        <f t="shared" si="0"/>
        <v>-213.28123771903984</v>
      </c>
      <c r="H13">
        <f t="shared" si="2"/>
        <v>0.65625906628404995</v>
      </c>
      <c r="I13" t="e">
        <f t="shared" si="1"/>
        <v>#NUM!</v>
      </c>
    </row>
    <row r="14" spans="1:11" x14ac:dyDescent="0.2">
      <c r="B14">
        <v>11</v>
      </c>
      <c r="C14">
        <v>1459.5446541803519</v>
      </c>
      <c r="G14">
        <f t="shared" si="0"/>
        <v>-40.455345819648073</v>
      </c>
      <c r="H14">
        <f t="shared" si="2"/>
        <v>0.18968075322659561</v>
      </c>
      <c r="I14" t="e">
        <f t="shared" si="1"/>
        <v>#NUM!</v>
      </c>
    </row>
    <row r="15" spans="1:11" x14ac:dyDescent="0.2">
      <c r="B15">
        <v>12</v>
      </c>
      <c r="C15">
        <v>1689.8526832922623</v>
      </c>
      <c r="G15">
        <f t="shared" si="0"/>
        <v>189.85268329226233</v>
      </c>
      <c r="H15">
        <f t="shared" si="2"/>
        <v>-4.6928948312204515</v>
      </c>
      <c r="I15">
        <f t="shared" si="1"/>
        <v>2.2784167396416715</v>
      </c>
    </row>
    <row r="16" spans="1:11" x14ac:dyDescent="0.2">
      <c r="B16">
        <v>13</v>
      </c>
      <c r="C16">
        <v>1950.2794674945228</v>
      </c>
      <c r="G16">
        <f t="shared" si="0"/>
        <v>450.27946749452281</v>
      </c>
      <c r="H16">
        <f t="shared" si="2"/>
        <v>2.3717308582958254</v>
      </c>
      <c r="I16">
        <f t="shared" si="1"/>
        <v>2.653482143815844</v>
      </c>
    </row>
    <row r="17" spans="2:23" x14ac:dyDescent="0.2">
      <c r="B17">
        <v>14</v>
      </c>
      <c r="C17">
        <v>2202.8264301573572</v>
      </c>
      <c r="G17">
        <f t="shared" si="0"/>
        <v>702.82643015735721</v>
      </c>
      <c r="H17">
        <f t="shared" si="2"/>
        <v>1.5608671522778381</v>
      </c>
      <c r="I17">
        <f t="shared" si="1"/>
        <v>2.8468480850026348</v>
      </c>
    </row>
    <row r="18" spans="2:23" x14ac:dyDescent="0.2">
      <c r="B18">
        <v>15</v>
      </c>
      <c r="C18">
        <v>2417.221179530376</v>
      </c>
      <c r="G18">
        <f t="shared" si="0"/>
        <v>917.22117953037605</v>
      </c>
      <c r="H18">
        <f t="shared" si="2"/>
        <v>1.3050465095984189</v>
      </c>
      <c r="I18">
        <f t="shared" si="1"/>
        <v>2.9624740744562588</v>
      </c>
    </row>
    <row r="19" spans="2:23" x14ac:dyDescent="0.2">
      <c r="B19">
        <v>16</v>
      </c>
      <c r="C19">
        <v>2582.2095219375469</v>
      </c>
      <c r="G19">
        <f t="shared" si="0"/>
        <v>1082.2095219375469</v>
      </c>
      <c r="H19">
        <f t="shared" si="2"/>
        <v>1.1798784699799956</v>
      </c>
      <c r="I19">
        <f t="shared" si="1"/>
        <v>3.0343113508003525</v>
      </c>
    </row>
    <row r="20" spans="2:23" x14ac:dyDescent="0.2">
      <c r="B20">
        <v>17</v>
      </c>
      <c r="C20">
        <v>2700.8861402935845</v>
      </c>
      <c r="G20">
        <f t="shared" si="0"/>
        <v>1200.8861402935845</v>
      </c>
      <c r="H20">
        <f t="shared" si="2"/>
        <v>1.1096614065486723</v>
      </c>
      <c r="I20">
        <f t="shared" si="1"/>
        <v>3.0795018325600068</v>
      </c>
    </row>
    <row r="21" spans="2:23" x14ac:dyDescent="0.2">
      <c r="B21">
        <v>18</v>
      </c>
      <c r="C21">
        <v>2783.2191324462265</v>
      </c>
      <c r="G21">
        <f t="shared" si="0"/>
        <v>1283.2191324462265</v>
      </c>
      <c r="H21">
        <f t="shared" si="2"/>
        <v>1.0685601984985136</v>
      </c>
      <c r="I21">
        <f t="shared" si="1"/>
        <v>3.10830082620028</v>
      </c>
    </row>
    <row r="22" spans="2:23" x14ac:dyDescent="0.2">
      <c r="B22">
        <v>19</v>
      </c>
      <c r="C22">
        <v>2836.8210545479624</v>
      </c>
      <c r="G22">
        <f t="shared" si="0"/>
        <v>1336.8210545479624</v>
      </c>
      <c r="H22">
        <f t="shared" si="2"/>
        <v>1.0417714486531646</v>
      </c>
      <c r="I22">
        <f t="shared" si="1"/>
        <v>3.126073276952654</v>
      </c>
    </row>
    <row r="23" spans="2:23" x14ac:dyDescent="0.2">
      <c r="B23">
        <v>20</v>
      </c>
      <c r="C23">
        <v>2871.2080373988379</v>
      </c>
      <c r="G23">
        <f t="shared" si="0"/>
        <v>1371.2080373988379</v>
      </c>
      <c r="H23">
        <f t="shared" si="2"/>
        <v>1.0257229512760055</v>
      </c>
      <c r="I23">
        <f t="shared" si="1"/>
        <v>3.1371033502236196</v>
      </c>
    </row>
    <row r="24" spans="2:23" x14ac:dyDescent="0.2">
      <c r="B24">
        <v>21</v>
      </c>
      <c r="C24">
        <v>2890.0058183893602</v>
      </c>
      <c r="G24">
        <f t="shared" si="0"/>
        <v>1390.0058183893602</v>
      </c>
      <c r="H24">
        <f t="shared" si="2"/>
        <v>1.0137089197830123</v>
      </c>
      <c r="I24">
        <f t="shared" si="1"/>
        <v>3.1430166181599253</v>
      </c>
    </row>
    <row r="25" spans="2:23" x14ac:dyDescent="0.2">
      <c r="B25">
        <v>22</v>
      </c>
      <c r="C25">
        <v>2901.0427711576399</v>
      </c>
      <c r="G25">
        <f t="shared" si="0"/>
        <v>1401.0427711576399</v>
      </c>
      <c r="H25">
        <f t="shared" si="2"/>
        <v>1.0079402205532266</v>
      </c>
      <c r="I25">
        <f t="shared" si="1"/>
        <v>3.1464513936685088</v>
      </c>
    </row>
    <row r="26" spans="2:23" x14ac:dyDescent="0.2">
      <c r="B26">
        <v>23</v>
      </c>
      <c r="C26">
        <v>2906.0097179094</v>
      </c>
      <c r="G26">
        <f t="shared" si="0"/>
        <v>1406.0097179094</v>
      </c>
      <c r="H26">
        <f t="shared" si="2"/>
        <v>1.0035451785298861</v>
      </c>
      <c r="I26">
        <f t="shared" si="1"/>
        <v>3.1479883224048884</v>
      </c>
    </row>
    <row r="27" spans="2:23" x14ac:dyDescent="0.2">
      <c r="B27">
        <v>24</v>
      </c>
      <c r="C27">
        <v>2909.8104978134079</v>
      </c>
      <c r="G27">
        <f t="shared" si="0"/>
        <v>1409.8104978134079</v>
      </c>
      <c r="H27">
        <f t="shared" si="2"/>
        <v>1.0027032387156323</v>
      </c>
      <c r="I27">
        <f t="shared" si="1"/>
        <v>3.1491607401128752</v>
      </c>
    </row>
    <row r="28" spans="2:23" x14ac:dyDescent="0.2">
      <c r="B28">
        <v>25</v>
      </c>
      <c r="C28">
        <v>2909.9640431445614</v>
      </c>
      <c r="G28">
        <f t="shared" si="0"/>
        <v>1409.9640431445614</v>
      </c>
      <c r="H28">
        <f t="shared" si="2"/>
        <v>1.0001089120356188</v>
      </c>
      <c r="I28">
        <f t="shared" si="1"/>
        <v>3.1492080374333802</v>
      </c>
      <c r="W28">
        <f>10^0.241</f>
        <v>1.7418068733916143</v>
      </c>
    </row>
    <row r="29" spans="2:23" x14ac:dyDescent="0.2">
      <c r="B29">
        <v>26</v>
      </c>
      <c r="C29">
        <v>2909.3549081915939</v>
      </c>
      <c r="G29">
        <f t="shared" si="0"/>
        <v>1409.3549081915939</v>
      </c>
      <c r="H29">
        <f t="shared" si="2"/>
        <v>0.99956797837793865</v>
      </c>
      <c r="I29">
        <f t="shared" si="1"/>
        <v>3.1490203722862362</v>
      </c>
    </row>
    <row r="30" spans="2:23" x14ac:dyDescent="0.2">
      <c r="B30">
        <v>27</v>
      </c>
      <c r="C30">
        <v>2908.2637902672313</v>
      </c>
      <c r="G30">
        <f t="shared" si="0"/>
        <v>1408.2637902672313</v>
      </c>
      <c r="H30">
        <f t="shared" si="2"/>
        <v>0.99922580329623101</v>
      </c>
      <c r="I30">
        <f t="shared" si="1"/>
        <v>3.1486840127088365</v>
      </c>
    </row>
    <row r="31" spans="2:23" x14ac:dyDescent="0.2">
      <c r="B31">
        <v>28</v>
      </c>
      <c r="C31">
        <v>2909.5237396917651</v>
      </c>
      <c r="G31">
        <f t="shared" si="0"/>
        <v>1409.5237396917651</v>
      </c>
      <c r="H31">
        <f t="shared" si="2"/>
        <v>1.0008946828238015</v>
      </c>
      <c r="I31">
        <f t="shared" si="1"/>
        <v>3.1490723948087651</v>
      </c>
    </row>
    <row r="32" spans="2:23" x14ac:dyDescent="0.2">
      <c r="B32">
        <v>29</v>
      </c>
      <c r="C32">
        <v>2909.1575059917991</v>
      </c>
      <c r="G32">
        <f t="shared" si="0"/>
        <v>1409.1575059917991</v>
      </c>
      <c r="H32">
        <f t="shared" si="2"/>
        <v>0.99974017202431364</v>
      </c>
      <c r="I32">
        <f t="shared" si="1"/>
        <v>3.1489595382904052</v>
      </c>
    </row>
    <row r="33" spans="1:9" x14ac:dyDescent="0.2">
      <c r="B33">
        <v>30</v>
      </c>
      <c r="C33">
        <v>2908.5362491367132</v>
      </c>
      <c r="G33">
        <f t="shared" si="0"/>
        <v>1408.5362491367132</v>
      </c>
      <c r="H33">
        <f t="shared" si="2"/>
        <v>0.99955912887491694</v>
      </c>
      <c r="I33">
        <f t="shared" si="1"/>
        <v>3.1487680281748087</v>
      </c>
    </row>
    <row r="34" spans="1:9" x14ac:dyDescent="0.2">
      <c r="B34">
        <v>31</v>
      </c>
      <c r="C34">
        <v>2906.7387510257022</v>
      </c>
      <c r="G34">
        <f t="shared" si="0"/>
        <v>1406.7387510257022</v>
      </c>
      <c r="H34">
        <f t="shared" si="2"/>
        <v>0.9987238538503268</v>
      </c>
      <c r="I34">
        <f t="shared" si="1"/>
        <v>3.1482134510078339</v>
      </c>
    </row>
    <row r="35" spans="1:9" x14ac:dyDescent="0.2">
      <c r="B35">
        <v>32</v>
      </c>
      <c r="C35">
        <v>2906.455000032483</v>
      </c>
      <c r="G35">
        <f t="shared" si="0"/>
        <v>1406.455000032483</v>
      </c>
      <c r="H35">
        <f t="shared" si="2"/>
        <v>0.99979829162094791</v>
      </c>
      <c r="I35">
        <f t="shared" si="1"/>
        <v>3.1481258413357587</v>
      </c>
    </row>
    <row r="36" spans="1:9" x14ac:dyDescent="0.2">
      <c r="B36">
        <v>33</v>
      </c>
      <c r="C36">
        <v>2905.6387502116368</v>
      </c>
      <c r="G36">
        <f t="shared" si="0"/>
        <v>1405.6387502116368</v>
      </c>
      <c r="H36">
        <f t="shared" si="2"/>
        <v>0.99941964028651653</v>
      </c>
      <c r="I36">
        <f t="shared" si="1"/>
        <v>3.1478737211473948</v>
      </c>
    </row>
    <row r="37" spans="1:9" x14ac:dyDescent="0.2">
      <c r="B37">
        <v>34</v>
      </c>
      <c r="C37">
        <v>2905.4187500488238</v>
      </c>
      <c r="G37">
        <f t="shared" si="0"/>
        <v>1405.4187500488238</v>
      </c>
      <c r="H37">
        <f t="shared" si="2"/>
        <v>0.99984348740899476</v>
      </c>
      <c r="I37">
        <f t="shared" si="1"/>
        <v>3.1478057432729378</v>
      </c>
    </row>
    <row r="38" spans="1:9" x14ac:dyDescent="0.2">
      <c r="B38">
        <v>35</v>
      </c>
      <c r="C38">
        <v>2903.811500052092</v>
      </c>
      <c r="G38">
        <f t="shared" si="0"/>
        <v>1403.811500052092</v>
      </c>
      <c r="H38">
        <f t="shared" si="2"/>
        <v>0.99885639066884802</v>
      </c>
      <c r="I38">
        <f t="shared" si="1"/>
        <v>3.1473087958399129</v>
      </c>
    </row>
    <row r="39" spans="1:9" x14ac:dyDescent="0.2">
      <c r="B39">
        <v>36</v>
      </c>
      <c r="C39">
        <v>2901.4460500201831</v>
      </c>
      <c r="G39">
        <f t="shared" si="0"/>
        <v>1401.4460500201831</v>
      </c>
      <c r="H39">
        <f t="shared" si="2"/>
        <v>0.99831498030054522</v>
      </c>
      <c r="I39">
        <f t="shared" si="1"/>
        <v>3.1465763838447809</v>
      </c>
    </row>
    <row r="40" spans="1:9" x14ac:dyDescent="0.2">
      <c r="B40">
        <v>37</v>
      </c>
      <c r="C40">
        <v>2898.4515100144549</v>
      </c>
      <c r="G40">
        <f t="shared" si="0"/>
        <v>1398.4515100144549</v>
      </c>
      <c r="H40">
        <f t="shared" si="2"/>
        <v>0.99786324988701136</v>
      </c>
      <c r="I40">
        <f t="shared" si="1"/>
        <v>3.1456474122175604</v>
      </c>
    </row>
    <row r="41" spans="1:9" x14ac:dyDescent="0.2">
      <c r="B41">
        <v>38</v>
      </c>
      <c r="C41">
        <v>2896.3795120069276</v>
      </c>
      <c r="G41">
        <f t="shared" si="0"/>
        <v>1396.3795120069276</v>
      </c>
      <c r="H41">
        <f t="shared" si="2"/>
        <v>0.99851836263703853</v>
      </c>
      <c r="I41">
        <f t="shared" si="1"/>
        <v>3.1450034681229404</v>
      </c>
    </row>
    <row r="42" spans="1:9" x14ac:dyDescent="0.2">
      <c r="B42">
        <v>39</v>
      </c>
      <c r="C42">
        <v>2894.5210534028311</v>
      </c>
      <c r="G42">
        <f t="shared" si="0"/>
        <v>1394.5210534028311</v>
      </c>
      <c r="H42">
        <f t="shared" si="2"/>
        <v>0.99866908774576224</v>
      </c>
      <c r="I42">
        <f t="shared" si="1"/>
        <v>3.1444250752945426</v>
      </c>
    </row>
    <row r="43" spans="1:9" x14ac:dyDescent="0.2">
      <c r="B43">
        <v>40</v>
      </c>
      <c r="C43">
        <v>2892.829761986678</v>
      </c>
      <c r="G43">
        <f t="shared" si="0"/>
        <v>1392.829761986678</v>
      </c>
      <c r="H43">
        <f t="shared" si="2"/>
        <v>0.99878718832388647</v>
      </c>
      <c r="I43">
        <f t="shared" si="1"/>
        <v>3.1438980382130142</v>
      </c>
    </row>
    <row r="45" spans="1:9" x14ac:dyDescent="0.2">
      <c r="A45" t="s">
        <v>126</v>
      </c>
      <c r="B45" t="s">
        <v>70</v>
      </c>
      <c r="C45" t="s">
        <v>71</v>
      </c>
      <c r="F45">
        <f>AVERAGE(C46:C51)</f>
        <v>1078.9996224000001</v>
      </c>
    </row>
    <row r="46" spans="1:9" x14ac:dyDescent="0.2">
      <c r="B46">
        <v>1</v>
      </c>
      <c r="C46">
        <v>1068.8600000000001</v>
      </c>
      <c r="E46">
        <f>C46-1078.999622</f>
        <v>-10.139621999999918</v>
      </c>
      <c r="G46" t="e">
        <f t="shared" ref="G46:G85" si="3">LOG(E46)</f>
        <v>#NUM!</v>
      </c>
    </row>
    <row r="47" spans="1:9" x14ac:dyDescent="0.2">
      <c r="B47">
        <v>2</v>
      </c>
      <c r="C47">
        <v>1073.5440000000001</v>
      </c>
      <c r="E47">
        <f t="shared" ref="E47:E85" si="4">C47-1078.999622</f>
        <v>-5.4556219999999485</v>
      </c>
      <c r="F47">
        <f>E47/E46</f>
        <v>0.53804984051673654</v>
      </c>
      <c r="G47" t="e">
        <f t="shared" si="3"/>
        <v>#NUM!</v>
      </c>
    </row>
    <row r="48" spans="1:9" x14ac:dyDescent="0.2">
      <c r="B48">
        <v>3</v>
      </c>
      <c r="C48">
        <v>1075.2808</v>
      </c>
      <c r="E48">
        <f t="shared" si="4"/>
        <v>-3.7188220000000456</v>
      </c>
      <c r="F48">
        <f t="shared" ref="F48:F85" si="5">E48/E47</f>
        <v>0.68164949844400524</v>
      </c>
      <c r="G48" t="e">
        <f t="shared" si="3"/>
        <v>#NUM!</v>
      </c>
    </row>
    <row r="49" spans="2:23" x14ac:dyDescent="0.2">
      <c r="B49">
        <v>4</v>
      </c>
      <c r="C49">
        <v>1079.3649600000001</v>
      </c>
      <c r="E49">
        <f t="shared" si="4"/>
        <v>0.36533800000006522</v>
      </c>
      <c r="F49">
        <f t="shared" si="5"/>
        <v>-9.8240249197208349E-2</v>
      </c>
      <c r="G49">
        <f t="shared" si="3"/>
        <v>-0.43730515304941514</v>
      </c>
    </row>
    <row r="50" spans="2:23" x14ac:dyDescent="0.2">
      <c r="B50">
        <v>5</v>
      </c>
      <c r="C50">
        <v>1083.7291520000001</v>
      </c>
      <c r="E50">
        <f t="shared" si="4"/>
        <v>4.729530000000068</v>
      </c>
      <c r="F50">
        <f t="shared" si="5"/>
        <v>12.945628431751484</v>
      </c>
      <c r="G50">
        <f t="shared" si="3"/>
        <v>0.67481798459651643</v>
      </c>
      <c r="I50">
        <f xml:space="preserve"> AVERAGE(F52:F59)</f>
        <v>1.7692979109226756</v>
      </c>
    </row>
    <row r="51" spans="2:23" x14ac:dyDescent="0.2">
      <c r="B51">
        <v>6</v>
      </c>
      <c r="C51">
        <v>1093.2188224000001</v>
      </c>
      <c r="E51">
        <f t="shared" si="4"/>
        <v>14.219200400000091</v>
      </c>
      <c r="F51">
        <f t="shared" si="5"/>
        <v>3.0064721864540211</v>
      </c>
      <c r="G51">
        <f t="shared" si="3"/>
        <v>1.1528751750413258</v>
      </c>
    </row>
    <row r="52" spans="2:23" x14ac:dyDescent="0.2">
      <c r="B52">
        <v>7</v>
      </c>
      <c r="C52">
        <v>1110.7895948800001</v>
      </c>
      <c r="E52">
        <f t="shared" si="4"/>
        <v>31.78997288000005</v>
      </c>
      <c r="F52">
        <f t="shared" si="5"/>
        <v>2.2357074930879972</v>
      </c>
      <c r="G52">
        <f t="shared" si="3"/>
        <v>1.5022901574186625</v>
      </c>
    </row>
    <row r="53" spans="2:23" x14ac:dyDescent="0.2">
      <c r="B53">
        <v>8</v>
      </c>
      <c r="C53">
        <v>1145.8016834559999</v>
      </c>
      <c r="E53">
        <f t="shared" si="4"/>
        <v>66.802061455999819</v>
      </c>
      <c r="F53">
        <f t="shared" si="5"/>
        <v>2.1013563524625352</v>
      </c>
      <c r="G53">
        <f t="shared" si="3"/>
        <v>1.8247898646484721</v>
      </c>
    </row>
    <row r="54" spans="2:23" x14ac:dyDescent="0.2">
      <c r="B54">
        <v>9</v>
      </c>
      <c r="C54">
        <v>1210.9182556671999</v>
      </c>
      <c r="E54">
        <f t="shared" si="4"/>
        <v>131.91863366719986</v>
      </c>
      <c r="F54">
        <f t="shared" si="5"/>
        <v>1.9747689037125007</v>
      </c>
      <c r="G54">
        <f t="shared" si="3"/>
        <v>2.1203061445022255</v>
      </c>
    </row>
    <row r="55" spans="2:23" x14ac:dyDescent="0.2">
      <c r="B55">
        <v>10</v>
      </c>
      <c r="C55">
        <v>1323.9439878246399</v>
      </c>
      <c r="E55">
        <f t="shared" si="4"/>
        <v>244.94436582463982</v>
      </c>
      <c r="F55">
        <f t="shared" si="5"/>
        <v>1.8567836780555027</v>
      </c>
      <c r="G55">
        <f t="shared" si="3"/>
        <v>2.3890674543275185</v>
      </c>
    </row>
    <row r="56" spans="2:23" x14ac:dyDescent="0.2">
      <c r="B56">
        <v>11</v>
      </c>
      <c r="C56">
        <v>1500.972448698368</v>
      </c>
      <c r="E56">
        <f t="shared" si="4"/>
        <v>421.97282669836795</v>
      </c>
      <c r="F56">
        <f t="shared" si="5"/>
        <v>1.7227292625316644</v>
      </c>
      <c r="G56">
        <f t="shared" si="3"/>
        <v>2.6252844850969335</v>
      </c>
    </row>
    <row r="57" spans="2:23" x14ac:dyDescent="0.2">
      <c r="B57">
        <v>12</v>
      </c>
      <c r="C57">
        <v>1738.5832873046015</v>
      </c>
      <c r="E57">
        <f t="shared" si="4"/>
        <v>659.58366530460148</v>
      </c>
      <c r="F57">
        <f t="shared" si="5"/>
        <v>1.5630951179140287</v>
      </c>
      <c r="G57">
        <f t="shared" si="3"/>
        <v>2.8192698917330676</v>
      </c>
    </row>
    <row r="58" spans="2:23" x14ac:dyDescent="0.2">
      <c r="B58">
        <v>13</v>
      </c>
      <c r="C58">
        <v>2011.3111472005942</v>
      </c>
      <c r="E58">
        <f t="shared" si="4"/>
        <v>932.31152520059413</v>
      </c>
      <c r="F58">
        <f t="shared" si="5"/>
        <v>1.4134848605901187</v>
      </c>
      <c r="G58">
        <f t="shared" si="3"/>
        <v>2.9695610529863514</v>
      </c>
      <c r="W58">
        <f>10^0.2273</f>
        <v>1.6877184574248048</v>
      </c>
    </row>
    <row r="59" spans="2:23" x14ac:dyDescent="0.2">
      <c r="B59">
        <v>14</v>
      </c>
      <c r="C59">
        <v>2278.3788869010396</v>
      </c>
      <c r="E59">
        <f t="shared" si="4"/>
        <v>1199.3792649010395</v>
      </c>
      <c r="F59">
        <f t="shared" si="5"/>
        <v>1.286457619027056</v>
      </c>
      <c r="G59">
        <f t="shared" si="3"/>
        <v>3.0789565364002924</v>
      </c>
    </row>
    <row r="60" spans="2:23" x14ac:dyDescent="0.2">
      <c r="B60">
        <v>15</v>
      </c>
      <c r="C60">
        <v>2508.3380068203269</v>
      </c>
      <c r="E60">
        <f t="shared" si="4"/>
        <v>1429.3383848203268</v>
      </c>
      <c r="F60">
        <f t="shared" si="5"/>
        <v>1.1917317788033139</v>
      </c>
      <c r="G60">
        <f t="shared" si="3"/>
        <v>3.1551350568267931</v>
      </c>
    </row>
    <row r="61" spans="2:23" x14ac:dyDescent="0.2">
      <c r="B61">
        <v>16</v>
      </c>
      <c r="C61">
        <v>2685.1433787442734</v>
      </c>
      <c r="E61">
        <f t="shared" si="4"/>
        <v>1606.1437567442733</v>
      </c>
      <c r="F61">
        <f t="shared" si="5"/>
        <v>1.1236973510273227</v>
      </c>
      <c r="G61">
        <f t="shared" si="3"/>
        <v>3.2057844138982605</v>
      </c>
    </row>
    <row r="62" spans="2:23" x14ac:dyDescent="0.2">
      <c r="B62">
        <v>17</v>
      </c>
      <c r="C62">
        <v>2813.2962771129201</v>
      </c>
      <c r="E62">
        <f t="shared" si="4"/>
        <v>1734.29665511292</v>
      </c>
      <c r="F62">
        <f t="shared" si="5"/>
        <v>1.0797891831478512</v>
      </c>
      <c r="G62">
        <f t="shared" si="3"/>
        <v>3.2391233864845592</v>
      </c>
    </row>
    <row r="63" spans="2:23" x14ac:dyDescent="0.2">
      <c r="B63">
        <v>18</v>
      </c>
      <c r="C63">
        <v>2900.0879311714389</v>
      </c>
      <c r="E63">
        <f t="shared" si="4"/>
        <v>1821.0883091714388</v>
      </c>
      <c r="F63">
        <f t="shared" si="5"/>
        <v>1.0500442953647211</v>
      </c>
      <c r="G63">
        <f t="shared" si="3"/>
        <v>3.260331006341842</v>
      </c>
    </row>
    <row r="64" spans="2:23" x14ac:dyDescent="0.2">
      <c r="B64">
        <v>19</v>
      </c>
      <c r="C64">
        <v>2958.0768416568717</v>
      </c>
      <c r="E64">
        <f t="shared" si="4"/>
        <v>1879.0772196568716</v>
      </c>
      <c r="F64">
        <f t="shared" si="5"/>
        <v>1.031842997505056</v>
      </c>
      <c r="G64">
        <f t="shared" si="3"/>
        <v>3.2739446275628943</v>
      </c>
    </row>
    <row r="65" spans="2:7" x14ac:dyDescent="0.2">
      <c r="B65">
        <v>20</v>
      </c>
      <c r="C65">
        <v>2993.832954565662</v>
      </c>
      <c r="E65">
        <f t="shared" si="4"/>
        <v>1914.833332565662</v>
      </c>
      <c r="F65">
        <f t="shared" si="5"/>
        <v>1.0190285489785884</v>
      </c>
      <c r="G65">
        <f t="shared" si="3"/>
        <v>3.2821309788805904</v>
      </c>
    </row>
    <row r="66" spans="2:7" x14ac:dyDescent="0.2">
      <c r="B66">
        <v>21</v>
      </c>
      <c r="C66">
        <v>3015.7819592445067</v>
      </c>
      <c r="E66">
        <f t="shared" si="4"/>
        <v>1936.7823372445066</v>
      </c>
      <c r="F66">
        <f t="shared" si="5"/>
        <v>1.011462618863771</v>
      </c>
      <c r="G66">
        <f t="shared" si="3"/>
        <v>3.2870808158428959</v>
      </c>
    </row>
    <row r="67" spans="2:7" x14ac:dyDescent="0.2">
      <c r="B67">
        <v>22</v>
      </c>
      <c r="C67">
        <v>3029.1229827620336</v>
      </c>
      <c r="E67">
        <f t="shared" si="4"/>
        <v>1950.1233607620336</v>
      </c>
      <c r="F67">
        <f t="shared" si="5"/>
        <v>1.0068882410072511</v>
      </c>
      <c r="G67">
        <f t="shared" si="3"/>
        <v>3.2900620848003026</v>
      </c>
    </row>
    <row r="68" spans="2:7" x14ac:dyDescent="0.2">
      <c r="B68">
        <v>23</v>
      </c>
      <c r="C68">
        <v>3035.5809884013079</v>
      </c>
      <c r="E68">
        <f t="shared" si="4"/>
        <v>1956.5813664013078</v>
      </c>
      <c r="F68">
        <f t="shared" si="5"/>
        <v>1.0033115882662678</v>
      </c>
      <c r="G68">
        <f t="shared" si="3"/>
        <v>3.291497913184477</v>
      </c>
    </row>
    <row r="69" spans="2:7" x14ac:dyDescent="0.2">
      <c r="B69">
        <v>24</v>
      </c>
      <c r="C69">
        <v>3039.1407942326682</v>
      </c>
      <c r="E69">
        <f t="shared" si="4"/>
        <v>1960.1411722326682</v>
      </c>
      <c r="F69">
        <f t="shared" si="5"/>
        <v>1.0018194008654533</v>
      </c>
      <c r="G69">
        <f t="shared" si="3"/>
        <v>3.2922873510063551</v>
      </c>
    </row>
    <row r="70" spans="2:7" x14ac:dyDescent="0.2">
      <c r="B70">
        <v>25</v>
      </c>
      <c r="C70">
        <v>3039.9443565267952</v>
      </c>
      <c r="E70">
        <f t="shared" si="4"/>
        <v>1960.9447345267952</v>
      </c>
      <c r="F70">
        <f t="shared" si="5"/>
        <v>1.0004099512348958</v>
      </c>
      <c r="G70">
        <f t="shared" si="3"/>
        <v>3.2924653540817221</v>
      </c>
    </row>
    <row r="71" spans="2:7" x14ac:dyDescent="0.2">
      <c r="B71">
        <v>26</v>
      </c>
      <c r="C71">
        <v>3041.4170301518925</v>
      </c>
      <c r="E71">
        <f t="shared" si="4"/>
        <v>1962.4174081518925</v>
      </c>
      <c r="F71">
        <f t="shared" si="5"/>
        <v>1.0007510021058563</v>
      </c>
      <c r="G71">
        <f t="shared" si="3"/>
        <v>3.2927913877415285</v>
      </c>
    </row>
    <row r="72" spans="2:7" x14ac:dyDescent="0.2">
      <c r="B72">
        <v>27</v>
      </c>
      <c r="C72">
        <v>3041.8722773357376</v>
      </c>
      <c r="E72">
        <f t="shared" si="4"/>
        <v>1962.8726553357376</v>
      </c>
      <c r="F72">
        <f t="shared" si="5"/>
        <v>1.0002319828503121</v>
      </c>
      <c r="G72">
        <f t="shared" si="3"/>
        <v>3.292892124929117</v>
      </c>
    </row>
    <row r="73" spans="2:7" x14ac:dyDescent="0.2">
      <c r="B73">
        <v>28</v>
      </c>
      <c r="C73">
        <v>3041.2578614975259</v>
      </c>
      <c r="E73">
        <f t="shared" si="4"/>
        <v>1962.2582394975259</v>
      </c>
      <c r="F73">
        <f t="shared" si="5"/>
        <v>0.99968698130439515</v>
      </c>
      <c r="G73">
        <f t="shared" si="3"/>
        <v>3.2927561613562029</v>
      </c>
    </row>
    <row r="74" spans="2:7" x14ac:dyDescent="0.2">
      <c r="B74">
        <v>29</v>
      </c>
      <c r="C74">
        <v>3039.8260277666527</v>
      </c>
      <c r="E74">
        <f t="shared" si="4"/>
        <v>1960.8264057666527</v>
      </c>
      <c r="F74">
        <f t="shared" si="5"/>
        <v>0.99927031330430804</v>
      </c>
      <c r="G74">
        <f t="shared" si="3"/>
        <v>3.2924391467760139</v>
      </c>
    </row>
    <row r="75" spans="2:7" x14ac:dyDescent="0.2">
      <c r="B75">
        <v>30</v>
      </c>
      <c r="C75">
        <v>3038.6167778528356</v>
      </c>
      <c r="E75">
        <f t="shared" si="4"/>
        <v>1959.6171558528356</v>
      </c>
      <c r="F75">
        <f t="shared" si="5"/>
        <v>0.99938329578270635</v>
      </c>
      <c r="G75">
        <f t="shared" si="3"/>
        <v>3.2921712329171795</v>
      </c>
    </row>
    <row r="76" spans="2:7" x14ac:dyDescent="0.2">
      <c r="B76">
        <v>31</v>
      </c>
      <c r="C76">
        <v>3036.8885611238975</v>
      </c>
      <c r="E76">
        <f t="shared" si="4"/>
        <v>1957.8889391238974</v>
      </c>
      <c r="F76">
        <f t="shared" si="5"/>
        <v>0.99911808450759043</v>
      </c>
      <c r="G76">
        <f t="shared" si="3"/>
        <v>3.2917880528942751</v>
      </c>
    </row>
    <row r="77" spans="2:7" x14ac:dyDescent="0.2">
      <c r="B77">
        <v>32</v>
      </c>
      <c r="C77">
        <v>3035.1010677953464</v>
      </c>
      <c r="E77">
        <f t="shared" si="4"/>
        <v>1956.1014457953463</v>
      </c>
      <c r="F77">
        <f t="shared" si="5"/>
        <v>0.99908703027386681</v>
      </c>
      <c r="G77">
        <f t="shared" si="3"/>
        <v>3.2913913740746286</v>
      </c>
    </row>
    <row r="78" spans="2:7" x14ac:dyDescent="0.2">
      <c r="B78">
        <v>33</v>
      </c>
      <c r="C78">
        <v>3032.3979257838487</v>
      </c>
      <c r="E78">
        <f t="shared" si="4"/>
        <v>1953.3983037838486</v>
      </c>
      <c r="F78">
        <f t="shared" si="5"/>
        <v>0.99861809722736616</v>
      </c>
      <c r="G78">
        <f t="shared" si="3"/>
        <v>3.2907908062671485</v>
      </c>
    </row>
    <row r="79" spans="2:7" x14ac:dyDescent="0.2">
      <c r="B79">
        <v>34</v>
      </c>
      <c r="C79">
        <v>3029.2997987158387</v>
      </c>
      <c r="E79">
        <f t="shared" si="4"/>
        <v>1950.3001767158387</v>
      </c>
      <c r="F79">
        <f t="shared" si="5"/>
        <v>0.99841398087527322</v>
      </c>
      <c r="G79">
        <f t="shared" si="3"/>
        <v>3.290101460110376</v>
      </c>
    </row>
    <row r="80" spans="2:7" x14ac:dyDescent="0.2">
      <c r="B80">
        <v>35</v>
      </c>
      <c r="C80">
        <v>3026.7395448999373</v>
      </c>
      <c r="E80">
        <f t="shared" si="4"/>
        <v>1947.7399228999373</v>
      </c>
      <c r="F80">
        <f t="shared" si="5"/>
        <v>0.99868725140546688</v>
      </c>
      <c r="G80">
        <f t="shared" si="3"/>
        <v>3.2895309661000569</v>
      </c>
    </row>
    <row r="81" spans="1:7" x14ac:dyDescent="0.2">
      <c r="B81">
        <v>36</v>
      </c>
      <c r="C81">
        <v>3023.4078687231549</v>
      </c>
      <c r="E81">
        <f t="shared" si="4"/>
        <v>1944.4082467231549</v>
      </c>
      <c r="F81">
        <f t="shared" si="5"/>
        <v>0.99828946558130727</v>
      </c>
      <c r="G81">
        <f t="shared" si="3"/>
        <v>3.2887874543582569</v>
      </c>
    </row>
    <row r="82" spans="1:7" x14ac:dyDescent="0.2">
      <c r="B82">
        <v>37</v>
      </c>
      <c r="C82">
        <v>3021.4294827246185</v>
      </c>
      <c r="E82">
        <f t="shared" si="4"/>
        <v>1942.4298607246185</v>
      </c>
      <c r="F82">
        <f t="shared" si="5"/>
        <v>0.99898252540233234</v>
      </c>
      <c r="G82">
        <f t="shared" si="3"/>
        <v>3.2883453457997387</v>
      </c>
    </row>
    <row r="83" spans="1:7" x14ac:dyDescent="0.2">
      <c r="B83">
        <v>38</v>
      </c>
      <c r="C83">
        <v>3017.9674702895545</v>
      </c>
      <c r="E83">
        <f t="shared" si="4"/>
        <v>1938.9678482895545</v>
      </c>
      <c r="F83">
        <f t="shared" si="5"/>
        <v>0.9982176898610009</v>
      </c>
      <c r="G83">
        <f t="shared" si="3"/>
        <v>3.2875706077242968</v>
      </c>
    </row>
    <row r="84" spans="1:7" x14ac:dyDescent="0.2">
      <c r="B84">
        <v>39</v>
      </c>
      <c r="C84">
        <v>3014.9364423303728</v>
      </c>
      <c r="E84">
        <f t="shared" si="4"/>
        <v>1935.9368203303727</v>
      </c>
      <c r="F84">
        <f t="shared" si="5"/>
        <v>0.99843678276467784</v>
      </c>
      <c r="G84">
        <f t="shared" si="3"/>
        <v>3.2868911799198881</v>
      </c>
    </row>
    <row r="85" spans="1:7" x14ac:dyDescent="0.2">
      <c r="B85">
        <v>40</v>
      </c>
      <c r="C85">
        <v>3011.1957849224755</v>
      </c>
      <c r="E85">
        <f t="shared" si="4"/>
        <v>1932.1961629224754</v>
      </c>
      <c r="F85">
        <f t="shared" si="5"/>
        <v>0.99806777919164791</v>
      </c>
      <c r="G85">
        <f t="shared" si="3"/>
        <v>3.2860512153248824</v>
      </c>
    </row>
    <row r="87" spans="1:7" x14ac:dyDescent="0.2">
      <c r="A87" t="s">
        <v>127</v>
      </c>
      <c r="B87" t="s">
        <v>70</v>
      </c>
      <c r="C87" t="s">
        <v>71</v>
      </c>
      <c r="E87">
        <f>AVERAGE(C88:C93)</f>
        <v>1068.9007530666668</v>
      </c>
    </row>
    <row r="88" spans="1:7" x14ac:dyDescent="0.2">
      <c r="B88">
        <v>1</v>
      </c>
      <c r="C88">
        <v>1060.46</v>
      </c>
      <c r="D88">
        <f t="shared" ref="D88:D127" si="6">C88-1068.900753</f>
        <v>-8.4407529999998587</v>
      </c>
      <c r="F88">
        <f t="shared" ref="F88:F127" si="7">LOG(C88)</f>
        <v>3.025494291799399</v>
      </c>
    </row>
    <row r="89" spans="1:7" x14ac:dyDescent="0.2">
      <c r="B89">
        <v>2</v>
      </c>
      <c r="C89">
        <v>1063.884</v>
      </c>
      <c r="D89">
        <f t="shared" si="6"/>
        <v>-5.0167529999998806</v>
      </c>
      <c r="E89">
        <f>D89/D88</f>
        <v>0.59434898758439736</v>
      </c>
      <c r="F89">
        <f t="shared" si="7"/>
        <v>3.0268942774832039</v>
      </c>
    </row>
    <row r="90" spans="1:7" x14ac:dyDescent="0.2">
      <c r="B90">
        <v>3</v>
      </c>
      <c r="C90">
        <v>1065.6687999999999</v>
      </c>
      <c r="D90">
        <f t="shared" si="6"/>
        <v>-3.2319529999999759</v>
      </c>
      <c r="E90">
        <f t="shared" ref="E90:E127" si="8">D90/D89</f>
        <v>0.6442320361397208</v>
      </c>
      <c r="F90">
        <f t="shared" si="7"/>
        <v>3.0276222509551856</v>
      </c>
    </row>
    <row r="91" spans="1:7" x14ac:dyDescent="0.2">
      <c r="B91">
        <v>4</v>
      </c>
      <c r="C91">
        <v>1068.9105599999998</v>
      </c>
      <c r="D91">
        <f t="shared" si="6"/>
        <v>9.806999999909749E-3</v>
      </c>
      <c r="E91">
        <f t="shared" si="8"/>
        <v>-3.0343881856913831E-3</v>
      </c>
      <c r="F91">
        <f t="shared" si="7"/>
        <v>3.0289413675815537</v>
      </c>
    </row>
    <row r="92" spans="1:7" x14ac:dyDescent="0.2">
      <c r="B92">
        <v>5</v>
      </c>
      <c r="C92">
        <v>1072.915872</v>
      </c>
      <c r="D92">
        <f t="shared" si="6"/>
        <v>4.0151190000001407</v>
      </c>
      <c r="E92">
        <f t="shared" si="8"/>
        <v>409.41358213899161</v>
      </c>
      <c r="F92">
        <f t="shared" si="7"/>
        <v>3.0305656700008492</v>
      </c>
    </row>
    <row r="93" spans="1:7" x14ac:dyDescent="0.2">
      <c r="B93">
        <v>6</v>
      </c>
      <c r="C93">
        <v>1081.5652863999999</v>
      </c>
      <c r="D93">
        <f t="shared" si="6"/>
        <v>12.664533399999982</v>
      </c>
      <c r="E93">
        <f t="shared" si="8"/>
        <v>3.1542112201405583</v>
      </c>
      <c r="F93">
        <f t="shared" si="7"/>
        <v>3.0340527398338213</v>
      </c>
    </row>
    <row r="94" spans="1:7" x14ac:dyDescent="0.2">
      <c r="B94">
        <v>7</v>
      </c>
      <c r="C94">
        <v>1099.0962316800001</v>
      </c>
      <c r="D94">
        <f t="shared" si="6"/>
        <v>30.195478680000178</v>
      </c>
      <c r="E94">
        <f t="shared" si="8"/>
        <v>2.3842551262094047</v>
      </c>
      <c r="F94">
        <f t="shared" si="7"/>
        <v>3.0410357188638555</v>
      </c>
    </row>
    <row r="95" spans="1:7" x14ac:dyDescent="0.2">
      <c r="B95">
        <v>8</v>
      </c>
      <c r="C95">
        <v>1133.9323036159999</v>
      </c>
      <c r="D95">
        <f t="shared" si="6"/>
        <v>65.031550616000004</v>
      </c>
      <c r="E95">
        <f t="shared" si="8"/>
        <v>2.1536850369281715</v>
      </c>
      <c r="F95">
        <f t="shared" si="7"/>
        <v>3.0545871277106782</v>
      </c>
    </row>
    <row r="96" spans="1:7" x14ac:dyDescent="0.2">
      <c r="B96">
        <v>9</v>
      </c>
      <c r="C96">
        <v>1198.0057070591999</v>
      </c>
      <c r="D96">
        <f t="shared" si="6"/>
        <v>129.10495405920005</v>
      </c>
      <c r="E96">
        <f t="shared" si="8"/>
        <v>1.985266425854465</v>
      </c>
      <c r="F96">
        <f t="shared" si="7"/>
        <v>3.0784588869501328</v>
      </c>
    </row>
    <row r="97" spans="2:8" x14ac:dyDescent="0.2">
      <c r="B97">
        <v>10</v>
      </c>
      <c r="C97">
        <v>1308.38760213504</v>
      </c>
      <c r="D97">
        <f t="shared" si="6"/>
        <v>239.48684913504007</v>
      </c>
      <c r="E97">
        <f t="shared" si="8"/>
        <v>1.8549779973991183</v>
      </c>
      <c r="F97">
        <f t="shared" si="7"/>
        <v>3.1167364202360002</v>
      </c>
      <c r="H97">
        <f>AVERAGE(E96:E103)</f>
        <v>1.5178810413004959</v>
      </c>
    </row>
    <row r="98" spans="2:8" x14ac:dyDescent="0.2">
      <c r="B98">
        <v>11</v>
      </c>
      <c r="C98">
        <v>1481.678661838848</v>
      </c>
      <c r="D98">
        <f t="shared" si="6"/>
        <v>412.77790883884813</v>
      </c>
      <c r="E98">
        <f t="shared" si="8"/>
        <v>1.7235932174551012</v>
      </c>
      <c r="F98">
        <f t="shared" si="7"/>
        <v>3.1707540265028813</v>
      </c>
    </row>
    <row r="99" spans="2:8" x14ac:dyDescent="0.2">
      <c r="B99">
        <v>12</v>
      </c>
      <c r="C99">
        <v>1714.6132527947775</v>
      </c>
      <c r="D99">
        <f t="shared" si="6"/>
        <v>645.71249979477761</v>
      </c>
      <c r="E99">
        <f t="shared" si="8"/>
        <v>1.5643097316210035</v>
      </c>
      <c r="F99">
        <f t="shared" si="7"/>
        <v>3.234166176204782</v>
      </c>
    </row>
    <row r="100" spans="2:8" x14ac:dyDescent="0.2">
      <c r="B100">
        <v>13</v>
      </c>
      <c r="C100">
        <v>1981.4583829267249</v>
      </c>
      <c r="D100">
        <f t="shared" si="6"/>
        <v>912.55762992672499</v>
      </c>
      <c r="E100">
        <f t="shared" si="8"/>
        <v>1.413256875492974</v>
      </c>
      <c r="F100">
        <f t="shared" si="7"/>
        <v>3.2969849551687793</v>
      </c>
    </row>
    <row r="101" spans="2:8" x14ac:dyDescent="0.2">
      <c r="B101">
        <v>14</v>
      </c>
      <c r="C101">
        <v>2243.0143271443003</v>
      </c>
      <c r="D101">
        <f t="shared" si="6"/>
        <v>1174.1135741443004</v>
      </c>
      <c r="E101">
        <f t="shared" si="8"/>
        <v>1.2866185494921316</v>
      </c>
      <c r="F101">
        <f t="shared" si="7"/>
        <v>3.3508320476265876</v>
      </c>
    </row>
    <row r="102" spans="2:8" x14ac:dyDescent="0.2">
      <c r="B102">
        <v>15</v>
      </c>
      <c r="C102">
        <v>2466.6945420142051</v>
      </c>
      <c r="D102">
        <f t="shared" si="6"/>
        <v>1397.7937890142052</v>
      </c>
      <c r="E102">
        <f t="shared" si="8"/>
        <v>1.1905098619040531</v>
      </c>
      <c r="F102">
        <f t="shared" si="7"/>
        <v>3.3921153728658595</v>
      </c>
    </row>
    <row r="103" spans="2:8" x14ac:dyDescent="0.2">
      <c r="B103">
        <v>16</v>
      </c>
      <c r="C103">
        <v>2640.7417738317008</v>
      </c>
      <c r="D103">
        <f t="shared" si="6"/>
        <v>1571.8410208317009</v>
      </c>
      <c r="E103">
        <f t="shared" si="8"/>
        <v>1.1245156711851199</v>
      </c>
      <c r="F103">
        <f t="shared" si="7"/>
        <v>3.4217259355943033</v>
      </c>
    </row>
    <row r="104" spans="2:8" x14ac:dyDescent="0.2">
      <c r="B104">
        <v>17</v>
      </c>
      <c r="C104">
        <v>2765.8872631691811</v>
      </c>
      <c r="D104">
        <f t="shared" si="6"/>
        <v>1696.9865101691812</v>
      </c>
      <c r="E104">
        <f t="shared" si="8"/>
        <v>1.0796171417331142</v>
      </c>
      <c r="F104">
        <f t="shared" si="7"/>
        <v>3.4418344744062144</v>
      </c>
    </row>
    <row r="105" spans="2:8" x14ac:dyDescent="0.2">
      <c r="B105">
        <v>18</v>
      </c>
      <c r="C105">
        <v>2853.1258074001767</v>
      </c>
      <c r="D105">
        <f t="shared" si="6"/>
        <v>1784.2250544001768</v>
      </c>
      <c r="E105">
        <f t="shared" si="8"/>
        <v>1.0514079185121503</v>
      </c>
      <c r="F105">
        <f t="shared" si="7"/>
        <v>3.4553209221145083</v>
      </c>
    </row>
    <row r="106" spans="2:8" x14ac:dyDescent="0.2">
      <c r="B106">
        <v>19</v>
      </c>
      <c r="C106">
        <v>2910.0026141138715</v>
      </c>
      <c r="D106">
        <f t="shared" si="6"/>
        <v>1841.1018611138716</v>
      </c>
      <c r="E106">
        <f t="shared" si="8"/>
        <v>1.0318775967041982</v>
      </c>
      <c r="F106">
        <f t="shared" si="7"/>
        <v>3.4638933791215498</v>
      </c>
    </row>
    <row r="107" spans="2:8" x14ac:dyDescent="0.2">
      <c r="B107">
        <v>20</v>
      </c>
      <c r="C107">
        <v>2946.4256843028097</v>
      </c>
      <c r="D107">
        <f t="shared" si="6"/>
        <v>1877.5249313028098</v>
      </c>
      <c r="E107">
        <f t="shared" si="8"/>
        <v>1.0197832998587608</v>
      </c>
      <c r="F107">
        <f t="shared" si="7"/>
        <v>3.4692954916540666</v>
      </c>
    </row>
    <row r="108" spans="2:8" x14ac:dyDescent="0.2">
      <c r="B108">
        <v>21</v>
      </c>
      <c r="C108">
        <v>2966.8856596833366</v>
      </c>
      <c r="D108">
        <f t="shared" si="6"/>
        <v>1897.9849066833367</v>
      </c>
      <c r="E108">
        <f t="shared" si="8"/>
        <v>1.0108973122217502</v>
      </c>
      <c r="F108">
        <f t="shared" si="7"/>
        <v>3.4723008094360051</v>
      </c>
    </row>
    <row r="109" spans="2:8" x14ac:dyDescent="0.2">
      <c r="B109">
        <v>22</v>
      </c>
      <c r="C109">
        <v>2977.4622687972292</v>
      </c>
      <c r="D109">
        <f t="shared" si="6"/>
        <v>1908.5615157972293</v>
      </c>
      <c r="E109">
        <f t="shared" si="8"/>
        <v>1.005572546481613</v>
      </c>
      <c r="F109">
        <f t="shared" si="7"/>
        <v>3.4738462666931911</v>
      </c>
    </row>
    <row r="110" spans="2:8" x14ac:dyDescent="0.2">
      <c r="B110">
        <v>23</v>
      </c>
      <c r="C110">
        <v>2981.8695856961131</v>
      </c>
      <c r="D110">
        <f t="shared" si="6"/>
        <v>1912.9688326961132</v>
      </c>
      <c r="E110">
        <f t="shared" si="8"/>
        <v>1.0023092349198097</v>
      </c>
      <c r="F110">
        <f t="shared" si="7"/>
        <v>3.4744886453372712</v>
      </c>
    </row>
    <row r="111" spans="2:8" x14ac:dyDescent="0.2">
      <c r="B111">
        <v>24</v>
      </c>
      <c r="C111">
        <v>2983.6663708986684</v>
      </c>
      <c r="D111">
        <f t="shared" si="6"/>
        <v>1914.7656178986686</v>
      </c>
      <c r="E111">
        <f t="shared" si="8"/>
        <v>1.0009392652780562</v>
      </c>
      <c r="F111">
        <f t="shared" si="7"/>
        <v>3.4747502593575068</v>
      </c>
    </row>
    <row r="112" spans="2:8" x14ac:dyDescent="0.2">
      <c r="B112">
        <v>25</v>
      </c>
      <c r="C112">
        <v>2986.1071913189562</v>
      </c>
      <c r="D112">
        <f t="shared" si="6"/>
        <v>1917.2064383189563</v>
      </c>
      <c r="E112">
        <f t="shared" si="8"/>
        <v>1.0012747358723553</v>
      </c>
      <c r="F112">
        <f t="shared" si="7"/>
        <v>3.4751053933966354</v>
      </c>
    </row>
    <row r="113" spans="2:6" x14ac:dyDescent="0.2">
      <c r="B113">
        <v>26</v>
      </c>
      <c r="C113">
        <v>2987.3547124435249</v>
      </c>
      <c r="D113">
        <f t="shared" si="6"/>
        <v>1918.453959443525</v>
      </c>
      <c r="E113">
        <f t="shared" si="8"/>
        <v>1.0006506973373523</v>
      </c>
      <c r="F113">
        <f t="shared" si="7"/>
        <v>3.4752867929123812</v>
      </c>
    </row>
    <row r="114" spans="2:6" x14ac:dyDescent="0.2">
      <c r="B114">
        <v>27</v>
      </c>
      <c r="C114">
        <v>2988.8923807524961</v>
      </c>
      <c r="D114">
        <f t="shared" si="6"/>
        <v>1919.9916277524962</v>
      </c>
      <c r="E114">
        <f t="shared" si="8"/>
        <v>1.0008015143138578</v>
      </c>
      <c r="F114">
        <f t="shared" si="7"/>
        <v>3.4755102779409972</v>
      </c>
    </row>
    <row r="115" spans="2:6" x14ac:dyDescent="0.2">
      <c r="B115">
        <v>28</v>
      </c>
      <c r="C115">
        <v>2988.4494186392044</v>
      </c>
      <c r="D115">
        <f t="shared" si="6"/>
        <v>1919.5486656392045</v>
      </c>
      <c r="E115">
        <f t="shared" si="8"/>
        <v>0.99976928955997046</v>
      </c>
      <c r="F115">
        <f t="shared" si="7"/>
        <v>3.4754459095283137</v>
      </c>
    </row>
    <row r="116" spans="2:6" x14ac:dyDescent="0.2">
      <c r="B116">
        <v>29</v>
      </c>
      <c r="C116">
        <v>2988.0683598783403</v>
      </c>
      <c r="D116">
        <f t="shared" si="6"/>
        <v>1919.1676068783404</v>
      </c>
      <c r="E116">
        <f t="shared" si="8"/>
        <v>0.99980148523052048</v>
      </c>
      <c r="F116">
        <f t="shared" si="7"/>
        <v>3.4753905288790858</v>
      </c>
    </row>
    <row r="117" spans="2:6" x14ac:dyDescent="0.2">
      <c r="B117">
        <v>30</v>
      </c>
      <c r="C117">
        <v>2986.3035557035087</v>
      </c>
      <c r="D117">
        <f t="shared" si="6"/>
        <v>1917.4028027035088</v>
      </c>
      <c r="E117">
        <f t="shared" si="8"/>
        <v>0.99908043249140588</v>
      </c>
      <c r="F117">
        <f t="shared" si="7"/>
        <v>3.475133951368381</v>
      </c>
    </row>
    <row r="118" spans="2:6" x14ac:dyDescent="0.2">
      <c r="B118">
        <v>31</v>
      </c>
      <c r="C118">
        <v>2984.8743831163697</v>
      </c>
      <c r="D118">
        <f t="shared" si="6"/>
        <v>1915.9736301163698</v>
      </c>
      <c r="E118">
        <f t="shared" si="8"/>
        <v>0.9992546310117395</v>
      </c>
      <c r="F118">
        <f t="shared" si="7"/>
        <v>3.4749260587929149</v>
      </c>
    </row>
    <row r="119" spans="2:6" x14ac:dyDescent="0.2">
      <c r="B119">
        <v>32</v>
      </c>
      <c r="C119">
        <v>2983.2355877639757</v>
      </c>
      <c r="D119">
        <f t="shared" si="6"/>
        <v>1914.3348347639758</v>
      </c>
      <c r="E119">
        <f t="shared" si="8"/>
        <v>0.99914466706293104</v>
      </c>
      <c r="F119">
        <f t="shared" si="7"/>
        <v>3.4746875511917232</v>
      </c>
    </row>
    <row r="120" spans="2:6" x14ac:dyDescent="0.2">
      <c r="B120">
        <v>33</v>
      </c>
      <c r="C120">
        <v>2982.6219941760692</v>
      </c>
      <c r="D120">
        <f t="shared" si="6"/>
        <v>1913.7212411760693</v>
      </c>
      <c r="E120">
        <f t="shared" si="8"/>
        <v>0.99967947426084314</v>
      </c>
      <c r="F120">
        <f t="shared" si="7"/>
        <v>3.4745982160687712</v>
      </c>
    </row>
    <row r="121" spans="2:6" x14ac:dyDescent="0.2">
      <c r="B121">
        <v>34</v>
      </c>
      <c r="C121">
        <v>2981.171516388009</v>
      </c>
      <c r="D121">
        <f t="shared" si="6"/>
        <v>1912.2707633880091</v>
      </c>
      <c r="E121">
        <f t="shared" si="8"/>
        <v>0.9992420642270925</v>
      </c>
      <c r="F121">
        <f t="shared" si="7"/>
        <v>3.4743869631101356</v>
      </c>
    </row>
    <row r="122" spans="2:6" x14ac:dyDescent="0.2">
      <c r="B122">
        <v>35</v>
      </c>
      <c r="C122">
        <v>2979.9587021128159</v>
      </c>
      <c r="D122">
        <f t="shared" si="6"/>
        <v>1911.057949112816</v>
      </c>
      <c r="E122">
        <f t="shared" si="8"/>
        <v>0.99936577272506943</v>
      </c>
      <c r="F122">
        <f t="shared" si="7"/>
        <v>3.474210245429008</v>
      </c>
    </row>
    <row r="123" spans="2:6" x14ac:dyDescent="0.2">
      <c r="B123">
        <v>36</v>
      </c>
      <c r="C123">
        <v>2977.6260437001647</v>
      </c>
      <c r="D123">
        <f t="shared" si="6"/>
        <v>1908.7252907001648</v>
      </c>
      <c r="E123">
        <f t="shared" si="8"/>
        <v>0.99877938896947938</v>
      </c>
      <c r="F123">
        <f t="shared" si="7"/>
        <v>3.4738701543445254</v>
      </c>
    </row>
    <row r="124" spans="2:6" x14ac:dyDescent="0.2">
      <c r="B124">
        <v>37</v>
      </c>
      <c r="C124">
        <v>2974.116949162596</v>
      </c>
      <c r="D124">
        <f t="shared" si="6"/>
        <v>1905.2161961625961</v>
      </c>
      <c r="E124">
        <f t="shared" si="8"/>
        <v>0.99816155077178159</v>
      </c>
      <c r="F124">
        <f t="shared" si="7"/>
        <v>3.4733580419859917</v>
      </c>
    </row>
    <row r="125" spans="2:6" x14ac:dyDescent="0.2">
      <c r="B125">
        <v>38</v>
      </c>
      <c r="C125">
        <v>2971.1485985725521</v>
      </c>
      <c r="D125">
        <f t="shared" si="6"/>
        <v>1902.2478455725523</v>
      </c>
      <c r="E125">
        <f t="shared" si="8"/>
        <v>0.99844198753085212</v>
      </c>
      <c r="F125">
        <f t="shared" si="7"/>
        <v>3.472924373084787</v>
      </c>
    </row>
    <row r="126" spans="2:6" x14ac:dyDescent="0.2">
      <c r="B126">
        <v>39</v>
      </c>
      <c r="C126">
        <v>2967.7414146307701</v>
      </c>
      <c r="D126">
        <f t="shared" si="6"/>
        <v>1898.8406616307702</v>
      </c>
      <c r="E126">
        <f t="shared" si="8"/>
        <v>0.99820886434451106</v>
      </c>
      <c r="F126">
        <f t="shared" si="7"/>
        <v>3.4724260572904884</v>
      </c>
    </row>
    <row r="127" spans="2:6" x14ac:dyDescent="0.2">
      <c r="B127">
        <v>40</v>
      </c>
      <c r="C127">
        <v>2966.8677351057077</v>
      </c>
      <c r="D127">
        <f t="shared" si="6"/>
        <v>1897.9669821057078</v>
      </c>
      <c r="E127">
        <f t="shared" si="8"/>
        <v>0.99953988792071047</v>
      </c>
      <c r="F127">
        <f t="shared" si="7"/>
        <v>3.4722981856177788</v>
      </c>
    </row>
    <row r="129" spans="1:8" x14ac:dyDescent="0.2">
      <c r="A129" t="s">
        <v>128</v>
      </c>
      <c r="B129" t="s">
        <v>70</v>
      </c>
      <c r="C129" t="s">
        <v>71</v>
      </c>
      <c r="D129">
        <f>AVERAGE(C130:C143)</f>
        <v>985.65154461167026</v>
      </c>
    </row>
    <row r="130" spans="1:8" x14ac:dyDescent="0.2">
      <c r="B130">
        <v>1</v>
      </c>
      <c r="C130">
        <v>986.3</v>
      </c>
      <c r="D130">
        <f>C130-985.6515446</f>
        <v>0.64845539999998891</v>
      </c>
      <c r="F130">
        <f>LOG(D130)</f>
        <v>-0.1881198888165847</v>
      </c>
    </row>
    <row r="131" spans="1:8" x14ac:dyDescent="0.2">
      <c r="B131">
        <v>2</v>
      </c>
      <c r="C131">
        <v>987.42000000000007</v>
      </c>
      <c r="D131">
        <f t="shared" ref="D131:D169" si="9">C131-985.6515446</f>
        <v>1.7684554000001071</v>
      </c>
      <c r="E131">
        <f>D131/D130</f>
        <v>2.7271812371369526</v>
      </c>
      <c r="F131">
        <f t="shared" ref="F131:F169" si="10">LOG(D131)</f>
        <v>0.24759411149140273</v>
      </c>
    </row>
    <row r="132" spans="1:8" x14ac:dyDescent="0.2">
      <c r="B132">
        <v>3</v>
      </c>
      <c r="C132">
        <v>986.94400000000007</v>
      </c>
      <c r="D132">
        <f t="shared" si="9"/>
        <v>1.2924554000001081</v>
      </c>
      <c r="E132">
        <f t="shared" ref="E132:E169" si="11">D132/D131</f>
        <v>0.73083856115343915</v>
      </c>
      <c r="F132">
        <f t="shared" si="10"/>
        <v>0.11141556540772583</v>
      </c>
    </row>
    <row r="133" spans="1:8" x14ac:dyDescent="0.2">
      <c r="B133">
        <v>4</v>
      </c>
      <c r="C133">
        <v>986.67279999999994</v>
      </c>
      <c r="D133">
        <f t="shared" si="9"/>
        <v>1.0212553999999727</v>
      </c>
      <c r="E133">
        <f t="shared" si="11"/>
        <v>0.79016684057328967</v>
      </c>
      <c r="F133">
        <f t="shared" si="10"/>
        <v>9.1343659262640153E-3</v>
      </c>
    </row>
    <row r="134" spans="1:8" x14ac:dyDescent="0.2">
      <c r="B134">
        <v>5</v>
      </c>
      <c r="C134">
        <v>986.52335999999991</v>
      </c>
      <c r="D134">
        <f t="shared" si="9"/>
        <v>0.87181539999994584</v>
      </c>
      <c r="E134">
        <f t="shared" si="11"/>
        <v>0.8536702963822459</v>
      </c>
      <c r="F134">
        <f t="shared" si="10"/>
        <v>-5.9575463746957387E-2</v>
      </c>
    </row>
    <row r="135" spans="1:8" x14ac:dyDescent="0.2">
      <c r="B135">
        <v>6</v>
      </c>
      <c r="C135">
        <v>986.03923199999986</v>
      </c>
      <c r="D135">
        <f t="shared" si="9"/>
        <v>0.38768739999989066</v>
      </c>
      <c r="E135">
        <f t="shared" si="11"/>
        <v>0.44468978180462831</v>
      </c>
      <c r="F135">
        <f t="shared" si="10"/>
        <v>-0.41151831351288654</v>
      </c>
    </row>
    <row r="136" spans="1:8" x14ac:dyDescent="0.2">
      <c r="B136">
        <v>7</v>
      </c>
      <c r="C136">
        <v>985.71251840000002</v>
      </c>
      <c r="D136">
        <f t="shared" si="9"/>
        <v>6.0973800000056144E-2</v>
      </c>
      <c r="E136">
        <f t="shared" si="11"/>
        <v>0.15727568138679085</v>
      </c>
      <c r="F136">
        <f t="shared" si="10"/>
        <v>-1.2148567380988102</v>
      </c>
    </row>
    <row r="137" spans="1:8" x14ac:dyDescent="0.2">
      <c r="B137">
        <v>8</v>
      </c>
      <c r="C137">
        <v>984.55035007999993</v>
      </c>
      <c r="D137">
        <f t="shared" si="9"/>
        <v>-1.1011945200000355</v>
      </c>
      <c r="E137">
        <f t="shared" si="11"/>
        <v>-18.060126152528159</v>
      </c>
      <c r="F137" t="e">
        <f t="shared" si="10"/>
        <v>#NUM!</v>
      </c>
    </row>
    <row r="138" spans="1:8" x14ac:dyDescent="0.2">
      <c r="B138">
        <v>9</v>
      </c>
      <c r="C138">
        <v>984.05257369600008</v>
      </c>
      <c r="D138">
        <f t="shared" si="9"/>
        <v>-1.5989709039998843</v>
      </c>
      <c r="E138">
        <f t="shared" si="11"/>
        <v>1.452033110371665</v>
      </c>
      <c r="F138" t="e">
        <f t="shared" si="10"/>
        <v>#NUM!</v>
      </c>
    </row>
    <row r="139" spans="1:8" x14ac:dyDescent="0.2">
      <c r="B139">
        <v>10</v>
      </c>
      <c r="C139">
        <v>983.72058475519987</v>
      </c>
      <c r="D139">
        <f t="shared" si="9"/>
        <v>-1.9309598448000997</v>
      </c>
      <c r="E139">
        <f t="shared" si="11"/>
        <v>1.2076266303343812</v>
      </c>
      <c r="F139" t="e">
        <f t="shared" si="10"/>
        <v>#NUM!</v>
      </c>
    </row>
    <row r="140" spans="1:8" x14ac:dyDescent="0.2">
      <c r="B140">
        <v>11</v>
      </c>
      <c r="C140">
        <v>983.95463169024003</v>
      </c>
      <c r="D140">
        <f t="shared" si="9"/>
        <v>-1.6969129097599307</v>
      </c>
      <c r="E140">
        <f t="shared" si="11"/>
        <v>0.87879243803518947</v>
      </c>
      <c r="F140" t="e">
        <f t="shared" si="10"/>
        <v>#NUM!</v>
      </c>
    </row>
    <row r="141" spans="1:8" x14ac:dyDescent="0.2">
      <c r="B141">
        <v>12</v>
      </c>
      <c r="C141">
        <v>984.33504328908805</v>
      </c>
      <c r="D141">
        <f t="shared" si="9"/>
        <v>-1.3165013109119172</v>
      </c>
      <c r="E141">
        <f t="shared" si="11"/>
        <v>0.77582137736118006</v>
      </c>
      <c r="F141" t="e">
        <f t="shared" si="10"/>
        <v>#NUM!</v>
      </c>
    </row>
    <row r="142" spans="1:8" x14ac:dyDescent="0.2">
      <c r="B142">
        <v>13</v>
      </c>
      <c r="C142">
        <v>984.85793499586566</v>
      </c>
      <c r="D142">
        <f t="shared" si="9"/>
        <v>-0.79360960413430348</v>
      </c>
      <c r="E142">
        <f t="shared" si="11"/>
        <v>0.60281717728376893</v>
      </c>
      <c r="F142" t="e">
        <f t="shared" si="10"/>
        <v>#NUM!</v>
      </c>
    </row>
    <row r="143" spans="1:8" x14ac:dyDescent="0.2">
      <c r="B143">
        <v>14</v>
      </c>
      <c r="C143">
        <v>988.03859565699076</v>
      </c>
      <c r="D143">
        <f t="shared" si="9"/>
        <v>2.3870510569907992</v>
      </c>
      <c r="E143">
        <f t="shared" si="11"/>
        <v>-3.00784043508984</v>
      </c>
      <c r="F143">
        <f t="shared" si="10"/>
        <v>0.37786170829549603</v>
      </c>
    </row>
    <row r="144" spans="1:8" x14ac:dyDescent="0.2">
      <c r="B144">
        <v>15</v>
      </c>
      <c r="C144">
        <v>994.37930613057119</v>
      </c>
      <c r="D144">
        <f t="shared" si="9"/>
        <v>8.7277615305712288</v>
      </c>
      <c r="E144">
        <f t="shared" si="11"/>
        <v>3.656294449593279</v>
      </c>
      <c r="F144">
        <f t="shared" si="10"/>
        <v>0.94090287147443352</v>
      </c>
      <c r="H144">
        <f>AVERAGE(E145:E151)</f>
        <v>1.9207784485058117</v>
      </c>
    </row>
    <row r="145" spans="2:6" x14ac:dyDescent="0.2">
      <c r="B145">
        <v>16</v>
      </c>
      <c r="C145">
        <v>1008.0835803575125</v>
      </c>
      <c r="D145">
        <f t="shared" si="9"/>
        <v>22.432035757512494</v>
      </c>
      <c r="E145">
        <f t="shared" si="11"/>
        <v>2.5701934773238846</v>
      </c>
      <c r="F145">
        <f t="shared" si="10"/>
        <v>1.3508686885689285</v>
      </c>
    </row>
    <row r="146" spans="2:6" x14ac:dyDescent="0.2">
      <c r="B146">
        <v>17</v>
      </c>
      <c r="C146">
        <v>1034.6925772976167</v>
      </c>
      <c r="D146">
        <f t="shared" si="9"/>
        <v>49.041032697616743</v>
      </c>
      <c r="E146">
        <f t="shared" si="11"/>
        <v>2.1862051767277917</v>
      </c>
      <c r="F146">
        <f t="shared" si="10"/>
        <v>1.6905596069050206</v>
      </c>
    </row>
    <row r="147" spans="2:6" x14ac:dyDescent="0.2">
      <c r="B147">
        <v>18</v>
      </c>
      <c r="C147">
        <v>1084.5552315310258</v>
      </c>
      <c r="D147">
        <f t="shared" si="9"/>
        <v>98.903686931025845</v>
      </c>
      <c r="E147">
        <f t="shared" si="11"/>
        <v>2.0167537568154081</v>
      </c>
      <c r="F147">
        <f t="shared" si="10"/>
        <v>1.9952124815259387</v>
      </c>
    </row>
    <row r="148" spans="2:6" x14ac:dyDescent="0.2">
      <c r="B148">
        <v>19</v>
      </c>
      <c r="C148">
        <v>1172.2495617657285</v>
      </c>
      <c r="D148">
        <f t="shared" si="9"/>
        <v>186.59801716572849</v>
      </c>
      <c r="E148">
        <f t="shared" si="11"/>
        <v>1.8866639147220017</v>
      </c>
      <c r="F148">
        <f t="shared" si="10"/>
        <v>2.2709070245200311</v>
      </c>
    </row>
    <row r="149" spans="2:6" x14ac:dyDescent="0.2">
      <c r="B149">
        <v>20</v>
      </c>
      <c r="C149">
        <v>1310.1609586593509</v>
      </c>
      <c r="D149">
        <f t="shared" si="9"/>
        <v>324.50941405935089</v>
      </c>
      <c r="E149">
        <f t="shared" si="11"/>
        <v>1.739082863732337</v>
      </c>
      <c r="F149">
        <f t="shared" si="10"/>
        <v>2.5112273002572638</v>
      </c>
    </row>
    <row r="150" spans="2:6" x14ac:dyDescent="0.2">
      <c r="B150">
        <v>21</v>
      </c>
      <c r="C150">
        <v>1503.4821040850159</v>
      </c>
      <c r="D150">
        <f t="shared" si="9"/>
        <v>517.8305594850159</v>
      </c>
      <c r="E150">
        <f t="shared" si="11"/>
        <v>1.5957335505536603</v>
      </c>
      <c r="F150">
        <f t="shared" si="10"/>
        <v>2.7141876765045891</v>
      </c>
    </row>
    <row r="151" spans="2:6" x14ac:dyDescent="0.2">
      <c r="B151">
        <v>22</v>
      </c>
      <c r="C151">
        <v>1736.9286125488732</v>
      </c>
      <c r="D151">
        <f t="shared" si="9"/>
        <v>751.2770679488732</v>
      </c>
      <c r="E151">
        <f t="shared" si="11"/>
        <v>1.4508163996655983</v>
      </c>
      <c r="F151">
        <f t="shared" si="10"/>
        <v>2.8758001325968983</v>
      </c>
    </row>
    <row r="152" spans="2:6" x14ac:dyDescent="0.2">
      <c r="B152">
        <v>23</v>
      </c>
      <c r="C152">
        <v>1984.0821433267779</v>
      </c>
      <c r="D152">
        <f t="shared" si="9"/>
        <v>998.43059872677793</v>
      </c>
      <c r="E152">
        <f t="shared" si="11"/>
        <v>1.3289778715763014</v>
      </c>
      <c r="F152">
        <f t="shared" si="10"/>
        <v>2.9993178822888296</v>
      </c>
    </row>
    <row r="153" spans="2:6" x14ac:dyDescent="0.2">
      <c r="B153">
        <v>24</v>
      </c>
      <c r="C153">
        <v>2214.0021511751302</v>
      </c>
      <c r="D153">
        <f t="shared" si="9"/>
        <v>1228.3506065751303</v>
      </c>
      <c r="E153">
        <f t="shared" si="11"/>
        <v>1.2302814117892138</v>
      </c>
      <c r="F153">
        <f t="shared" si="10"/>
        <v>3.0893223446294256</v>
      </c>
    </row>
    <row r="154" spans="2:6" x14ac:dyDescent="0.2">
      <c r="B154">
        <v>25</v>
      </c>
      <c r="C154">
        <v>2411.0168589003815</v>
      </c>
      <c r="D154">
        <f t="shared" si="9"/>
        <v>1425.3653143003817</v>
      </c>
      <c r="E154">
        <f t="shared" si="11"/>
        <v>1.1603896368599231</v>
      </c>
      <c r="F154">
        <f t="shared" si="10"/>
        <v>3.1539261862055472</v>
      </c>
    </row>
    <row r="155" spans="2:6" x14ac:dyDescent="0.2">
      <c r="B155">
        <v>26</v>
      </c>
      <c r="C155">
        <v>2568.2038020151022</v>
      </c>
      <c r="D155">
        <f t="shared" si="9"/>
        <v>1582.5522574151023</v>
      </c>
      <c r="E155">
        <f t="shared" si="11"/>
        <v>1.110278355687274</v>
      </c>
      <c r="F155">
        <f t="shared" si="10"/>
        <v>3.1993580597524613</v>
      </c>
    </row>
    <row r="156" spans="2:6" x14ac:dyDescent="0.2">
      <c r="B156">
        <v>27</v>
      </c>
      <c r="C156">
        <v>2690.0441321830967</v>
      </c>
      <c r="D156">
        <f t="shared" si="9"/>
        <v>1704.3925875830969</v>
      </c>
      <c r="E156">
        <f t="shared" si="11"/>
        <v>1.07698976738184</v>
      </c>
      <c r="F156">
        <f t="shared" si="10"/>
        <v>3.2315696367823707</v>
      </c>
    </row>
    <row r="157" spans="2:6" x14ac:dyDescent="0.2">
      <c r="B157">
        <v>28</v>
      </c>
      <c r="C157">
        <v>2781.4495868396398</v>
      </c>
      <c r="D157">
        <f t="shared" si="9"/>
        <v>1795.7980422396399</v>
      </c>
      <c r="E157">
        <f t="shared" si="11"/>
        <v>1.0536293429826282</v>
      </c>
      <c r="F157">
        <f t="shared" si="10"/>
        <v>3.2542574937607629</v>
      </c>
    </row>
    <row r="158" spans="2:6" x14ac:dyDescent="0.2">
      <c r="B158">
        <v>29</v>
      </c>
      <c r="C158">
        <v>2850.4987438045473</v>
      </c>
      <c r="D158">
        <f t="shared" si="9"/>
        <v>1864.8471992045475</v>
      </c>
      <c r="E158">
        <f t="shared" si="11"/>
        <v>1.0384504021837513</v>
      </c>
      <c r="F158">
        <f t="shared" si="10"/>
        <v>3.2706432526267828</v>
      </c>
    </row>
    <row r="159" spans="2:6" x14ac:dyDescent="0.2">
      <c r="B159">
        <v>30</v>
      </c>
      <c r="C159">
        <v>2902.7896661288373</v>
      </c>
      <c r="D159">
        <f t="shared" si="9"/>
        <v>1917.1381215288375</v>
      </c>
      <c r="E159">
        <f t="shared" si="11"/>
        <v>1.0280403254200101</v>
      </c>
      <c r="F159">
        <f t="shared" si="10"/>
        <v>3.2826534030485943</v>
      </c>
    </row>
    <row r="160" spans="2:6" x14ac:dyDescent="0.2">
      <c r="B160">
        <v>31</v>
      </c>
      <c r="C160">
        <v>2941.6576819866768</v>
      </c>
      <c r="D160">
        <f t="shared" si="9"/>
        <v>1956.006137386677</v>
      </c>
      <c r="E160">
        <f t="shared" si="11"/>
        <v>1.0202739778742931</v>
      </c>
      <c r="F160">
        <f t="shared" si="10"/>
        <v>3.291370213145338</v>
      </c>
    </row>
    <row r="161" spans="1:6" x14ac:dyDescent="0.2">
      <c r="B161">
        <v>32</v>
      </c>
      <c r="C161">
        <v>2970.089469623103</v>
      </c>
      <c r="D161">
        <f t="shared" si="9"/>
        <v>1984.4379250231032</v>
      </c>
      <c r="E161">
        <f t="shared" si="11"/>
        <v>1.0145356331419351</v>
      </c>
      <c r="F161">
        <f t="shared" si="10"/>
        <v>3.2976375183393909</v>
      </c>
    </row>
    <row r="162" spans="1:6" x14ac:dyDescent="0.2">
      <c r="B162">
        <v>33</v>
      </c>
      <c r="C162">
        <v>2988.9494303219558</v>
      </c>
      <c r="D162">
        <f t="shared" si="9"/>
        <v>2003.2978857219559</v>
      </c>
      <c r="E162">
        <f t="shared" si="11"/>
        <v>1.0095039307912004</v>
      </c>
      <c r="F162">
        <f t="shared" si="10"/>
        <v>3.3017455326716534</v>
      </c>
    </row>
    <row r="163" spans="1:6" x14ac:dyDescent="0.2">
      <c r="B163">
        <v>34</v>
      </c>
      <c r="C163">
        <v>3002.4077799890119</v>
      </c>
      <c r="D163">
        <f t="shared" si="9"/>
        <v>2016.7562353890121</v>
      </c>
      <c r="E163">
        <f t="shared" si="11"/>
        <v>1.0067180970753165</v>
      </c>
      <c r="F163">
        <f t="shared" si="10"/>
        <v>3.3046534083648984</v>
      </c>
    </row>
    <row r="164" spans="1:6" x14ac:dyDescent="0.2">
      <c r="B164">
        <v>35</v>
      </c>
      <c r="C164">
        <v>3009.4714420621935</v>
      </c>
      <c r="D164">
        <f t="shared" si="9"/>
        <v>2023.8198974621937</v>
      </c>
      <c r="E164">
        <f t="shared" si="11"/>
        <v>1.0035024867900404</v>
      </c>
      <c r="F164">
        <f t="shared" si="10"/>
        <v>3.3061718614194482</v>
      </c>
    </row>
    <row r="165" spans="1:6" x14ac:dyDescent="0.2">
      <c r="B165">
        <v>36</v>
      </c>
      <c r="C165">
        <v>3013.1758444102411</v>
      </c>
      <c r="D165">
        <f t="shared" si="9"/>
        <v>2027.5242998102412</v>
      </c>
      <c r="E165">
        <f t="shared" si="11"/>
        <v>1.0018304011896972</v>
      </c>
      <c r="F165">
        <f t="shared" si="10"/>
        <v>3.3069660679190793</v>
      </c>
    </row>
    <row r="166" spans="1:6" x14ac:dyDescent="0.2">
      <c r="B166">
        <v>37</v>
      </c>
      <c r="C166">
        <v>3013.3294572944869</v>
      </c>
      <c r="D166">
        <f t="shared" si="9"/>
        <v>2027.6779126944871</v>
      </c>
      <c r="E166">
        <f t="shared" si="11"/>
        <v>1.0000757637697659</v>
      </c>
      <c r="F166">
        <f t="shared" si="10"/>
        <v>3.3069989704598224</v>
      </c>
    </row>
    <row r="167" spans="1:6" x14ac:dyDescent="0.2">
      <c r="B167">
        <v>38</v>
      </c>
      <c r="C167">
        <v>3013.1010603409459</v>
      </c>
      <c r="D167">
        <f t="shared" si="9"/>
        <v>2027.449515740946</v>
      </c>
      <c r="E167">
        <f t="shared" si="11"/>
        <v>0.99988736033858672</v>
      </c>
      <c r="F167">
        <f t="shared" si="10"/>
        <v>3.3069500489211228</v>
      </c>
    </row>
    <row r="168" spans="1:6" x14ac:dyDescent="0.2">
      <c r="B168">
        <v>39</v>
      </c>
      <c r="C168">
        <v>3012.6531577976375</v>
      </c>
      <c r="D168">
        <f t="shared" si="9"/>
        <v>2027.0016131976377</v>
      </c>
      <c r="E168">
        <f t="shared" si="11"/>
        <v>0.99977908079099831</v>
      </c>
      <c r="F168">
        <f t="shared" si="10"/>
        <v>3.3068540943282101</v>
      </c>
    </row>
    <row r="169" spans="1:6" x14ac:dyDescent="0.2">
      <c r="B169">
        <v>40</v>
      </c>
      <c r="C169">
        <v>3012.1268582398116</v>
      </c>
      <c r="D169">
        <f t="shared" si="9"/>
        <v>2026.4753136398117</v>
      </c>
      <c r="E169">
        <f t="shared" si="11"/>
        <v>0.99974035562951735</v>
      </c>
      <c r="F169">
        <f t="shared" si="10"/>
        <v>3.3067413175692932</v>
      </c>
    </row>
    <row r="171" spans="1:6" x14ac:dyDescent="0.2">
      <c r="A171" t="s">
        <v>129</v>
      </c>
      <c r="B171" t="s">
        <v>70</v>
      </c>
      <c r="C171" t="s">
        <v>71</v>
      </c>
    </row>
    <row r="172" spans="1:6" x14ac:dyDescent="0.2">
      <c r="B172">
        <v>1</v>
      </c>
      <c r="C172">
        <v>1052.8799999999999</v>
      </c>
    </row>
    <row r="173" spans="1:6" x14ac:dyDescent="0.2">
      <c r="B173">
        <v>2</v>
      </c>
      <c r="C173">
        <v>1054.3520000000001</v>
      </c>
    </row>
    <row r="174" spans="1:6" x14ac:dyDescent="0.2">
      <c r="B174">
        <v>3</v>
      </c>
      <c r="C174">
        <v>1053.4464</v>
      </c>
    </row>
    <row r="175" spans="1:6" x14ac:dyDescent="0.2">
      <c r="B175">
        <v>4</v>
      </c>
      <c r="C175">
        <v>1053.15968</v>
      </c>
    </row>
    <row r="176" spans="1:6" x14ac:dyDescent="0.2">
      <c r="B176">
        <v>5</v>
      </c>
      <c r="C176">
        <v>1052.121216</v>
      </c>
    </row>
    <row r="177" spans="2:3" x14ac:dyDescent="0.2">
      <c r="B177">
        <v>6</v>
      </c>
      <c r="C177">
        <v>1051.0561792000001</v>
      </c>
    </row>
    <row r="178" spans="2:3" x14ac:dyDescent="0.2">
      <c r="B178">
        <v>7</v>
      </c>
      <c r="C178">
        <v>1050.0354790400002</v>
      </c>
    </row>
    <row r="179" spans="2:3" x14ac:dyDescent="0.2">
      <c r="B179">
        <v>8</v>
      </c>
      <c r="C179">
        <v>1049.418331648</v>
      </c>
    </row>
    <row r="180" spans="2:3" x14ac:dyDescent="0.2">
      <c r="B180">
        <v>9</v>
      </c>
      <c r="C180">
        <v>1048.8907621375999</v>
      </c>
    </row>
    <row r="181" spans="2:3" x14ac:dyDescent="0.2">
      <c r="B181">
        <v>10</v>
      </c>
      <c r="C181">
        <v>1048.46181875712</v>
      </c>
    </row>
    <row r="182" spans="2:3" x14ac:dyDescent="0.2">
      <c r="B182">
        <v>11</v>
      </c>
      <c r="C182">
        <v>1048.270516178944</v>
      </c>
    </row>
    <row r="183" spans="2:3" x14ac:dyDescent="0.2">
      <c r="B183">
        <v>12</v>
      </c>
      <c r="C183">
        <v>1048.7464669872129</v>
      </c>
    </row>
    <row r="184" spans="2:3" x14ac:dyDescent="0.2">
      <c r="B184">
        <v>13</v>
      </c>
      <c r="C184">
        <v>1049.4033966332313</v>
      </c>
    </row>
    <row r="185" spans="2:3" x14ac:dyDescent="0.2">
      <c r="B185">
        <v>14</v>
      </c>
      <c r="C185">
        <v>1052.4299727240889</v>
      </c>
    </row>
    <row r="186" spans="2:3" x14ac:dyDescent="0.2">
      <c r="B186">
        <v>15</v>
      </c>
      <c r="C186">
        <v>1059.1666738714641</v>
      </c>
    </row>
    <row r="187" spans="2:3" x14ac:dyDescent="0.2">
      <c r="B187">
        <v>16</v>
      </c>
      <c r="C187">
        <v>1073.9193293191106</v>
      </c>
    </row>
    <row r="188" spans="2:3" x14ac:dyDescent="0.2">
      <c r="B188">
        <v>17</v>
      </c>
      <c r="C188">
        <v>1103.417200638115</v>
      </c>
    </row>
    <row r="189" spans="2:3" x14ac:dyDescent="0.2">
      <c r="B189">
        <v>18</v>
      </c>
      <c r="C189">
        <v>1158.067305991445</v>
      </c>
    </row>
    <row r="190" spans="2:3" x14ac:dyDescent="0.2">
      <c r="B190">
        <v>19</v>
      </c>
      <c r="C190">
        <v>1255.696901325912</v>
      </c>
    </row>
    <row r="191" spans="2:3" x14ac:dyDescent="0.2">
      <c r="B191">
        <v>20</v>
      </c>
      <c r="C191">
        <v>1413.1528414634715</v>
      </c>
    </row>
    <row r="192" spans="2:3" x14ac:dyDescent="0.2">
      <c r="B192">
        <v>21</v>
      </c>
      <c r="C192">
        <v>1638.9699485578767</v>
      </c>
    </row>
    <row r="193" spans="2:3" x14ac:dyDescent="0.2">
      <c r="B193">
        <v>22</v>
      </c>
      <c r="C193">
        <v>1920.2245580042697</v>
      </c>
    </row>
    <row r="194" spans="2:3" x14ac:dyDescent="0.2">
      <c r="B194">
        <v>23</v>
      </c>
      <c r="C194">
        <v>2223.4389013124296</v>
      </c>
    </row>
    <row r="195" spans="2:3" x14ac:dyDescent="0.2">
      <c r="B195">
        <v>24</v>
      </c>
      <c r="C195">
        <v>2512.1326918633399</v>
      </c>
    </row>
    <row r="196" spans="2:3" x14ac:dyDescent="0.2">
      <c r="B196">
        <v>25</v>
      </c>
      <c r="C196">
        <v>2761.5143186351538</v>
      </c>
    </row>
    <row r="197" spans="2:3" x14ac:dyDescent="0.2">
      <c r="B197">
        <v>26</v>
      </c>
      <c r="C197">
        <v>2964.3294020996991</v>
      </c>
    </row>
    <row r="198" spans="2:3" x14ac:dyDescent="0.2">
      <c r="B198">
        <v>27</v>
      </c>
      <c r="C198">
        <v>3122.7687441469707</v>
      </c>
    </row>
    <row r="199" spans="2:3" x14ac:dyDescent="0.2">
      <c r="B199">
        <v>28</v>
      </c>
      <c r="C199">
        <v>3243.0196292493338</v>
      </c>
    </row>
    <row r="200" spans="2:3" x14ac:dyDescent="0.2">
      <c r="B200">
        <v>29</v>
      </c>
      <c r="C200">
        <v>3333.1576746792607</v>
      </c>
    </row>
    <row r="201" spans="2:3" x14ac:dyDescent="0.2">
      <c r="B201">
        <v>30</v>
      </c>
      <c r="C201">
        <v>3399.8354607857191</v>
      </c>
    </row>
    <row r="202" spans="2:3" x14ac:dyDescent="0.2">
      <c r="B202">
        <v>31</v>
      </c>
      <c r="C202">
        <v>3450.7986270929964</v>
      </c>
    </row>
    <row r="203" spans="2:3" x14ac:dyDescent="0.2">
      <c r="B203">
        <v>32</v>
      </c>
      <c r="C203">
        <v>3487.1268175757432</v>
      </c>
    </row>
    <row r="204" spans="2:3" x14ac:dyDescent="0.2">
      <c r="B204">
        <v>33</v>
      </c>
      <c r="C204">
        <v>3513.7850889337483</v>
      </c>
    </row>
    <row r="205" spans="2:3" x14ac:dyDescent="0.2">
      <c r="B205">
        <v>34</v>
      </c>
      <c r="C205">
        <v>3530.7823813018986</v>
      </c>
    </row>
    <row r="206" spans="2:3" x14ac:dyDescent="0.2">
      <c r="B206">
        <v>35</v>
      </c>
      <c r="C206">
        <v>3542.3134940471296</v>
      </c>
    </row>
    <row r="207" spans="2:3" x14ac:dyDescent="0.2">
      <c r="B207">
        <v>36</v>
      </c>
      <c r="C207">
        <v>3549.6191750698054</v>
      </c>
    </row>
    <row r="208" spans="2:3" x14ac:dyDescent="0.2">
      <c r="B208">
        <v>37</v>
      </c>
      <c r="C208">
        <v>3553.1865338233865</v>
      </c>
    </row>
    <row r="209" spans="1:3" x14ac:dyDescent="0.2">
      <c r="B209">
        <v>38</v>
      </c>
      <c r="C209">
        <v>3553.5611417786386</v>
      </c>
    </row>
    <row r="210" spans="1:3" x14ac:dyDescent="0.2">
      <c r="B210">
        <v>39</v>
      </c>
      <c r="C210">
        <v>3552.430881738067</v>
      </c>
    </row>
    <row r="211" spans="1:3" x14ac:dyDescent="0.2">
      <c r="B211">
        <v>40</v>
      </c>
      <c r="C211">
        <v>3550.1734770560624</v>
      </c>
    </row>
    <row r="213" spans="1:3" x14ac:dyDescent="0.2">
      <c r="A213" t="s">
        <v>130</v>
      </c>
      <c r="B213" t="s">
        <v>70</v>
      </c>
      <c r="C213" t="s">
        <v>71</v>
      </c>
    </row>
    <row r="214" spans="1:3" x14ac:dyDescent="0.2">
      <c r="B214">
        <v>1</v>
      </c>
      <c r="C214">
        <v>1021.2</v>
      </c>
    </row>
    <row r="215" spans="1:3" x14ac:dyDescent="0.2">
      <c r="B215">
        <v>2</v>
      </c>
      <c r="C215">
        <v>1018.8799999999999</v>
      </c>
    </row>
    <row r="216" spans="1:3" x14ac:dyDescent="0.2">
      <c r="B216">
        <v>3</v>
      </c>
      <c r="C216">
        <v>1015.016</v>
      </c>
    </row>
    <row r="217" spans="1:3" x14ac:dyDescent="0.2">
      <c r="B217">
        <v>4</v>
      </c>
      <c r="C217">
        <v>1012.7791999999999</v>
      </c>
    </row>
    <row r="218" spans="1:3" x14ac:dyDescent="0.2">
      <c r="B218">
        <v>5</v>
      </c>
      <c r="C218">
        <v>1010.9590400000001</v>
      </c>
    </row>
    <row r="219" spans="1:3" x14ac:dyDescent="0.2">
      <c r="B219">
        <v>6</v>
      </c>
      <c r="C219">
        <v>1009.7476480000001</v>
      </c>
    </row>
    <row r="220" spans="1:3" x14ac:dyDescent="0.2">
      <c r="B220">
        <v>7</v>
      </c>
      <c r="C220">
        <v>1007.5413376</v>
      </c>
    </row>
    <row r="221" spans="1:3" x14ac:dyDescent="0.2">
      <c r="B221">
        <v>8</v>
      </c>
      <c r="C221">
        <v>1005.85779712</v>
      </c>
    </row>
    <row r="222" spans="1:3" x14ac:dyDescent="0.2">
      <c r="B222">
        <v>9</v>
      </c>
      <c r="C222">
        <v>1004.279826944</v>
      </c>
    </row>
    <row r="223" spans="1:3" x14ac:dyDescent="0.2">
      <c r="B223">
        <v>10</v>
      </c>
      <c r="C223">
        <v>1003.6275248128001</v>
      </c>
    </row>
    <row r="224" spans="1:3" x14ac:dyDescent="0.2">
      <c r="B224">
        <v>11</v>
      </c>
      <c r="C224">
        <v>1003.3814703513599</v>
      </c>
    </row>
    <row r="225" spans="2:3" x14ac:dyDescent="0.2">
      <c r="B225">
        <v>12</v>
      </c>
      <c r="C225">
        <v>1003.6017990328321</v>
      </c>
    </row>
    <row r="226" spans="2:3" x14ac:dyDescent="0.2">
      <c r="B226">
        <v>13</v>
      </c>
      <c r="C226">
        <v>1004.9966538768383</v>
      </c>
    </row>
    <row r="227" spans="2:3" x14ac:dyDescent="0.2">
      <c r="B227">
        <v>14</v>
      </c>
      <c r="C227">
        <v>1007.7196905819341</v>
      </c>
    </row>
    <row r="228" spans="2:3" x14ac:dyDescent="0.2">
      <c r="B228">
        <v>15</v>
      </c>
      <c r="C228">
        <v>1013.9432688917544</v>
      </c>
    </row>
    <row r="229" spans="2:3" x14ac:dyDescent="0.2">
      <c r="B229">
        <v>16</v>
      </c>
      <c r="C229">
        <v>1027.1325918947377</v>
      </c>
    </row>
    <row r="230" spans="2:3" x14ac:dyDescent="0.2">
      <c r="B230">
        <v>17</v>
      </c>
      <c r="C230">
        <v>1052.4151721572985</v>
      </c>
    </row>
    <row r="231" spans="2:3" x14ac:dyDescent="0.2">
      <c r="B231">
        <v>18</v>
      </c>
      <c r="C231">
        <v>1100.5095528104073</v>
      </c>
    </row>
    <row r="232" spans="2:3" x14ac:dyDescent="0.2">
      <c r="B232">
        <v>19</v>
      </c>
      <c r="C232">
        <v>1186.5849449935411</v>
      </c>
    </row>
    <row r="233" spans="2:3" x14ac:dyDescent="0.2">
      <c r="B233">
        <v>20</v>
      </c>
      <c r="C233">
        <v>1328.0188995607896</v>
      </c>
    </row>
    <row r="234" spans="2:3" x14ac:dyDescent="0.2">
      <c r="B234">
        <v>21</v>
      </c>
      <c r="C234">
        <v>1531.3207689108663</v>
      </c>
    </row>
    <row r="235" spans="2:3" x14ac:dyDescent="0.2">
      <c r="B235">
        <v>22</v>
      </c>
      <c r="C235">
        <v>1783.067933694331</v>
      </c>
    </row>
    <row r="236" spans="2:3" x14ac:dyDescent="0.2">
      <c r="B236">
        <v>23</v>
      </c>
      <c r="C236">
        <v>2055.8777405210394</v>
      </c>
    </row>
    <row r="237" spans="2:3" x14ac:dyDescent="0.2">
      <c r="B237">
        <v>24</v>
      </c>
      <c r="C237">
        <v>2314.789134843074</v>
      </c>
    </row>
    <row r="238" spans="2:3" x14ac:dyDescent="0.2">
      <c r="B238">
        <v>25</v>
      </c>
      <c r="C238">
        <v>2540.3333750728225</v>
      </c>
    </row>
    <row r="239" spans="2:3" x14ac:dyDescent="0.2">
      <c r="B239">
        <v>26</v>
      </c>
      <c r="C239">
        <v>2722.2245019831794</v>
      </c>
    </row>
    <row r="240" spans="2:3" x14ac:dyDescent="0.2">
      <c r="B240">
        <v>27</v>
      </c>
      <c r="C240">
        <v>2864.5115754112003</v>
      </c>
    </row>
    <row r="241" spans="1:4" x14ac:dyDescent="0.2">
      <c r="B241">
        <v>28</v>
      </c>
      <c r="C241">
        <v>2971.7472154788761</v>
      </c>
    </row>
    <row r="242" spans="1:4" x14ac:dyDescent="0.2">
      <c r="B242">
        <v>29</v>
      </c>
      <c r="C242">
        <v>3052.2517581780153</v>
      </c>
    </row>
    <row r="243" spans="1:4" x14ac:dyDescent="0.2">
      <c r="B243">
        <v>30</v>
      </c>
      <c r="C243">
        <v>3111.7997947313784</v>
      </c>
    </row>
    <row r="244" spans="1:4" x14ac:dyDescent="0.2">
      <c r="B244">
        <v>31</v>
      </c>
      <c r="C244">
        <v>3156.4103105818785</v>
      </c>
    </row>
    <row r="245" spans="1:4" x14ac:dyDescent="0.2">
      <c r="B245">
        <v>32</v>
      </c>
      <c r="C245">
        <v>3188.8420210626514</v>
      </c>
    </row>
    <row r="246" spans="1:4" x14ac:dyDescent="0.2">
      <c r="B246">
        <v>33</v>
      </c>
      <c r="C246">
        <v>3213.250466328906</v>
      </c>
    </row>
    <row r="247" spans="1:4" x14ac:dyDescent="0.2">
      <c r="B247">
        <v>34</v>
      </c>
      <c r="C247">
        <v>3229.4184974783116</v>
      </c>
    </row>
    <row r="248" spans="1:4" x14ac:dyDescent="0.2">
      <c r="B248">
        <v>35</v>
      </c>
      <c r="C248">
        <v>3239.5337927614432</v>
      </c>
    </row>
    <row r="249" spans="1:4" x14ac:dyDescent="0.2">
      <c r="B249">
        <v>36</v>
      </c>
      <c r="C249">
        <v>3244.1904580479509</v>
      </c>
    </row>
    <row r="250" spans="1:4" x14ac:dyDescent="0.2">
      <c r="B250">
        <v>37</v>
      </c>
      <c r="C250">
        <v>3245.3448501618791</v>
      </c>
    </row>
    <row r="251" spans="1:4" x14ac:dyDescent="0.2">
      <c r="B251">
        <v>38</v>
      </c>
      <c r="C251">
        <v>3243.9070616419658</v>
      </c>
    </row>
    <row r="252" spans="1:4" x14ac:dyDescent="0.2">
      <c r="B252">
        <v>39</v>
      </c>
      <c r="C252">
        <v>3241.415897344581</v>
      </c>
    </row>
    <row r="253" spans="1:4" x14ac:dyDescent="0.2">
      <c r="B253">
        <v>40</v>
      </c>
      <c r="C253">
        <v>3238.5882869381899</v>
      </c>
    </row>
    <row r="255" spans="1:4" x14ac:dyDescent="0.2">
      <c r="A255" t="s">
        <v>131</v>
      </c>
      <c r="B255" t="s">
        <v>70</v>
      </c>
      <c r="C255" t="s">
        <v>71</v>
      </c>
      <c r="D255">
        <f>AVERAGE(C256:C270)</f>
        <v>994.54679826850952</v>
      </c>
    </row>
    <row r="256" spans="1:4" x14ac:dyDescent="0.2">
      <c r="B256">
        <v>1</v>
      </c>
      <c r="C256">
        <v>992.37999999999988</v>
      </c>
      <c r="D256">
        <f>C256-994.5468</f>
        <v>-2.1668000000000802</v>
      </c>
    </row>
    <row r="257" spans="2:5" x14ac:dyDescent="0.2">
      <c r="B257">
        <v>2</v>
      </c>
      <c r="C257">
        <v>996.55200000000002</v>
      </c>
      <c r="D257">
        <f t="shared" ref="D257:D295" si="12">C257-994.5468</f>
        <v>2.0052000000000589</v>
      </c>
      <c r="E257">
        <f>D257/D256</f>
        <v>-0.92541997415542954</v>
      </c>
    </row>
    <row r="258" spans="2:5" x14ac:dyDescent="0.2">
      <c r="B258">
        <v>3</v>
      </c>
      <c r="C258">
        <v>996.9864</v>
      </c>
      <c r="D258">
        <f t="shared" si="12"/>
        <v>2.4396000000000413</v>
      </c>
      <c r="E258">
        <f t="shared" ref="E258:E295" si="13">D258/D257</f>
        <v>1.2166367444643773</v>
      </c>
    </row>
    <row r="259" spans="2:5" x14ac:dyDescent="0.2">
      <c r="B259">
        <v>4</v>
      </c>
      <c r="C259">
        <v>997.90767999999991</v>
      </c>
      <c r="D259">
        <f t="shared" si="12"/>
        <v>3.3608799999999519</v>
      </c>
      <c r="E259">
        <f t="shared" si="13"/>
        <v>1.3776356779799537</v>
      </c>
    </row>
    <row r="260" spans="2:5" x14ac:dyDescent="0.2">
      <c r="B260">
        <v>5</v>
      </c>
      <c r="C260">
        <v>997.37881600000003</v>
      </c>
      <c r="D260">
        <f t="shared" si="12"/>
        <v>2.8320160000000669</v>
      </c>
      <c r="E260">
        <f t="shared" si="13"/>
        <v>0.84264121301567074</v>
      </c>
    </row>
    <row r="261" spans="2:5" x14ac:dyDescent="0.2">
      <c r="B261">
        <v>6</v>
      </c>
      <c r="C261">
        <v>997.45729919999997</v>
      </c>
      <c r="D261">
        <f t="shared" si="12"/>
        <v>2.9104992000000038</v>
      </c>
      <c r="E261">
        <f t="shared" si="13"/>
        <v>1.0277128377805547</v>
      </c>
    </row>
    <row r="262" spans="2:5" x14ac:dyDescent="0.2">
      <c r="B262">
        <v>7</v>
      </c>
      <c r="C262">
        <v>995.96722303999991</v>
      </c>
      <c r="D262">
        <f t="shared" si="12"/>
        <v>1.420423039999946</v>
      </c>
      <c r="E262">
        <f t="shared" si="13"/>
        <v>0.48803416266183619</v>
      </c>
    </row>
    <row r="263" spans="2:5" x14ac:dyDescent="0.2">
      <c r="B263">
        <v>8</v>
      </c>
      <c r="C263">
        <v>995.28490444800013</v>
      </c>
      <c r="D263">
        <f t="shared" si="12"/>
        <v>0.73810444800017194</v>
      </c>
      <c r="E263">
        <f t="shared" si="13"/>
        <v>0.51963705685892003</v>
      </c>
    </row>
    <row r="264" spans="2:5" x14ac:dyDescent="0.2">
      <c r="B264">
        <v>9</v>
      </c>
      <c r="C264">
        <v>993.45042549760001</v>
      </c>
      <c r="D264">
        <f t="shared" si="12"/>
        <v>-1.0963745023999536</v>
      </c>
      <c r="E264">
        <f t="shared" si="13"/>
        <v>-1.4853920815278683</v>
      </c>
    </row>
    <row r="265" spans="2:5" x14ac:dyDescent="0.2">
      <c r="B265">
        <v>10</v>
      </c>
      <c r="C265">
        <v>993.34706598911998</v>
      </c>
      <c r="D265">
        <f t="shared" si="12"/>
        <v>-1.199734010879979</v>
      </c>
      <c r="E265">
        <f t="shared" si="13"/>
        <v>1.0942739075505425</v>
      </c>
    </row>
    <row r="266" spans="2:5" x14ac:dyDescent="0.2">
      <c r="B266">
        <v>11</v>
      </c>
      <c r="C266">
        <v>992.35949829734398</v>
      </c>
      <c r="D266">
        <f t="shared" si="12"/>
        <v>-2.1873017026559864</v>
      </c>
      <c r="E266">
        <f t="shared" si="13"/>
        <v>1.823155535160371</v>
      </c>
    </row>
    <row r="267" spans="2:5" x14ac:dyDescent="0.2">
      <c r="B267">
        <v>12</v>
      </c>
      <c r="C267">
        <v>992.54131285729272</v>
      </c>
      <c r="D267">
        <f t="shared" si="12"/>
        <v>-2.0054871427072385</v>
      </c>
      <c r="E267">
        <f t="shared" si="13"/>
        <v>0.91687723749861527</v>
      </c>
    </row>
    <row r="268" spans="2:5" x14ac:dyDescent="0.2">
      <c r="B268">
        <v>13</v>
      </c>
      <c r="C268">
        <v>992.18016223092741</v>
      </c>
      <c r="D268">
        <f t="shared" si="12"/>
        <v>-2.366637769072554</v>
      </c>
      <c r="E268">
        <f t="shared" si="13"/>
        <v>1.1800812474308824</v>
      </c>
    </row>
    <row r="269" spans="2:5" x14ac:dyDescent="0.2">
      <c r="B269">
        <v>14</v>
      </c>
      <c r="C269">
        <v>992.14429501764403</v>
      </c>
      <c r="D269">
        <f t="shared" si="12"/>
        <v>-2.4025049823559357</v>
      </c>
      <c r="E269">
        <f t="shared" si="13"/>
        <v>1.0151553455928481</v>
      </c>
    </row>
    <row r="270" spans="2:5" x14ac:dyDescent="0.2">
      <c r="B270">
        <v>15</v>
      </c>
      <c r="C270">
        <v>992.26489144971424</v>
      </c>
      <c r="D270">
        <f t="shared" si="12"/>
        <v>-2.2819085502857206</v>
      </c>
      <c r="E270">
        <f t="shared" si="13"/>
        <v>0.94980387847023062</v>
      </c>
    </row>
    <row r="271" spans="2:5" x14ac:dyDescent="0.2">
      <c r="B271">
        <v>16</v>
      </c>
      <c r="C271">
        <v>993.68183729347163</v>
      </c>
      <c r="D271">
        <f t="shared" si="12"/>
        <v>-0.86496270652833118</v>
      </c>
      <c r="E271">
        <f t="shared" si="13"/>
        <v>0.3790523097080416</v>
      </c>
    </row>
    <row r="272" spans="2:5" x14ac:dyDescent="0.2">
      <c r="B272">
        <v>17</v>
      </c>
      <c r="C272">
        <v>997.38934574863708</v>
      </c>
      <c r="D272">
        <f t="shared" si="12"/>
        <v>2.8425457486371215</v>
      </c>
      <c r="E272">
        <f t="shared" si="13"/>
        <v>-3.2863217421779285</v>
      </c>
    </row>
    <row r="273" spans="2:7" x14ac:dyDescent="0.2">
      <c r="B273">
        <v>18</v>
      </c>
      <c r="C273">
        <v>1003.4142366084218</v>
      </c>
      <c r="D273">
        <f t="shared" si="12"/>
        <v>8.8674366084218263</v>
      </c>
      <c r="E273">
        <f t="shared" si="13"/>
        <v>3.1195405078962692</v>
      </c>
    </row>
    <row r="274" spans="2:7" x14ac:dyDescent="0.2">
      <c r="B274">
        <v>19</v>
      </c>
      <c r="C274">
        <v>1016.3607164714118</v>
      </c>
      <c r="D274">
        <f t="shared" si="12"/>
        <v>21.813916471411858</v>
      </c>
      <c r="E274">
        <f t="shared" si="13"/>
        <v>2.4600025277535273</v>
      </c>
    </row>
    <row r="275" spans="2:7" x14ac:dyDescent="0.2">
      <c r="B275">
        <v>20</v>
      </c>
      <c r="C275">
        <v>1041.9549906159668</v>
      </c>
      <c r="D275">
        <f t="shared" si="12"/>
        <v>47.408190615966873</v>
      </c>
      <c r="E275">
        <f t="shared" si="13"/>
        <v>2.1733002726996542</v>
      </c>
      <c r="G275">
        <f>AVERAGE(E274:E284)</f>
        <v>1.6429860952325754</v>
      </c>
    </row>
    <row r="276" spans="2:7" x14ac:dyDescent="0.2">
      <c r="B276">
        <v>21</v>
      </c>
      <c r="C276">
        <v>1091.8631414174756</v>
      </c>
      <c r="D276">
        <f t="shared" si="12"/>
        <v>97.316341417475655</v>
      </c>
      <c r="E276">
        <f t="shared" si="13"/>
        <v>2.0527326639776868</v>
      </c>
    </row>
    <row r="277" spans="2:7" x14ac:dyDescent="0.2">
      <c r="B277">
        <v>22</v>
      </c>
      <c r="C277">
        <v>1180.1636264066885</v>
      </c>
      <c r="D277">
        <f t="shared" si="12"/>
        <v>185.61682640668857</v>
      </c>
      <c r="E277">
        <f t="shared" si="13"/>
        <v>1.9073551646420228</v>
      </c>
    </row>
    <row r="278" spans="2:7" x14ac:dyDescent="0.2">
      <c r="B278">
        <v>23</v>
      </c>
      <c r="C278">
        <v>1317.8053535648328</v>
      </c>
      <c r="D278">
        <f t="shared" si="12"/>
        <v>323.25855356483282</v>
      </c>
      <c r="E278">
        <f t="shared" si="13"/>
        <v>1.7415369060161048</v>
      </c>
    </row>
    <row r="279" spans="2:7" x14ac:dyDescent="0.2">
      <c r="B279">
        <v>24</v>
      </c>
      <c r="C279">
        <v>1507.3937959943044</v>
      </c>
      <c r="D279">
        <f t="shared" si="12"/>
        <v>512.84699599430439</v>
      </c>
      <c r="E279">
        <f t="shared" si="13"/>
        <v>1.5864916499152981</v>
      </c>
    </row>
    <row r="280" spans="2:7" x14ac:dyDescent="0.2">
      <c r="B280">
        <v>25</v>
      </c>
      <c r="C280">
        <v>1727.4398299118275</v>
      </c>
      <c r="D280">
        <f t="shared" si="12"/>
        <v>732.89302991182751</v>
      </c>
      <c r="E280">
        <f t="shared" si="13"/>
        <v>1.4290676081487019</v>
      </c>
    </row>
    <row r="281" spans="2:7" x14ac:dyDescent="0.2">
      <c r="B281">
        <v>26</v>
      </c>
      <c r="C281">
        <v>1948.5667251812265</v>
      </c>
      <c r="D281">
        <f t="shared" si="12"/>
        <v>954.01992518122654</v>
      </c>
      <c r="E281">
        <f t="shared" si="13"/>
        <v>1.3017178309036481</v>
      </c>
    </row>
    <row r="282" spans="2:7" x14ac:dyDescent="0.2">
      <c r="B282">
        <v>27</v>
      </c>
      <c r="C282">
        <v>2141.6013110186109</v>
      </c>
      <c r="D282">
        <f t="shared" si="12"/>
        <v>1147.0545110186108</v>
      </c>
      <c r="E282">
        <f t="shared" si="13"/>
        <v>1.2023381071424848</v>
      </c>
    </row>
    <row r="283" spans="2:7" x14ac:dyDescent="0.2">
      <c r="B283">
        <v>28</v>
      </c>
      <c r="C283">
        <v>2293.6336072399672</v>
      </c>
      <c r="D283">
        <f t="shared" si="12"/>
        <v>1299.0868072399671</v>
      </c>
      <c r="E283">
        <f t="shared" si="13"/>
        <v>1.132541474499192</v>
      </c>
    </row>
    <row r="284" spans="2:7" x14ac:dyDescent="0.2">
      <c r="B284">
        <v>29</v>
      </c>
      <c r="C284">
        <v>2405.0469836517159</v>
      </c>
      <c r="D284">
        <f t="shared" si="12"/>
        <v>1410.5001836517158</v>
      </c>
      <c r="E284">
        <f t="shared" si="13"/>
        <v>1.0857628418600116</v>
      </c>
    </row>
    <row r="285" spans="2:7" x14ac:dyDescent="0.2">
      <c r="B285">
        <v>30</v>
      </c>
      <c r="C285">
        <v>2483.9361181783365</v>
      </c>
      <c r="D285">
        <f t="shared" si="12"/>
        <v>1489.3893181783365</v>
      </c>
      <c r="E285">
        <f t="shared" si="13"/>
        <v>1.0559299002162343</v>
      </c>
    </row>
    <row r="286" spans="2:7" x14ac:dyDescent="0.2">
      <c r="B286">
        <v>31</v>
      </c>
      <c r="C286">
        <v>2538.5966203660105</v>
      </c>
      <c r="D286">
        <f t="shared" si="12"/>
        <v>1544.0498203660104</v>
      </c>
      <c r="E286">
        <f t="shared" si="13"/>
        <v>1.036699942399566</v>
      </c>
    </row>
    <row r="287" spans="2:7" x14ac:dyDescent="0.2">
      <c r="B287">
        <v>32</v>
      </c>
      <c r="C287">
        <v>2576.5065477088692</v>
      </c>
      <c r="D287">
        <f t="shared" si="12"/>
        <v>1581.9597477088691</v>
      </c>
      <c r="E287">
        <f t="shared" si="13"/>
        <v>1.0245522695205991</v>
      </c>
    </row>
    <row r="288" spans="2:7" x14ac:dyDescent="0.2">
      <c r="B288">
        <v>33</v>
      </c>
      <c r="C288">
        <v>2600.4206336149759</v>
      </c>
      <c r="D288">
        <f t="shared" si="12"/>
        <v>1605.8738336149759</v>
      </c>
      <c r="E288">
        <f t="shared" si="13"/>
        <v>1.0151167474019116</v>
      </c>
    </row>
    <row r="289" spans="1:5" x14ac:dyDescent="0.2">
      <c r="B289">
        <v>34</v>
      </c>
      <c r="C289">
        <v>2615.5854362647688</v>
      </c>
      <c r="D289">
        <f t="shared" si="12"/>
        <v>1621.0386362647687</v>
      </c>
      <c r="E289">
        <f t="shared" si="13"/>
        <v>1.0094433337989295</v>
      </c>
    </row>
    <row r="290" spans="1:5" x14ac:dyDescent="0.2">
      <c r="B290">
        <v>35</v>
      </c>
      <c r="C290">
        <v>2626.0012139759488</v>
      </c>
      <c r="D290">
        <f t="shared" si="12"/>
        <v>1631.4544139759487</v>
      </c>
      <c r="E290">
        <f t="shared" si="13"/>
        <v>1.0064253728925181</v>
      </c>
    </row>
    <row r="291" spans="1:5" x14ac:dyDescent="0.2">
      <c r="B291">
        <v>36</v>
      </c>
      <c r="C291">
        <v>2632.9173300481434</v>
      </c>
      <c r="D291">
        <f t="shared" si="12"/>
        <v>1638.3705300481433</v>
      </c>
      <c r="E291">
        <f t="shared" si="13"/>
        <v>1.0042392334183212</v>
      </c>
    </row>
    <row r="292" spans="1:5" x14ac:dyDescent="0.2">
      <c r="B292">
        <v>37</v>
      </c>
      <c r="C292">
        <v>2636.3837088048185</v>
      </c>
      <c r="D292">
        <f t="shared" si="12"/>
        <v>1641.8369088048184</v>
      </c>
      <c r="E292">
        <f t="shared" si="13"/>
        <v>1.002115747746374</v>
      </c>
    </row>
    <row r="293" spans="1:5" x14ac:dyDescent="0.2">
      <c r="B293">
        <v>38</v>
      </c>
      <c r="C293">
        <v>2637.2602077705924</v>
      </c>
      <c r="D293">
        <f t="shared" si="12"/>
        <v>1642.7134077705923</v>
      </c>
      <c r="E293">
        <f t="shared" si="13"/>
        <v>1.0005338526385132</v>
      </c>
    </row>
    <row r="294" spans="1:5" x14ac:dyDescent="0.2">
      <c r="B294">
        <v>39</v>
      </c>
      <c r="C294">
        <v>2637.0904124346002</v>
      </c>
      <c r="D294">
        <f t="shared" si="12"/>
        <v>1642.5436124346002</v>
      </c>
      <c r="E294">
        <f t="shared" si="13"/>
        <v>0.99989663727392197</v>
      </c>
    </row>
    <row r="295" spans="1:5" x14ac:dyDescent="0.2">
      <c r="B295">
        <v>40</v>
      </c>
      <c r="C295">
        <v>2637.9050463319859</v>
      </c>
      <c r="D295">
        <f t="shared" si="12"/>
        <v>1643.3582463319858</v>
      </c>
      <c r="E295">
        <f t="shared" si="13"/>
        <v>1.0004959587625062</v>
      </c>
    </row>
    <row r="297" spans="1:5" x14ac:dyDescent="0.2">
      <c r="A297" t="s">
        <v>174</v>
      </c>
      <c r="B297" t="s">
        <v>70</v>
      </c>
      <c r="C297" t="s">
        <v>71</v>
      </c>
      <c r="D297">
        <f>AVERAGE(C298:C312)</f>
        <v>1048.0440649690611</v>
      </c>
    </row>
    <row r="298" spans="1:5" x14ac:dyDescent="0.2">
      <c r="B298">
        <v>1</v>
      </c>
      <c r="C298">
        <v>1055.6399999999999</v>
      </c>
      <c r="D298">
        <f>C298-1048.044</f>
        <v>7.5959999999997763</v>
      </c>
    </row>
    <row r="299" spans="1:5" x14ac:dyDescent="0.2">
      <c r="B299">
        <v>2</v>
      </c>
      <c r="C299">
        <v>1057.556</v>
      </c>
      <c r="D299">
        <f t="shared" ref="D299:D337" si="14">C299-1048.044</f>
        <v>9.5119999999999436</v>
      </c>
      <c r="E299">
        <f>D299/D298</f>
        <v>1.2522380200105614</v>
      </c>
    </row>
    <row r="300" spans="1:5" x14ac:dyDescent="0.2">
      <c r="B300">
        <v>3</v>
      </c>
      <c r="C300">
        <v>1056.0391999999999</v>
      </c>
      <c r="D300">
        <f t="shared" si="14"/>
        <v>7.9951999999998407</v>
      </c>
      <c r="E300">
        <f t="shared" ref="E300:E337" si="15">D300/D299</f>
        <v>0.8405382674516283</v>
      </c>
    </row>
    <row r="301" spans="1:5" x14ac:dyDescent="0.2">
      <c r="B301">
        <v>4</v>
      </c>
      <c r="C301">
        <v>1054.5190399999999</v>
      </c>
      <c r="D301">
        <f t="shared" si="14"/>
        <v>6.4750399999998081</v>
      </c>
      <c r="E301">
        <f t="shared" si="15"/>
        <v>0.80986591955172316</v>
      </c>
    </row>
    <row r="302" spans="1:5" x14ac:dyDescent="0.2">
      <c r="B302">
        <v>5</v>
      </c>
      <c r="C302">
        <v>1052.1116480000001</v>
      </c>
      <c r="D302">
        <f t="shared" si="14"/>
        <v>4.0676479999999628</v>
      </c>
      <c r="E302">
        <f t="shared" si="15"/>
        <v>0.62820430452940579</v>
      </c>
    </row>
    <row r="303" spans="1:5" x14ac:dyDescent="0.2">
      <c r="B303">
        <v>6</v>
      </c>
      <c r="C303">
        <v>1050.5261376000001</v>
      </c>
      <c r="D303">
        <f t="shared" si="14"/>
        <v>2.4821375999999873</v>
      </c>
      <c r="E303">
        <f t="shared" si="15"/>
        <v>0.61021445316802481</v>
      </c>
    </row>
    <row r="304" spans="1:5" x14ac:dyDescent="0.2">
      <c r="B304">
        <v>7</v>
      </c>
      <c r="C304">
        <v>1049.1275571199999</v>
      </c>
      <c r="D304">
        <f t="shared" si="14"/>
        <v>1.0835571199997958</v>
      </c>
      <c r="E304">
        <f t="shared" si="15"/>
        <v>0.43654192257504232</v>
      </c>
    </row>
    <row r="305" spans="2:7" x14ac:dyDescent="0.2">
      <c r="B305">
        <v>8</v>
      </c>
      <c r="C305">
        <v>1047.930738944</v>
      </c>
      <c r="D305">
        <f t="shared" si="14"/>
        <v>-0.11326105600005576</v>
      </c>
      <c r="E305">
        <f t="shared" si="15"/>
        <v>-0.1045270746779617</v>
      </c>
    </row>
    <row r="306" spans="2:7" x14ac:dyDescent="0.2">
      <c r="B306">
        <v>9</v>
      </c>
      <c r="C306">
        <v>1045.6116592128001</v>
      </c>
      <c r="D306">
        <f t="shared" si="14"/>
        <v>-2.4323407872000189</v>
      </c>
      <c r="E306">
        <f t="shared" si="15"/>
        <v>21.475526302693321</v>
      </c>
    </row>
    <row r="307" spans="2:7" x14ac:dyDescent="0.2">
      <c r="B307">
        <v>10</v>
      </c>
      <c r="C307">
        <v>1044.1084796313601</v>
      </c>
      <c r="D307">
        <f t="shared" si="14"/>
        <v>-3.9355203686400273</v>
      </c>
      <c r="E307">
        <f t="shared" si="15"/>
        <v>1.6179971118152356</v>
      </c>
      <c r="G307">
        <f>AVERAGE(E318:E325)</f>
        <v>1.5784256221279542</v>
      </c>
    </row>
    <row r="308" spans="2:7" x14ac:dyDescent="0.2">
      <c r="B308">
        <v>11</v>
      </c>
      <c r="C308">
        <v>1042.5440277688319</v>
      </c>
      <c r="D308">
        <f t="shared" si="14"/>
        <v>-5.499972231168158</v>
      </c>
      <c r="E308">
        <f t="shared" si="15"/>
        <v>1.3975209669842843</v>
      </c>
    </row>
    <row r="309" spans="2:7" x14ac:dyDescent="0.2">
      <c r="B309">
        <v>12</v>
      </c>
      <c r="C309">
        <v>1041.9305014800384</v>
      </c>
      <c r="D309">
        <f t="shared" si="14"/>
        <v>-6.1134985199616949</v>
      </c>
      <c r="E309">
        <f t="shared" si="15"/>
        <v>1.1115507975325227</v>
      </c>
    </row>
    <row r="310" spans="2:7" x14ac:dyDescent="0.2">
      <c r="B310">
        <v>13</v>
      </c>
      <c r="C310">
        <v>1041.4949058497741</v>
      </c>
      <c r="D310">
        <f t="shared" si="14"/>
        <v>-6.549094150225983</v>
      </c>
      <c r="E310">
        <f t="shared" si="15"/>
        <v>1.0712514493692913</v>
      </c>
    </row>
    <row r="311" spans="2:7" x14ac:dyDescent="0.2">
      <c r="B311">
        <v>14</v>
      </c>
      <c r="C311">
        <v>1040.6850814659624</v>
      </c>
      <c r="D311">
        <f t="shared" si="14"/>
        <v>-7.3589185340376844</v>
      </c>
      <c r="E311">
        <f t="shared" si="15"/>
        <v>1.1236544116232865</v>
      </c>
    </row>
    <row r="312" spans="2:7" x14ac:dyDescent="0.2">
      <c r="B312">
        <v>15</v>
      </c>
      <c r="C312">
        <v>1040.8359974631471</v>
      </c>
      <c r="D312">
        <f t="shared" si="14"/>
        <v>-7.2080025368529732</v>
      </c>
      <c r="E312">
        <f t="shared" si="15"/>
        <v>0.97949209568135998</v>
      </c>
    </row>
    <row r="313" spans="2:7" x14ac:dyDescent="0.2">
      <c r="B313">
        <v>16</v>
      </c>
      <c r="C313">
        <v>1041.7042157858218</v>
      </c>
      <c r="D313">
        <f t="shared" si="14"/>
        <v>-6.3397842141782803</v>
      </c>
      <c r="E313">
        <f t="shared" si="15"/>
        <v>0.87954799984660403</v>
      </c>
    </row>
    <row r="314" spans="2:7" x14ac:dyDescent="0.2">
      <c r="B314">
        <v>17</v>
      </c>
      <c r="C314">
        <v>1046.1080426497938</v>
      </c>
      <c r="D314">
        <f t="shared" si="14"/>
        <v>-1.9359573502063085</v>
      </c>
      <c r="E314">
        <f t="shared" si="15"/>
        <v>0.30536644226419213</v>
      </c>
    </row>
    <row r="315" spans="2:7" x14ac:dyDescent="0.2">
      <c r="B315">
        <v>18</v>
      </c>
      <c r="C315">
        <v>1052.7624516871231</v>
      </c>
      <c r="D315">
        <f t="shared" si="14"/>
        <v>4.7184516871229789</v>
      </c>
      <c r="E315">
        <f t="shared" si="15"/>
        <v>-2.4372704732468145</v>
      </c>
    </row>
    <row r="316" spans="2:7" x14ac:dyDescent="0.2">
      <c r="B316">
        <v>19</v>
      </c>
      <c r="C316">
        <v>1066.3740988673833</v>
      </c>
      <c r="D316">
        <f t="shared" si="14"/>
        <v>18.330098867383185</v>
      </c>
      <c r="E316">
        <f t="shared" si="15"/>
        <v>3.8847698530870729</v>
      </c>
    </row>
    <row r="317" spans="2:7" x14ac:dyDescent="0.2">
      <c r="B317">
        <v>20</v>
      </c>
      <c r="C317">
        <v>1092.4273101109013</v>
      </c>
      <c r="D317">
        <f t="shared" si="14"/>
        <v>44.38331011090122</v>
      </c>
      <c r="E317">
        <f t="shared" si="15"/>
        <v>2.4213350092659596</v>
      </c>
    </row>
    <row r="318" spans="2:7" x14ac:dyDescent="0.2">
      <c r="B318">
        <v>21</v>
      </c>
      <c r="C318">
        <v>1143.1602817956568</v>
      </c>
      <c r="D318">
        <f t="shared" si="14"/>
        <v>95.116281795656732</v>
      </c>
      <c r="E318">
        <f t="shared" si="15"/>
        <v>2.1430641734018554</v>
      </c>
    </row>
    <row r="319" spans="2:7" x14ac:dyDescent="0.2">
      <c r="B319">
        <v>22</v>
      </c>
      <c r="C319">
        <v>1233.3175183813116</v>
      </c>
      <c r="D319">
        <f t="shared" si="14"/>
        <v>185.27351838131153</v>
      </c>
      <c r="E319">
        <f t="shared" si="15"/>
        <v>1.9478633403621084</v>
      </c>
    </row>
    <row r="320" spans="2:7" x14ac:dyDescent="0.2">
      <c r="B320">
        <v>23</v>
      </c>
      <c r="C320">
        <v>1379.2955600353937</v>
      </c>
      <c r="D320">
        <f t="shared" si="14"/>
        <v>331.2515600353936</v>
      </c>
      <c r="E320">
        <f t="shared" si="15"/>
        <v>1.7879055945472173</v>
      </c>
    </row>
    <row r="321" spans="2:5" x14ac:dyDescent="0.2">
      <c r="B321">
        <v>24</v>
      </c>
      <c r="C321">
        <v>1583.3226156833412</v>
      </c>
      <c r="D321">
        <f t="shared" si="14"/>
        <v>535.27861568334106</v>
      </c>
      <c r="E321">
        <f t="shared" si="15"/>
        <v>1.6159278332942721</v>
      </c>
    </row>
    <row r="322" spans="2:5" x14ac:dyDescent="0.2">
      <c r="B322">
        <v>25</v>
      </c>
      <c r="C322">
        <v>1827.523635143747</v>
      </c>
      <c r="D322">
        <f t="shared" si="14"/>
        <v>779.47963514374692</v>
      </c>
      <c r="E322">
        <f t="shared" si="15"/>
        <v>1.4562129184792052</v>
      </c>
    </row>
    <row r="323" spans="2:5" x14ac:dyDescent="0.2">
      <c r="B323">
        <v>26</v>
      </c>
      <c r="C323">
        <v>2076.3692501654177</v>
      </c>
      <c r="D323">
        <f t="shared" si="14"/>
        <v>1028.3252501654176</v>
      </c>
      <c r="E323">
        <f t="shared" si="15"/>
        <v>1.3192458196496437</v>
      </c>
    </row>
    <row r="324" spans="2:5" x14ac:dyDescent="0.2">
      <c r="B324">
        <v>27</v>
      </c>
      <c r="C324">
        <v>2297.9785770618328</v>
      </c>
      <c r="D324">
        <f t="shared" si="14"/>
        <v>1249.9345770618327</v>
      </c>
      <c r="E324">
        <f t="shared" si="15"/>
        <v>1.2155050912741534</v>
      </c>
    </row>
    <row r="325" spans="2:5" x14ac:dyDescent="0.2">
      <c r="B325">
        <v>28</v>
      </c>
      <c r="C325">
        <v>2475.0695654454503</v>
      </c>
      <c r="D325">
        <f t="shared" si="14"/>
        <v>1427.0255654454502</v>
      </c>
      <c r="E325">
        <f t="shared" si="15"/>
        <v>1.1416802060151801</v>
      </c>
    </row>
    <row r="326" spans="2:5" x14ac:dyDescent="0.2">
      <c r="B326">
        <v>29</v>
      </c>
      <c r="C326">
        <v>2607.4096285014566</v>
      </c>
      <c r="D326">
        <f t="shared" si="14"/>
        <v>1559.3656285014565</v>
      </c>
      <c r="E326">
        <f t="shared" si="15"/>
        <v>1.0927383967467297</v>
      </c>
    </row>
    <row r="327" spans="2:5" x14ac:dyDescent="0.2">
      <c r="B327">
        <v>30</v>
      </c>
      <c r="C327">
        <v>2701.6958387893815</v>
      </c>
      <c r="D327">
        <f t="shared" si="14"/>
        <v>1653.6518387893814</v>
      </c>
      <c r="E327">
        <f t="shared" si="15"/>
        <v>1.0604644661679079</v>
      </c>
    </row>
    <row r="328" spans="2:5" x14ac:dyDescent="0.2">
      <c r="B328">
        <v>31</v>
      </c>
      <c r="C328">
        <v>2767.4210934581674</v>
      </c>
      <c r="D328">
        <f t="shared" si="14"/>
        <v>1719.3770934581673</v>
      </c>
      <c r="E328">
        <f t="shared" si="15"/>
        <v>1.0397455214737963</v>
      </c>
    </row>
    <row r="329" spans="2:5" x14ac:dyDescent="0.2">
      <c r="B329">
        <v>32</v>
      </c>
      <c r="C329">
        <v>2811.0233864495099</v>
      </c>
      <c r="D329">
        <f t="shared" si="14"/>
        <v>1762.9793864495098</v>
      </c>
      <c r="E329">
        <f t="shared" si="15"/>
        <v>1.0253593543599244</v>
      </c>
    </row>
    <row r="330" spans="2:5" x14ac:dyDescent="0.2">
      <c r="B330">
        <v>33</v>
      </c>
      <c r="C330">
        <v>2841.4888959815353</v>
      </c>
      <c r="D330">
        <f t="shared" si="14"/>
        <v>1793.4448959815352</v>
      </c>
      <c r="E330">
        <f t="shared" si="15"/>
        <v>1.0172806952629097</v>
      </c>
    </row>
    <row r="331" spans="2:5" x14ac:dyDescent="0.2">
      <c r="B331">
        <v>34</v>
      </c>
      <c r="C331">
        <v>2861.1024564862091</v>
      </c>
      <c r="D331">
        <f t="shared" si="14"/>
        <v>1813.058456486209</v>
      </c>
      <c r="E331">
        <f t="shared" si="15"/>
        <v>1.0109362493091485</v>
      </c>
    </row>
    <row r="332" spans="2:5" x14ac:dyDescent="0.2">
      <c r="B332">
        <v>35</v>
      </c>
      <c r="C332">
        <v>2874.9182704935492</v>
      </c>
      <c r="D332">
        <f t="shared" si="14"/>
        <v>1826.8742704935491</v>
      </c>
      <c r="E332">
        <f t="shared" si="15"/>
        <v>1.0076201701924801</v>
      </c>
    </row>
    <row r="333" spans="2:5" x14ac:dyDescent="0.2">
      <c r="B333">
        <v>36</v>
      </c>
      <c r="C333">
        <v>2881.8041453959513</v>
      </c>
      <c r="D333">
        <f t="shared" si="14"/>
        <v>1833.7601453959512</v>
      </c>
      <c r="E333">
        <f t="shared" si="15"/>
        <v>1.0037692111677405</v>
      </c>
    </row>
    <row r="334" spans="2:5" x14ac:dyDescent="0.2">
      <c r="B334">
        <v>37</v>
      </c>
      <c r="C334">
        <v>2885.3444831779002</v>
      </c>
      <c r="D334">
        <f t="shared" si="14"/>
        <v>1837.3004831779001</v>
      </c>
      <c r="E334">
        <f t="shared" si="15"/>
        <v>1.001930643869013</v>
      </c>
    </row>
    <row r="335" spans="2:5" x14ac:dyDescent="0.2">
      <c r="B335">
        <v>38</v>
      </c>
      <c r="C335">
        <v>2886.2297257147702</v>
      </c>
      <c r="D335">
        <f t="shared" si="14"/>
        <v>1838.1857257147701</v>
      </c>
      <c r="E335">
        <f t="shared" si="15"/>
        <v>1.0004818169618825</v>
      </c>
    </row>
    <row r="336" spans="2:5" x14ac:dyDescent="0.2">
      <c r="B336">
        <v>39</v>
      </c>
      <c r="C336">
        <v>2886.6803934607442</v>
      </c>
      <c r="D336">
        <f t="shared" si="14"/>
        <v>1838.6363934607441</v>
      </c>
      <c r="E336">
        <f t="shared" si="15"/>
        <v>1.0002451698648671</v>
      </c>
    </row>
    <row r="337" spans="1:7" x14ac:dyDescent="0.2">
      <c r="B337">
        <v>40</v>
      </c>
      <c r="C337">
        <v>2887.1575502559172</v>
      </c>
      <c r="D337">
        <f t="shared" si="14"/>
        <v>1839.1135502559171</v>
      </c>
      <c r="E337">
        <f t="shared" si="15"/>
        <v>1.0002595166705446</v>
      </c>
    </row>
    <row r="339" spans="1:7" x14ac:dyDescent="0.2">
      <c r="A339" t="s">
        <v>175</v>
      </c>
      <c r="B339" t="s">
        <v>70</v>
      </c>
      <c r="C339" t="s">
        <v>71</v>
      </c>
      <c r="D339">
        <f>AVERAGE(C340:C354)</f>
        <v>1026.3661024965029</v>
      </c>
    </row>
    <row r="340" spans="1:7" x14ac:dyDescent="0.2">
      <c r="B340">
        <v>1</v>
      </c>
      <c r="C340">
        <v>1033.78</v>
      </c>
      <c r="D340">
        <f>C340-1026.366</f>
        <v>7.4139999999999873</v>
      </c>
    </row>
    <row r="341" spans="1:7" x14ac:dyDescent="0.2">
      <c r="B341">
        <v>2</v>
      </c>
      <c r="C341">
        <v>1033.8119999999999</v>
      </c>
      <c r="D341">
        <f t="shared" ref="D341:D379" si="16">C341-1026.366</f>
        <v>7.4459999999999127</v>
      </c>
      <c r="E341">
        <f>D341/D340</f>
        <v>1.0043161586188192</v>
      </c>
    </row>
    <row r="342" spans="1:7" x14ac:dyDescent="0.2">
      <c r="B342">
        <v>3</v>
      </c>
      <c r="C342">
        <v>1031.5183999999999</v>
      </c>
      <c r="D342">
        <f t="shared" si="16"/>
        <v>5.1523999999999432</v>
      </c>
      <c r="E342">
        <f t="shared" ref="E342:E378" si="17">D342/D341</f>
        <v>0.69196884233145362</v>
      </c>
    </row>
    <row r="343" spans="1:7" x14ac:dyDescent="0.2">
      <c r="B343">
        <v>4</v>
      </c>
      <c r="C343">
        <v>1030.2660799999999</v>
      </c>
      <c r="D343">
        <f t="shared" si="16"/>
        <v>3.900079999999889</v>
      </c>
      <c r="E343">
        <f t="shared" si="17"/>
        <v>0.75694433661981442</v>
      </c>
    </row>
    <row r="344" spans="1:7" x14ac:dyDescent="0.2">
      <c r="B344">
        <v>5</v>
      </c>
      <c r="C344">
        <v>1029.356896</v>
      </c>
      <c r="D344">
        <f t="shared" si="16"/>
        <v>2.9908960000000206</v>
      </c>
      <c r="E344">
        <f t="shared" si="17"/>
        <v>0.7668806793707067</v>
      </c>
    </row>
    <row r="345" spans="1:7" x14ac:dyDescent="0.2">
      <c r="B345">
        <v>6</v>
      </c>
      <c r="C345">
        <v>1028.1245951999999</v>
      </c>
      <c r="D345">
        <f t="shared" si="16"/>
        <v>1.7585951999999452</v>
      </c>
      <c r="E345">
        <f t="shared" si="17"/>
        <v>0.58798273159612802</v>
      </c>
    </row>
    <row r="346" spans="1:7" x14ac:dyDescent="0.2">
      <c r="B346">
        <v>7</v>
      </c>
      <c r="C346">
        <v>1026.8962982400001</v>
      </c>
      <c r="D346">
        <f t="shared" si="16"/>
        <v>0.53029824000009285</v>
      </c>
      <c r="E346">
        <f t="shared" si="17"/>
        <v>0.30154650712120068</v>
      </c>
    </row>
    <row r="347" spans="1:7" x14ac:dyDescent="0.2">
      <c r="B347">
        <v>8</v>
      </c>
      <c r="C347">
        <v>1025.404178688</v>
      </c>
      <c r="D347">
        <f t="shared" si="16"/>
        <v>-0.96182131199998366</v>
      </c>
      <c r="E347">
        <f t="shared" si="17"/>
        <v>-1.8137365720840697</v>
      </c>
    </row>
    <row r="348" spans="1:7" x14ac:dyDescent="0.2">
      <c r="B348">
        <v>9</v>
      </c>
      <c r="C348">
        <v>1024.6600953856</v>
      </c>
      <c r="D348">
        <f t="shared" si="16"/>
        <v>-1.7059046143999694</v>
      </c>
      <c r="E348">
        <f t="shared" si="17"/>
        <v>1.7736190632465403</v>
      </c>
      <c r="G348">
        <f>AVERAGE(E361:E367)</f>
        <v>1.4882233905251514</v>
      </c>
    </row>
    <row r="349" spans="1:7" x14ac:dyDescent="0.2">
      <c r="B349">
        <v>10</v>
      </c>
      <c r="C349">
        <v>1024.41285481472</v>
      </c>
      <c r="D349">
        <f t="shared" si="16"/>
        <v>-1.9531451852799364</v>
      </c>
      <c r="E349">
        <f t="shared" si="17"/>
        <v>1.1449322364175272</v>
      </c>
    </row>
    <row r="350" spans="1:7" x14ac:dyDescent="0.2">
      <c r="B350">
        <v>11</v>
      </c>
      <c r="C350">
        <v>1023.214590040064</v>
      </c>
      <c r="D350">
        <f t="shared" si="16"/>
        <v>-3.1514099599360179</v>
      </c>
      <c r="E350">
        <f t="shared" si="17"/>
        <v>1.6135052241312717</v>
      </c>
    </row>
    <row r="351" spans="1:7" x14ac:dyDescent="0.2">
      <c r="B351">
        <v>12</v>
      </c>
      <c r="C351">
        <v>1022.1254889709568</v>
      </c>
      <c r="D351">
        <f t="shared" si="16"/>
        <v>-4.2405110290432049</v>
      </c>
      <c r="E351">
        <f t="shared" si="17"/>
        <v>1.3455916821210081</v>
      </c>
    </row>
    <row r="352" spans="1:7" x14ac:dyDescent="0.2">
      <c r="B352">
        <v>13</v>
      </c>
      <c r="C352">
        <v>1020.8680158022041</v>
      </c>
      <c r="D352">
        <f t="shared" si="16"/>
        <v>-5.4979841977958586</v>
      </c>
      <c r="E352">
        <f t="shared" si="17"/>
        <v>1.2965381200851116</v>
      </c>
    </row>
    <row r="353" spans="2:5" x14ac:dyDescent="0.2">
      <c r="B353">
        <v>14</v>
      </c>
      <c r="C353">
        <v>1020.3987009546323</v>
      </c>
      <c r="D353">
        <f t="shared" si="16"/>
        <v>-5.9672990453676675</v>
      </c>
      <c r="E353">
        <f t="shared" si="17"/>
        <v>1.0853612579970595</v>
      </c>
    </row>
    <row r="354" spans="2:5" x14ac:dyDescent="0.2">
      <c r="B354">
        <v>15</v>
      </c>
      <c r="C354">
        <v>1020.6533433513672</v>
      </c>
      <c r="D354">
        <f t="shared" si="16"/>
        <v>-5.7126566486327874</v>
      </c>
      <c r="E354">
        <f t="shared" si="17"/>
        <v>0.95732702604664077</v>
      </c>
    </row>
    <row r="355" spans="2:5" x14ac:dyDescent="0.2">
      <c r="B355">
        <v>16</v>
      </c>
      <c r="C355">
        <v>1022.2104088611999</v>
      </c>
      <c r="D355">
        <f t="shared" si="16"/>
        <v>-4.155591138800105</v>
      </c>
      <c r="E355">
        <f t="shared" si="17"/>
        <v>0.72743583141736068</v>
      </c>
    </row>
    <row r="356" spans="2:5" x14ac:dyDescent="0.2">
      <c r="B356">
        <v>17</v>
      </c>
      <c r="C356">
        <v>1025.9727504425134</v>
      </c>
      <c r="D356">
        <f t="shared" si="16"/>
        <v>-0.39324955748656976</v>
      </c>
      <c r="E356">
        <f t="shared" si="17"/>
        <v>9.4631436142709066E-2</v>
      </c>
    </row>
    <row r="357" spans="2:5" x14ac:dyDescent="0.2">
      <c r="B357">
        <v>18</v>
      </c>
      <c r="C357">
        <v>1033.0366318607425</v>
      </c>
      <c r="D357">
        <f t="shared" si="16"/>
        <v>6.6706318607425601</v>
      </c>
      <c r="E357">
        <f t="shared" si="17"/>
        <v>-16.962846451442925</v>
      </c>
    </row>
    <row r="358" spans="2:5" x14ac:dyDescent="0.2">
      <c r="B358">
        <v>19</v>
      </c>
      <c r="C358">
        <v>1047.4018764606512</v>
      </c>
      <c r="D358">
        <f t="shared" si="16"/>
        <v>21.035876460651252</v>
      </c>
      <c r="E358">
        <f t="shared" si="17"/>
        <v>3.1535058297025529</v>
      </c>
    </row>
    <row r="359" spans="2:5" x14ac:dyDescent="0.2">
      <c r="B359">
        <v>20</v>
      </c>
      <c r="C359">
        <v>1075.4877016642788</v>
      </c>
      <c r="D359">
        <f t="shared" si="16"/>
        <v>49.121701664278817</v>
      </c>
      <c r="E359">
        <f t="shared" si="17"/>
        <v>2.3351392919692993</v>
      </c>
    </row>
    <row r="360" spans="2:5" x14ac:dyDescent="0.2">
      <c r="B360">
        <v>21</v>
      </c>
      <c r="C360">
        <v>1129.577915624986</v>
      </c>
      <c r="D360">
        <f t="shared" si="16"/>
        <v>103.21191562498598</v>
      </c>
      <c r="E360">
        <f t="shared" si="17"/>
        <v>2.1011469905986875</v>
      </c>
    </row>
    <row r="361" spans="2:5" x14ac:dyDescent="0.2">
      <c r="B361">
        <v>22</v>
      </c>
      <c r="C361">
        <v>1224.6131234578529</v>
      </c>
      <c r="D361">
        <f t="shared" si="16"/>
        <v>198.24712345785292</v>
      </c>
      <c r="E361">
        <f t="shared" si="17"/>
        <v>1.9207774824969959</v>
      </c>
    </row>
    <row r="362" spans="2:5" x14ac:dyDescent="0.2">
      <c r="B362">
        <v>23</v>
      </c>
      <c r="C362">
        <v>1377.8382078165678</v>
      </c>
      <c r="D362">
        <f t="shared" si="16"/>
        <v>351.47220781656779</v>
      </c>
      <c r="E362">
        <f t="shared" si="17"/>
        <v>1.7728994080022065</v>
      </c>
    </row>
    <row r="363" spans="2:5" x14ac:dyDescent="0.2">
      <c r="B363">
        <v>24</v>
      </c>
      <c r="C363">
        <v>1591.290266254884</v>
      </c>
      <c r="D363">
        <f t="shared" si="16"/>
        <v>564.92426625488406</v>
      </c>
      <c r="E363">
        <f t="shared" si="17"/>
        <v>1.6073084974892702</v>
      </c>
    </row>
    <row r="364" spans="2:5" x14ac:dyDescent="0.2">
      <c r="B364">
        <v>25</v>
      </c>
      <c r="C364">
        <v>1845.8256948142903</v>
      </c>
      <c r="D364">
        <f t="shared" si="16"/>
        <v>819.45969481429029</v>
      </c>
      <c r="E364">
        <f t="shared" si="17"/>
        <v>1.450565578014247</v>
      </c>
    </row>
    <row r="365" spans="2:5" x14ac:dyDescent="0.2">
      <c r="B365">
        <v>26</v>
      </c>
      <c r="C365">
        <v>2104.2231922138349</v>
      </c>
      <c r="D365">
        <f t="shared" si="16"/>
        <v>1077.8571922138349</v>
      </c>
      <c r="E365">
        <f t="shared" si="17"/>
        <v>1.3153266707743372</v>
      </c>
    </row>
    <row r="366" spans="2:5" x14ac:dyDescent="0.2">
      <c r="B366">
        <v>27</v>
      </c>
      <c r="C366">
        <v>2332.4097774056254</v>
      </c>
      <c r="D366">
        <f t="shared" si="16"/>
        <v>1306.0437774056254</v>
      </c>
      <c r="E366">
        <f t="shared" si="17"/>
        <v>1.2117039129489064</v>
      </c>
    </row>
    <row r="367" spans="2:5" x14ac:dyDescent="0.2">
      <c r="B367">
        <v>28</v>
      </c>
      <c r="C367">
        <v>2513.9265939238921</v>
      </c>
      <c r="D367">
        <f t="shared" si="16"/>
        <v>1487.5605939238922</v>
      </c>
      <c r="E367">
        <f t="shared" si="17"/>
        <v>1.138982183950096</v>
      </c>
    </row>
    <row r="368" spans="2:5" x14ac:dyDescent="0.2">
      <c r="B368">
        <v>29</v>
      </c>
      <c r="C368">
        <v>2648.6672742659039</v>
      </c>
      <c r="D368">
        <f t="shared" si="16"/>
        <v>1622.3012742659039</v>
      </c>
      <c r="E368">
        <f t="shared" si="17"/>
        <v>1.0905782802343482</v>
      </c>
    </row>
    <row r="369" spans="1:5" x14ac:dyDescent="0.2">
      <c r="B369">
        <v>30</v>
      </c>
      <c r="C369">
        <v>2743.9187736379595</v>
      </c>
      <c r="D369">
        <f t="shared" si="16"/>
        <v>1717.5527736379595</v>
      </c>
      <c r="E369">
        <f t="shared" si="17"/>
        <v>1.0587138165290273</v>
      </c>
    </row>
    <row r="370" spans="1:5" x14ac:dyDescent="0.2">
      <c r="B370">
        <v>31</v>
      </c>
      <c r="C370">
        <v>2810.1172095807729</v>
      </c>
      <c r="D370">
        <f t="shared" si="16"/>
        <v>1783.7512095807729</v>
      </c>
      <c r="E370">
        <f t="shared" si="17"/>
        <v>1.0385423009754735</v>
      </c>
    </row>
    <row r="371" spans="1:5" x14ac:dyDescent="0.2">
      <c r="B371">
        <v>32</v>
      </c>
      <c r="C371">
        <v>2854.6071966437462</v>
      </c>
      <c r="D371">
        <f t="shared" si="16"/>
        <v>1828.2411966437462</v>
      </c>
      <c r="E371">
        <f t="shared" si="17"/>
        <v>1.0249418118535878</v>
      </c>
    </row>
    <row r="372" spans="1:5" x14ac:dyDescent="0.2">
      <c r="B372">
        <v>33</v>
      </c>
      <c r="C372">
        <v>2884.7448812449038</v>
      </c>
      <c r="D372">
        <f t="shared" si="16"/>
        <v>1858.3788812449038</v>
      </c>
      <c r="E372">
        <f t="shared" si="17"/>
        <v>1.0164845232983941</v>
      </c>
    </row>
    <row r="373" spans="1:5" x14ac:dyDescent="0.2">
      <c r="B373">
        <v>34</v>
      </c>
      <c r="C373">
        <v>2903.87041557773</v>
      </c>
      <c r="D373">
        <f t="shared" si="16"/>
        <v>1877.50441557773</v>
      </c>
      <c r="E373">
        <f t="shared" si="17"/>
        <v>1.0102915151080571</v>
      </c>
    </row>
    <row r="374" spans="1:5" x14ac:dyDescent="0.2">
      <c r="B374">
        <v>35</v>
      </c>
      <c r="C374">
        <v>2915.923059364527</v>
      </c>
      <c r="D374">
        <f t="shared" si="16"/>
        <v>1889.557059364527</v>
      </c>
      <c r="E374">
        <f t="shared" si="17"/>
        <v>1.0064195022322162</v>
      </c>
    </row>
    <row r="375" spans="1:5" x14ac:dyDescent="0.2">
      <c r="B375">
        <v>36</v>
      </c>
      <c r="C375">
        <v>2923.7586949884512</v>
      </c>
      <c r="D375">
        <f t="shared" si="16"/>
        <v>1897.3926949884512</v>
      </c>
      <c r="E375">
        <f t="shared" si="17"/>
        <v>1.0041468108015534</v>
      </c>
    </row>
    <row r="376" spans="1:5" x14ac:dyDescent="0.2">
      <c r="B376">
        <v>37</v>
      </c>
      <c r="C376">
        <v>2927.5363508705955</v>
      </c>
      <c r="D376">
        <f t="shared" si="16"/>
        <v>1901.1703508705955</v>
      </c>
      <c r="E376">
        <f t="shared" si="17"/>
        <v>1.0019909720808571</v>
      </c>
    </row>
    <row r="377" spans="1:5" x14ac:dyDescent="0.2">
      <c r="B377">
        <v>38</v>
      </c>
      <c r="C377">
        <v>2928.0590091718091</v>
      </c>
      <c r="D377">
        <f t="shared" si="16"/>
        <v>1901.6930091718091</v>
      </c>
      <c r="E377">
        <f t="shared" si="17"/>
        <v>1.0002749139765272</v>
      </c>
    </row>
    <row r="378" spans="1:5" x14ac:dyDescent="0.2">
      <c r="B378">
        <v>39</v>
      </c>
      <c r="C378">
        <v>2926.5654369214212</v>
      </c>
      <c r="D378">
        <f t="shared" si="16"/>
        <v>1900.1994369214212</v>
      </c>
      <c r="E378">
        <f t="shared" si="17"/>
        <v>0.99921460917025806</v>
      </c>
    </row>
    <row r="379" spans="1:5" x14ac:dyDescent="0.2">
      <c r="B379">
        <v>40</v>
      </c>
      <c r="C379">
        <v>2924.2286539315674</v>
      </c>
      <c r="D379">
        <f t="shared" si="16"/>
        <v>1897.8626539315674</v>
      </c>
    </row>
    <row r="381" spans="1:5" x14ac:dyDescent="0.2">
      <c r="A381" t="s">
        <v>176</v>
      </c>
      <c r="B381" t="s">
        <v>70</v>
      </c>
      <c r="C381" t="s">
        <v>71</v>
      </c>
      <c r="D381">
        <f>AVERAGE(C382:C388)</f>
        <v>1054.8334957714285</v>
      </c>
    </row>
    <row r="382" spans="1:5" x14ac:dyDescent="0.2">
      <c r="B382">
        <v>1</v>
      </c>
      <c r="C382">
        <v>1052.8</v>
      </c>
      <c r="D382">
        <f>C382-1054.833</f>
        <v>-2.0330000000001291</v>
      </c>
    </row>
    <row r="383" spans="1:5" x14ac:dyDescent="0.2">
      <c r="B383">
        <v>2</v>
      </c>
      <c r="C383">
        <v>1052.92</v>
      </c>
      <c r="D383">
        <f t="shared" ref="D383:D421" si="18">C383-1054.833</f>
        <v>-1.9130000000000109</v>
      </c>
      <c r="E383">
        <f>D383/D382</f>
        <v>0.94097393015242958</v>
      </c>
    </row>
    <row r="384" spans="1:5" x14ac:dyDescent="0.2">
      <c r="B384">
        <v>3</v>
      </c>
      <c r="C384">
        <v>1052.5440000000001</v>
      </c>
      <c r="D384">
        <f t="shared" si="18"/>
        <v>-2.2889999999999873</v>
      </c>
      <c r="E384">
        <f t="shared" ref="E384:E421" si="19">D384/D383</f>
        <v>1.1965499215891136</v>
      </c>
    </row>
    <row r="385" spans="2:7" x14ac:dyDescent="0.2">
      <c r="B385">
        <v>4</v>
      </c>
      <c r="C385">
        <v>1053.0927999999999</v>
      </c>
      <c r="D385">
        <f t="shared" si="18"/>
        <v>-1.7402000000001863</v>
      </c>
      <c r="E385">
        <f t="shared" si="19"/>
        <v>0.76024464831812844</v>
      </c>
    </row>
    <row r="386" spans="2:7" x14ac:dyDescent="0.2">
      <c r="B386">
        <v>5</v>
      </c>
      <c r="C386">
        <v>1053.9273600000001</v>
      </c>
      <c r="D386">
        <f t="shared" si="18"/>
        <v>-0.90563999999994849</v>
      </c>
      <c r="E386">
        <f t="shared" si="19"/>
        <v>0.52042293989188115</v>
      </c>
    </row>
    <row r="387" spans="2:7" x14ac:dyDescent="0.2">
      <c r="B387">
        <v>6</v>
      </c>
      <c r="C387">
        <v>1056.804032</v>
      </c>
      <c r="D387">
        <f t="shared" si="18"/>
        <v>1.9710319999999228</v>
      </c>
      <c r="E387">
        <f t="shared" si="19"/>
        <v>-2.1763968022614226</v>
      </c>
    </row>
    <row r="388" spans="2:7" x14ac:dyDescent="0.2">
      <c r="B388">
        <v>7</v>
      </c>
      <c r="C388">
        <v>1061.7462783999999</v>
      </c>
      <c r="D388">
        <f t="shared" si="18"/>
        <v>6.9132783999998537</v>
      </c>
      <c r="E388">
        <f t="shared" si="19"/>
        <v>3.5074409750831665</v>
      </c>
    </row>
    <row r="389" spans="2:7" x14ac:dyDescent="0.2">
      <c r="B389">
        <v>8</v>
      </c>
      <c r="C389">
        <v>1073.11006208</v>
      </c>
      <c r="D389">
        <f t="shared" si="18"/>
        <v>18.277062079999951</v>
      </c>
      <c r="E389">
        <f t="shared" si="19"/>
        <v>2.6437619060734394</v>
      </c>
    </row>
    <row r="390" spans="2:7" x14ac:dyDescent="0.2">
      <c r="B390">
        <v>9</v>
      </c>
      <c r="C390">
        <v>1095.571268096</v>
      </c>
      <c r="D390">
        <f t="shared" si="18"/>
        <v>40.738268095999956</v>
      </c>
      <c r="E390">
        <f t="shared" si="19"/>
        <v>2.2289286931174042</v>
      </c>
      <c r="G390">
        <f>AVERAGE(E391:E398)</f>
        <v>1.5936675128563396</v>
      </c>
    </row>
    <row r="391" spans="2:7" x14ac:dyDescent="0.2">
      <c r="B391">
        <v>10</v>
      </c>
      <c r="C391">
        <v>1139.1362660352002</v>
      </c>
      <c r="D391">
        <f t="shared" si="18"/>
        <v>84.303266035200068</v>
      </c>
      <c r="E391">
        <f t="shared" si="19"/>
        <v>2.0693875801626853</v>
      </c>
    </row>
    <row r="392" spans="2:7" x14ac:dyDescent="0.2">
      <c r="B392">
        <v>11</v>
      </c>
      <c r="C392">
        <v>1217.54150682624</v>
      </c>
      <c r="D392">
        <f t="shared" si="18"/>
        <v>162.70850682623995</v>
      </c>
      <c r="E392">
        <f t="shared" si="19"/>
        <v>1.9300379982704643</v>
      </c>
    </row>
    <row r="393" spans="2:7" x14ac:dyDescent="0.2">
      <c r="B393">
        <v>12</v>
      </c>
      <c r="C393">
        <v>1348.9355545722879</v>
      </c>
      <c r="D393">
        <f t="shared" si="18"/>
        <v>294.10255457228777</v>
      </c>
      <c r="E393">
        <f t="shared" si="19"/>
        <v>1.8075425821857394</v>
      </c>
    </row>
    <row r="394" spans="2:7" x14ac:dyDescent="0.2">
      <c r="B394">
        <v>13</v>
      </c>
      <c r="C394">
        <v>1543.0954122797054</v>
      </c>
      <c r="D394">
        <f t="shared" si="18"/>
        <v>488.26241227970536</v>
      </c>
      <c r="E394">
        <f t="shared" si="19"/>
        <v>1.6601773928478232</v>
      </c>
    </row>
    <row r="395" spans="2:7" x14ac:dyDescent="0.2">
      <c r="B395">
        <v>14</v>
      </c>
      <c r="C395">
        <v>1789.4061933703986</v>
      </c>
      <c r="D395">
        <f t="shared" si="18"/>
        <v>734.57319337039849</v>
      </c>
      <c r="E395">
        <f t="shared" si="19"/>
        <v>1.5044639417166354</v>
      </c>
    </row>
    <row r="396" spans="2:7" x14ac:dyDescent="0.2">
      <c r="B396">
        <v>15</v>
      </c>
      <c r="C396">
        <v>2056.5003211300209</v>
      </c>
      <c r="D396">
        <f t="shared" si="18"/>
        <v>1001.6673211300208</v>
      </c>
      <c r="E396">
        <f t="shared" si="19"/>
        <v>1.3636045123483613</v>
      </c>
    </row>
    <row r="397" spans="2:7" x14ac:dyDescent="0.2">
      <c r="B397">
        <v>16</v>
      </c>
      <c r="C397">
        <v>2305.9813029000843</v>
      </c>
      <c r="D397">
        <f t="shared" si="18"/>
        <v>1251.1483029000842</v>
      </c>
      <c r="E397">
        <f t="shared" si="19"/>
        <v>1.2490657092502668</v>
      </c>
    </row>
    <row r="398" spans="2:7" x14ac:dyDescent="0.2">
      <c r="B398">
        <v>17</v>
      </c>
      <c r="C398">
        <v>2512.4963248060208</v>
      </c>
      <c r="D398">
        <f t="shared" si="18"/>
        <v>1457.6633248060207</v>
      </c>
      <c r="E398">
        <f t="shared" si="19"/>
        <v>1.1650603860687399</v>
      </c>
    </row>
    <row r="399" spans="2:7" x14ac:dyDescent="0.2">
      <c r="B399">
        <v>18</v>
      </c>
      <c r="C399">
        <v>2667.6955255412208</v>
      </c>
      <c r="D399">
        <f t="shared" si="18"/>
        <v>1612.8625255412207</v>
      </c>
      <c r="E399">
        <f t="shared" si="19"/>
        <v>1.1064712256212204</v>
      </c>
    </row>
    <row r="400" spans="2:7" x14ac:dyDescent="0.2">
      <c r="B400">
        <v>19</v>
      </c>
      <c r="C400">
        <v>2778.838370069448</v>
      </c>
      <c r="D400">
        <f t="shared" si="18"/>
        <v>1724.005370069448</v>
      </c>
      <c r="E400">
        <f t="shared" si="19"/>
        <v>1.068910302501406</v>
      </c>
    </row>
    <row r="401" spans="2:5" x14ac:dyDescent="0.2">
      <c r="B401">
        <v>20</v>
      </c>
      <c r="C401">
        <v>2855.1067791221335</v>
      </c>
      <c r="D401">
        <f t="shared" si="18"/>
        <v>1800.2737791221334</v>
      </c>
      <c r="E401">
        <f t="shared" si="19"/>
        <v>1.0442390785880284</v>
      </c>
    </row>
    <row r="402" spans="2:5" x14ac:dyDescent="0.2">
      <c r="B402">
        <v>21</v>
      </c>
      <c r="C402">
        <v>2905.9890298383166</v>
      </c>
      <c r="D402">
        <f t="shared" si="18"/>
        <v>1851.1560298383165</v>
      </c>
      <c r="E402">
        <f t="shared" si="19"/>
        <v>1.0282636181820048</v>
      </c>
    </row>
    <row r="403" spans="2:5" x14ac:dyDescent="0.2">
      <c r="B403">
        <v>22</v>
      </c>
      <c r="C403">
        <v>2937.8191617920902</v>
      </c>
      <c r="D403">
        <f t="shared" si="18"/>
        <v>1882.9861617920901</v>
      </c>
      <c r="E403">
        <f t="shared" si="19"/>
        <v>1.0171947320705073</v>
      </c>
    </row>
    <row r="404" spans="2:5" x14ac:dyDescent="0.2">
      <c r="B404">
        <v>23</v>
      </c>
      <c r="C404">
        <v>2955.3616383260814</v>
      </c>
      <c r="D404">
        <f t="shared" si="18"/>
        <v>1900.5286383260814</v>
      </c>
      <c r="E404">
        <f t="shared" si="19"/>
        <v>1.009316306667541</v>
      </c>
    </row>
    <row r="405" spans="2:5" x14ac:dyDescent="0.2">
      <c r="B405">
        <v>24</v>
      </c>
      <c r="C405">
        <v>2964.2361600236341</v>
      </c>
      <c r="D405">
        <f t="shared" si="18"/>
        <v>1909.403160023634</v>
      </c>
      <c r="E405">
        <f t="shared" si="19"/>
        <v>1.0046695016947331</v>
      </c>
    </row>
    <row r="406" spans="2:5" x14ac:dyDescent="0.2">
      <c r="B406">
        <v>25</v>
      </c>
      <c r="C406">
        <v>2967.5195596699432</v>
      </c>
      <c r="D406">
        <f t="shared" si="18"/>
        <v>1912.6865596699431</v>
      </c>
      <c r="E406">
        <f t="shared" si="19"/>
        <v>1.0017195947482713</v>
      </c>
    </row>
    <row r="407" spans="2:5" x14ac:dyDescent="0.2">
      <c r="B407">
        <v>26</v>
      </c>
      <c r="C407">
        <v>2967.9511439387156</v>
      </c>
      <c r="D407">
        <f t="shared" si="18"/>
        <v>1913.1181439387155</v>
      </c>
      <c r="E407">
        <f t="shared" si="19"/>
        <v>1.0002256429662197</v>
      </c>
    </row>
    <row r="408" spans="2:5" x14ac:dyDescent="0.2">
      <c r="B408">
        <v>27</v>
      </c>
      <c r="C408">
        <v>2966.8941407217317</v>
      </c>
      <c r="D408">
        <f t="shared" si="18"/>
        <v>1912.0611407217316</v>
      </c>
      <c r="E408">
        <f t="shared" si="19"/>
        <v>0.99944749715518988</v>
      </c>
    </row>
    <row r="409" spans="2:5" x14ac:dyDescent="0.2">
      <c r="B409">
        <v>28</v>
      </c>
      <c r="C409">
        <v>2965.1690569320895</v>
      </c>
      <c r="D409">
        <f t="shared" si="18"/>
        <v>1910.3360569320894</v>
      </c>
      <c r="E409">
        <f t="shared" si="19"/>
        <v>0.99909778837459606</v>
      </c>
    </row>
    <row r="410" spans="2:5" x14ac:dyDescent="0.2">
      <c r="B410">
        <v>29</v>
      </c>
      <c r="C410">
        <v>2964.2126395307641</v>
      </c>
      <c r="D410">
        <f t="shared" si="18"/>
        <v>1909.3796395307641</v>
      </c>
      <c r="E410">
        <f t="shared" si="19"/>
        <v>0.99949934599315404</v>
      </c>
    </row>
    <row r="411" spans="2:5" x14ac:dyDescent="0.2">
      <c r="B411">
        <v>30</v>
      </c>
      <c r="C411">
        <v>2962.2763392925708</v>
      </c>
      <c r="D411">
        <f t="shared" si="18"/>
        <v>1907.4433392925707</v>
      </c>
      <c r="E411">
        <f t="shared" si="19"/>
        <v>0.99898590086638339</v>
      </c>
    </row>
    <row r="412" spans="2:5" x14ac:dyDescent="0.2">
      <c r="B412">
        <v>31</v>
      </c>
      <c r="C412">
        <v>2960.6977957646668</v>
      </c>
      <c r="D412">
        <f t="shared" si="18"/>
        <v>1905.8647957646667</v>
      </c>
      <c r="E412">
        <f t="shared" si="19"/>
        <v>0.99917242966258202</v>
      </c>
    </row>
    <row r="413" spans="2:5" x14ac:dyDescent="0.2">
      <c r="B413">
        <v>32</v>
      </c>
      <c r="C413">
        <v>2958.5948270114473</v>
      </c>
      <c r="D413">
        <f t="shared" si="18"/>
        <v>1903.7618270114472</v>
      </c>
      <c r="E413">
        <f t="shared" si="19"/>
        <v>0.99889658030417849</v>
      </c>
    </row>
    <row r="414" spans="2:5" x14ac:dyDescent="0.2">
      <c r="B414">
        <v>33</v>
      </c>
      <c r="C414">
        <v>2958.2585245552227</v>
      </c>
      <c r="D414">
        <f t="shared" si="18"/>
        <v>1903.4255245552226</v>
      </c>
      <c r="E414">
        <f t="shared" si="19"/>
        <v>0.99982334846121357</v>
      </c>
    </row>
    <row r="415" spans="2:5" x14ac:dyDescent="0.2">
      <c r="B415">
        <v>34</v>
      </c>
      <c r="C415">
        <v>2958.5706703133337</v>
      </c>
      <c r="D415">
        <f t="shared" si="18"/>
        <v>1903.7376703133336</v>
      </c>
      <c r="E415">
        <f t="shared" si="19"/>
        <v>1.0001639915794363</v>
      </c>
    </row>
    <row r="416" spans="2:5" x14ac:dyDescent="0.2">
      <c r="B416">
        <v>35</v>
      </c>
      <c r="C416">
        <v>2958.5658389737114</v>
      </c>
      <c r="D416">
        <f t="shared" si="18"/>
        <v>1903.7328389737113</v>
      </c>
      <c r="E416">
        <f t="shared" si="19"/>
        <v>0.99999746218205499</v>
      </c>
    </row>
    <row r="417" spans="1:7" x14ac:dyDescent="0.2">
      <c r="B417">
        <v>36</v>
      </c>
      <c r="C417">
        <v>2957.8273018574091</v>
      </c>
      <c r="D417">
        <f t="shared" si="18"/>
        <v>1902.994301857409</v>
      </c>
      <c r="E417">
        <f t="shared" si="19"/>
        <v>0.99961205842480483</v>
      </c>
    </row>
    <row r="418" spans="1:7" x14ac:dyDescent="0.2">
      <c r="B418">
        <v>37</v>
      </c>
      <c r="C418">
        <v>2956.2786281662238</v>
      </c>
      <c r="D418">
        <f t="shared" si="18"/>
        <v>1901.4456281662237</v>
      </c>
      <c r="E418">
        <f t="shared" si="19"/>
        <v>0.99918619110436968</v>
      </c>
    </row>
    <row r="419" spans="1:7" x14ac:dyDescent="0.2">
      <c r="B419">
        <v>38</v>
      </c>
      <c r="C419">
        <v>2955.8211860047268</v>
      </c>
      <c r="D419">
        <f t="shared" si="18"/>
        <v>1900.9881860047267</v>
      </c>
      <c r="E419">
        <f t="shared" si="19"/>
        <v>0.99975942401154105</v>
      </c>
    </row>
    <row r="420" spans="1:7" x14ac:dyDescent="0.2">
      <c r="B420">
        <v>39</v>
      </c>
      <c r="C420">
        <v>2955.3921000175678</v>
      </c>
      <c r="D420">
        <f t="shared" si="18"/>
        <v>1900.5591000175677</v>
      </c>
      <c r="E420">
        <f t="shared" si="19"/>
        <v>0.99977428266502766</v>
      </c>
    </row>
    <row r="421" spans="1:7" x14ac:dyDescent="0.2">
      <c r="B421">
        <v>40</v>
      </c>
      <c r="C421">
        <v>2955.6400521650112</v>
      </c>
      <c r="D421">
        <f t="shared" si="18"/>
        <v>1900.8070521650111</v>
      </c>
      <c r="E421">
        <f t="shared" si="19"/>
        <v>1.0001304627398544</v>
      </c>
    </row>
    <row r="423" spans="1:7" x14ac:dyDescent="0.2">
      <c r="A423" t="s">
        <v>177</v>
      </c>
      <c r="B423" t="s">
        <v>70</v>
      </c>
      <c r="C423" t="s">
        <v>71</v>
      </c>
      <c r="D423">
        <f>AVERAGE(C424:C430)</f>
        <v>1031.8780094171429</v>
      </c>
    </row>
    <row r="424" spans="1:7" x14ac:dyDescent="0.2">
      <c r="B424">
        <v>1</v>
      </c>
      <c r="C424">
        <v>1028.04</v>
      </c>
      <c r="D424">
        <f>C424-1031.878</f>
        <v>-3.8379999999999654</v>
      </c>
    </row>
    <row r="425" spans="1:7" x14ac:dyDescent="0.2">
      <c r="B425">
        <v>2</v>
      </c>
      <c r="C425">
        <v>1030.4159999999999</v>
      </c>
      <c r="D425">
        <f t="shared" ref="D425:D463" si="20">C425-1031.878</f>
        <v>-1.4619999999999891</v>
      </c>
      <c r="E425">
        <f>D425/D424</f>
        <v>0.38092756644085518</v>
      </c>
    </row>
    <row r="426" spans="1:7" x14ac:dyDescent="0.2">
      <c r="B426">
        <v>3</v>
      </c>
      <c r="C426">
        <v>1030.0912000000001</v>
      </c>
      <c r="D426">
        <f t="shared" si="20"/>
        <v>-1.7867999999998574</v>
      </c>
      <c r="E426">
        <f t="shared" ref="E426:E463" si="21">D426/D425</f>
        <v>1.22216142270853</v>
      </c>
    </row>
    <row r="427" spans="1:7" x14ac:dyDescent="0.2">
      <c r="B427">
        <v>4</v>
      </c>
      <c r="C427">
        <v>1030.30144</v>
      </c>
      <c r="D427">
        <f t="shared" si="20"/>
        <v>-1.5765599999999722</v>
      </c>
      <c r="E427">
        <f t="shared" si="21"/>
        <v>0.88233713901953104</v>
      </c>
    </row>
    <row r="428" spans="1:7" x14ac:dyDescent="0.2">
      <c r="B428">
        <v>5</v>
      </c>
      <c r="C428">
        <v>1030.878528</v>
      </c>
      <c r="D428">
        <f t="shared" si="20"/>
        <v>-0.99947199999996883</v>
      </c>
      <c r="E428">
        <f t="shared" si="21"/>
        <v>0.63395747703860716</v>
      </c>
    </row>
    <row r="429" spans="1:7" x14ac:dyDescent="0.2">
      <c r="B429">
        <v>6</v>
      </c>
      <c r="C429">
        <v>1034.0359936</v>
      </c>
      <c r="D429">
        <f t="shared" si="20"/>
        <v>2.1579936000000544</v>
      </c>
      <c r="E429">
        <f t="shared" si="21"/>
        <v>-2.1591336225528295</v>
      </c>
      <c r="G429">
        <f>AVERAGE(E433:E440)</f>
        <v>1.5719780091472566</v>
      </c>
    </row>
    <row r="430" spans="1:7" x14ac:dyDescent="0.2">
      <c r="B430">
        <v>7</v>
      </c>
      <c r="C430">
        <v>1039.3829043199999</v>
      </c>
      <c r="D430">
        <f t="shared" si="20"/>
        <v>7.5049043199999232</v>
      </c>
      <c r="E430">
        <f t="shared" si="21"/>
        <v>3.4777231591417759</v>
      </c>
    </row>
    <row r="431" spans="1:7" x14ac:dyDescent="0.2">
      <c r="B431">
        <v>8</v>
      </c>
      <c r="C431">
        <v>1051.4837795839999</v>
      </c>
      <c r="D431">
        <f t="shared" si="20"/>
        <v>19.605779583999947</v>
      </c>
      <c r="E431">
        <f t="shared" si="21"/>
        <v>2.6123956746193597</v>
      </c>
    </row>
    <row r="432" spans="1:7" x14ac:dyDescent="0.2">
      <c r="B432">
        <v>9</v>
      </c>
      <c r="C432">
        <v>1075.9733367807999</v>
      </c>
      <c r="D432">
        <f t="shared" si="20"/>
        <v>44.095336780799926</v>
      </c>
      <c r="E432">
        <f t="shared" si="21"/>
        <v>2.2490988737211768</v>
      </c>
    </row>
    <row r="433" spans="2:5" x14ac:dyDescent="0.2">
      <c r="B433">
        <v>10</v>
      </c>
      <c r="C433">
        <v>1123.0914232729599</v>
      </c>
      <c r="D433">
        <f t="shared" si="20"/>
        <v>91.213423272959972</v>
      </c>
      <c r="E433">
        <f t="shared" si="21"/>
        <v>2.0685503259990132</v>
      </c>
    </row>
    <row r="434" spans="2:5" x14ac:dyDescent="0.2">
      <c r="B434">
        <v>11</v>
      </c>
      <c r="C434">
        <v>1207.412952010752</v>
      </c>
      <c r="D434">
        <f t="shared" si="20"/>
        <v>175.53495201075202</v>
      </c>
      <c r="E434">
        <f t="shared" si="21"/>
        <v>1.9244421019640536</v>
      </c>
    </row>
    <row r="435" spans="2:5" x14ac:dyDescent="0.2">
      <c r="B435">
        <v>12</v>
      </c>
      <c r="C435">
        <v>1343.5008750567424</v>
      </c>
      <c r="D435">
        <f t="shared" si="20"/>
        <v>311.62287505674249</v>
      </c>
      <c r="E435">
        <f t="shared" si="21"/>
        <v>1.7752753596198589</v>
      </c>
    </row>
    <row r="436" spans="2:5" x14ac:dyDescent="0.2">
      <c r="B436">
        <v>13</v>
      </c>
      <c r="C436">
        <v>1539.1827654134988</v>
      </c>
      <c r="D436">
        <f t="shared" si="20"/>
        <v>507.3047654134989</v>
      </c>
      <c r="E436">
        <f t="shared" si="21"/>
        <v>1.627944563829357</v>
      </c>
    </row>
    <row r="437" spans="2:5" x14ac:dyDescent="0.2">
      <c r="B437">
        <v>14</v>
      </c>
      <c r="C437">
        <v>1777.1367280940481</v>
      </c>
      <c r="D437">
        <f t="shared" si="20"/>
        <v>745.25872809404814</v>
      </c>
      <c r="E437">
        <f t="shared" si="21"/>
        <v>1.469055248252193</v>
      </c>
    </row>
    <row r="438" spans="2:5" x14ac:dyDescent="0.2">
      <c r="B438">
        <v>15</v>
      </c>
      <c r="C438">
        <v>2026.6638987015097</v>
      </c>
      <c r="D438">
        <f t="shared" si="20"/>
        <v>994.78589870150972</v>
      </c>
      <c r="E438">
        <f t="shared" si="21"/>
        <v>1.3348195213300105</v>
      </c>
    </row>
    <row r="439" spans="2:5" x14ac:dyDescent="0.2">
      <c r="B439">
        <v>16</v>
      </c>
      <c r="C439">
        <v>2251.7601253591115</v>
      </c>
      <c r="D439">
        <f t="shared" si="20"/>
        <v>1219.8821253591116</v>
      </c>
      <c r="E439">
        <f t="shared" si="21"/>
        <v>1.2262760529189438</v>
      </c>
    </row>
    <row r="440" spans="2:5" x14ac:dyDescent="0.2">
      <c r="B440">
        <v>17</v>
      </c>
      <c r="C440">
        <v>2434.0848048121243</v>
      </c>
      <c r="D440">
        <f t="shared" si="20"/>
        <v>1402.2068048121243</v>
      </c>
      <c r="E440">
        <f t="shared" si="21"/>
        <v>1.1494608992646234</v>
      </c>
    </row>
    <row r="441" spans="2:5" x14ac:dyDescent="0.2">
      <c r="B441">
        <v>18</v>
      </c>
      <c r="C441">
        <v>2570.368986034247</v>
      </c>
      <c r="D441">
        <f t="shared" si="20"/>
        <v>1538.490986034247</v>
      </c>
      <c r="E441">
        <f t="shared" si="21"/>
        <v>1.0971926400260072</v>
      </c>
    </row>
    <row r="442" spans="2:5" x14ac:dyDescent="0.2">
      <c r="B442">
        <v>19</v>
      </c>
      <c r="C442">
        <v>2666.4907581692742</v>
      </c>
      <c r="D442">
        <f t="shared" si="20"/>
        <v>1634.6127581692742</v>
      </c>
      <c r="E442">
        <f t="shared" si="21"/>
        <v>1.0624779560020687</v>
      </c>
    </row>
    <row r="443" spans="2:5" x14ac:dyDescent="0.2">
      <c r="B443">
        <v>20</v>
      </c>
      <c r="C443">
        <v>2731.7719488407042</v>
      </c>
      <c r="D443">
        <f t="shared" si="20"/>
        <v>1699.8939488407043</v>
      </c>
      <c r="E443">
        <f t="shared" si="21"/>
        <v>1.0399367925798788</v>
      </c>
    </row>
    <row r="444" spans="2:5" x14ac:dyDescent="0.2">
      <c r="B444">
        <v>21</v>
      </c>
      <c r="C444">
        <v>2773.8525414019959</v>
      </c>
      <c r="D444">
        <f t="shared" si="20"/>
        <v>1741.974541401996</v>
      </c>
      <c r="E444">
        <f t="shared" si="21"/>
        <v>1.0247548340236106</v>
      </c>
    </row>
    <row r="445" spans="2:5" x14ac:dyDescent="0.2">
      <c r="B445">
        <v>22</v>
      </c>
      <c r="C445">
        <v>2800.1248980485402</v>
      </c>
      <c r="D445">
        <f t="shared" si="20"/>
        <v>1768.2468980485403</v>
      </c>
      <c r="E445">
        <f t="shared" si="21"/>
        <v>1.015081940649603</v>
      </c>
    </row>
    <row r="446" spans="2:5" x14ac:dyDescent="0.2">
      <c r="B446">
        <v>23</v>
      </c>
      <c r="C446">
        <v>2815.3954878901072</v>
      </c>
      <c r="D446">
        <f t="shared" si="20"/>
        <v>1783.5174878901073</v>
      </c>
      <c r="E446">
        <f t="shared" si="21"/>
        <v>1.0086360054460832</v>
      </c>
    </row>
    <row r="447" spans="2:5" x14ac:dyDescent="0.2">
      <c r="B447">
        <v>24</v>
      </c>
      <c r="C447">
        <v>2822.7040771877296</v>
      </c>
      <c r="D447">
        <f t="shared" si="20"/>
        <v>1790.8260771877297</v>
      </c>
      <c r="E447">
        <f t="shared" si="21"/>
        <v>1.0040978512110181</v>
      </c>
    </row>
    <row r="448" spans="2:5" x14ac:dyDescent="0.2">
      <c r="B448">
        <v>25</v>
      </c>
      <c r="C448">
        <v>2825.8199130155672</v>
      </c>
      <c r="D448">
        <f t="shared" si="20"/>
        <v>1793.9419130155673</v>
      </c>
      <c r="E448">
        <f t="shared" si="21"/>
        <v>1.0017398874561458</v>
      </c>
    </row>
    <row r="449" spans="2:5" x14ac:dyDescent="0.2">
      <c r="B449">
        <v>26</v>
      </c>
      <c r="C449">
        <v>2825.9047980406594</v>
      </c>
      <c r="D449">
        <f t="shared" si="20"/>
        <v>1794.0267980406595</v>
      </c>
      <c r="E449">
        <f t="shared" si="21"/>
        <v>1.0000473175995701</v>
      </c>
    </row>
    <row r="450" spans="2:5" x14ac:dyDescent="0.2">
      <c r="B450">
        <v>27</v>
      </c>
      <c r="C450">
        <v>2825.7449422112454</v>
      </c>
      <c r="D450">
        <f t="shared" si="20"/>
        <v>1793.8669422112455</v>
      </c>
      <c r="E450">
        <f t="shared" si="21"/>
        <v>0.99991089551750922</v>
      </c>
    </row>
    <row r="451" spans="2:5" x14ac:dyDescent="0.2">
      <c r="B451">
        <v>28</v>
      </c>
      <c r="C451">
        <v>2824.929948050381</v>
      </c>
      <c r="D451">
        <f t="shared" si="20"/>
        <v>1793.051948050381</v>
      </c>
      <c r="E451">
        <f t="shared" si="21"/>
        <v>0.99954567747379308</v>
      </c>
    </row>
    <row r="452" spans="2:5" x14ac:dyDescent="0.2">
      <c r="B452">
        <v>29</v>
      </c>
      <c r="C452">
        <v>2824.3349780523254</v>
      </c>
      <c r="D452">
        <f t="shared" si="20"/>
        <v>1792.4569780523254</v>
      </c>
      <c r="E452">
        <f t="shared" si="21"/>
        <v>0.99966818027848969</v>
      </c>
    </row>
    <row r="453" spans="2:5" x14ac:dyDescent="0.2">
      <c r="B453">
        <v>30</v>
      </c>
      <c r="C453">
        <v>2823.8529852205415</v>
      </c>
      <c r="D453">
        <f t="shared" si="20"/>
        <v>1791.9749852205416</v>
      </c>
      <c r="E453">
        <f t="shared" si="21"/>
        <v>0.99973109935820748</v>
      </c>
    </row>
    <row r="454" spans="2:5" x14ac:dyDescent="0.2">
      <c r="B454">
        <v>31</v>
      </c>
      <c r="C454">
        <v>2823.2375926545733</v>
      </c>
      <c r="D454">
        <f t="shared" si="20"/>
        <v>1791.3595926545734</v>
      </c>
      <c r="E454">
        <f t="shared" si="21"/>
        <v>0.99965658417609415</v>
      </c>
    </row>
    <row r="455" spans="2:5" x14ac:dyDescent="0.2">
      <c r="B455">
        <v>32</v>
      </c>
      <c r="C455">
        <v>2822.0181155750229</v>
      </c>
      <c r="D455">
        <f t="shared" si="20"/>
        <v>1790.1401155750229</v>
      </c>
      <c r="E455">
        <f t="shared" si="21"/>
        <v>0.99931924495531166</v>
      </c>
    </row>
    <row r="456" spans="2:5" x14ac:dyDescent="0.2">
      <c r="B456">
        <v>33</v>
      </c>
      <c r="C456">
        <v>2820.0511416459194</v>
      </c>
      <c r="D456">
        <f t="shared" si="20"/>
        <v>1788.1731416459195</v>
      </c>
      <c r="E456">
        <f t="shared" si="21"/>
        <v>0.99890121789239295</v>
      </c>
    </row>
    <row r="457" spans="2:5" x14ac:dyDescent="0.2">
      <c r="B457">
        <v>34</v>
      </c>
      <c r="C457">
        <v>2819.4138514441884</v>
      </c>
      <c r="D457">
        <f t="shared" si="20"/>
        <v>1787.5358514441884</v>
      </c>
      <c r="E457">
        <f t="shared" si="21"/>
        <v>0.99964360822400877</v>
      </c>
    </row>
    <row r="458" spans="2:5" x14ac:dyDescent="0.2">
      <c r="B458">
        <v>35</v>
      </c>
      <c r="C458">
        <v>2819.6929986180212</v>
      </c>
      <c r="D458">
        <f t="shared" si="20"/>
        <v>1787.8149986180213</v>
      </c>
      <c r="E458">
        <f t="shared" si="21"/>
        <v>1.0001561631189704</v>
      </c>
    </row>
    <row r="459" spans="2:5" x14ac:dyDescent="0.2">
      <c r="B459">
        <v>36</v>
      </c>
      <c r="C459">
        <v>2821.2213700124421</v>
      </c>
      <c r="D459">
        <f t="shared" si="20"/>
        <v>1789.3433700124422</v>
      </c>
      <c r="E459">
        <f t="shared" si="21"/>
        <v>1.0008548822980019</v>
      </c>
    </row>
    <row r="460" spans="2:5" x14ac:dyDescent="0.2">
      <c r="B460">
        <v>37</v>
      </c>
      <c r="C460">
        <v>2821.3828737260928</v>
      </c>
      <c r="D460">
        <f t="shared" si="20"/>
        <v>1789.5048737260929</v>
      </c>
      <c r="E460">
        <f t="shared" si="21"/>
        <v>1.0000902586481484</v>
      </c>
    </row>
    <row r="461" spans="2:5" x14ac:dyDescent="0.2">
      <c r="B461">
        <v>38</v>
      </c>
      <c r="C461">
        <v>2821.3208487477068</v>
      </c>
      <c r="D461">
        <f t="shared" si="20"/>
        <v>1789.4428487477069</v>
      </c>
      <c r="E461">
        <f t="shared" si="21"/>
        <v>0.99996533958677802</v>
      </c>
    </row>
    <row r="462" spans="2:5" x14ac:dyDescent="0.2">
      <c r="B462">
        <v>39</v>
      </c>
      <c r="C462">
        <v>2820.3024571221508</v>
      </c>
      <c r="D462">
        <f t="shared" si="20"/>
        <v>1788.4244571221509</v>
      </c>
      <c r="E462">
        <f t="shared" si="21"/>
        <v>0.99943088899080035</v>
      </c>
    </row>
    <row r="463" spans="2:5" x14ac:dyDescent="0.2">
      <c r="B463">
        <v>40</v>
      </c>
      <c r="C463">
        <v>2819.3452375971065</v>
      </c>
      <c r="D463">
        <f t="shared" si="20"/>
        <v>1787.4672375971065</v>
      </c>
      <c r="E463">
        <f t="shared" si="21"/>
        <v>0.99946476938333495</v>
      </c>
    </row>
    <row r="465" spans="1:7" x14ac:dyDescent="0.2">
      <c r="A465" t="s">
        <v>178</v>
      </c>
      <c r="B465" t="s">
        <v>70</v>
      </c>
      <c r="C465" t="s">
        <v>71</v>
      </c>
      <c r="D465">
        <f>AVERAGE(C466:C472)</f>
        <v>1057.8251532800002</v>
      </c>
    </row>
    <row r="466" spans="1:7" x14ac:dyDescent="0.2">
      <c r="B466">
        <v>1</v>
      </c>
      <c r="C466">
        <v>1051.02</v>
      </c>
      <c r="D466">
        <f>C466-1057.825</f>
        <v>-6.8050000000000637</v>
      </c>
    </row>
    <row r="467" spans="1:7" x14ac:dyDescent="0.2">
      <c r="B467">
        <v>2</v>
      </c>
      <c r="C467">
        <v>1054.2080000000001</v>
      </c>
      <c r="D467">
        <f t="shared" ref="D467:D505" si="22">C467-1057.825</f>
        <v>-3.6169999999999618</v>
      </c>
      <c r="E467">
        <f>D467/D466</f>
        <v>0.53152094048492693</v>
      </c>
    </row>
    <row r="468" spans="1:7" x14ac:dyDescent="0.2">
      <c r="B468">
        <v>3</v>
      </c>
      <c r="C468">
        <v>1055.4456</v>
      </c>
      <c r="D468">
        <f t="shared" si="22"/>
        <v>-2.3794000000000324</v>
      </c>
      <c r="E468">
        <f t="shared" ref="E468:E505" si="23">D468/D467</f>
        <v>0.65783798728229403</v>
      </c>
    </row>
    <row r="469" spans="1:7" x14ac:dyDescent="0.2">
      <c r="B469">
        <v>4</v>
      </c>
      <c r="C469">
        <v>1056.9307199999998</v>
      </c>
      <c r="D469">
        <f t="shared" si="22"/>
        <v>-0.89428000000020802</v>
      </c>
      <c r="E469">
        <f t="shared" si="23"/>
        <v>0.37584264940749595</v>
      </c>
    </row>
    <row r="470" spans="1:7" x14ac:dyDescent="0.2">
      <c r="B470">
        <v>5</v>
      </c>
      <c r="C470">
        <v>1058.0752639999998</v>
      </c>
      <c r="D470">
        <f t="shared" si="22"/>
        <v>0.25026399999978821</v>
      </c>
      <c r="E470">
        <f t="shared" si="23"/>
        <v>-0.27984971149945209</v>
      </c>
    </row>
    <row r="471" spans="1:7" x14ac:dyDescent="0.2">
      <c r="B471">
        <v>6</v>
      </c>
      <c r="C471">
        <v>1061.4011968</v>
      </c>
      <c r="D471">
        <f t="shared" si="22"/>
        <v>3.5761967999999342</v>
      </c>
      <c r="E471">
        <f t="shared" si="23"/>
        <v>14.289697279684496</v>
      </c>
    </row>
    <row r="472" spans="1:7" x14ac:dyDescent="0.2">
      <c r="B472">
        <v>7</v>
      </c>
      <c r="C472">
        <v>1067.69529216</v>
      </c>
      <c r="D472">
        <f t="shared" si="22"/>
        <v>9.8702921599999627</v>
      </c>
      <c r="E472">
        <f t="shared" si="23"/>
        <v>2.7599969218696647</v>
      </c>
      <c r="G472">
        <f>AVERAGE(E475:E482)</f>
        <v>1.5508815313081716</v>
      </c>
    </row>
    <row r="473" spans="1:7" x14ac:dyDescent="0.2">
      <c r="B473">
        <v>8</v>
      </c>
      <c r="C473">
        <v>1082.419297792</v>
      </c>
      <c r="D473">
        <f t="shared" si="22"/>
        <v>24.594297791999907</v>
      </c>
      <c r="E473">
        <f t="shared" si="23"/>
        <v>2.4917497266869151</v>
      </c>
    </row>
    <row r="474" spans="1:7" x14ac:dyDescent="0.2">
      <c r="B474">
        <v>9</v>
      </c>
      <c r="C474">
        <v>1112.4229179904</v>
      </c>
      <c r="D474">
        <f t="shared" si="22"/>
        <v>54.597917990399992</v>
      </c>
      <c r="E474">
        <f t="shared" si="23"/>
        <v>2.2199421366752636</v>
      </c>
    </row>
    <row r="475" spans="1:7" x14ac:dyDescent="0.2">
      <c r="B475">
        <v>10</v>
      </c>
      <c r="C475">
        <v>1169.9684431564799</v>
      </c>
      <c r="D475">
        <f t="shared" si="22"/>
        <v>112.14344315647986</v>
      </c>
      <c r="E475">
        <f t="shared" si="23"/>
        <v>2.0539875380632311</v>
      </c>
    </row>
    <row r="476" spans="1:7" x14ac:dyDescent="0.2">
      <c r="B476">
        <v>11</v>
      </c>
      <c r="C476">
        <v>1270.8782722293759</v>
      </c>
      <c r="D476">
        <f t="shared" si="22"/>
        <v>213.05327222937581</v>
      </c>
      <c r="E476">
        <f t="shared" si="23"/>
        <v>1.8998281685723788</v>
      </c>
    </row>
    <row r="477" spans="1:7" x14ac:dyDescent="0.2">
      <c r="B477">
        <v>12</v>
      </c>
      <c r="C477">
        <v>1431.3693430771712</v>
      </c>
      <c r="D477">
        <f t="shared" si="22"/>
        <v>373.54434307717111</v>
      </c>
      <c r="E477">
        <f t="shared" si="23"/>
        <v>1.7532908045411695</v>
      </c>
    </row>
    <row r="478" spans="1:7" x14ac:dyDescent="0.2">
      <c r="B478">
        <v>13</v>
      </c>
      <c r="C478">
        <v>1654.2495230613094</v>
      </c>
      <c r="D478">
        <f t="shared" si="22"/>
        <v>596.4245230613094</v>
      </c>
      <c r="E478">
        <f t="shared" si="23"/>
        <v>1.5966632452471463</v>
      </c>
    </row>
    <row r="479" spans="1:7" x14ac:dyDescent="0.2">
      <c r="B479">
        <v>14</v>
      </c>
      <c r="C479">
        <v>1919.3237732276962</v>
      </c>
      <c r="D479">
        <f t="shared" si="22"/>
        <v>861.49877322769612</v>
      </c>
      <c r="E479">
        <f t="shared" si="23"/>
        <v>1.4444388852521051</v>
      </c>
    </row>
    <row r="480" spans="1:7" x14ac:dyDescent="0.2">
      <c r="B480">
        <v>15</v>
      </c>
      <c r="C480">
        <v>2188.9146592578008</v>
      </c>
      <c r="D480">
        <f t="shared" si="22"/>
        <v>1131.0896592578008</v>
      </c>
      <c r="E480">
        <f t="shared" si="23"/>
        <v>1.3129324085048362</v>
      </c>
    </row>
    <row r="481" spans="2:5" x14ac:dyDescent="0.2">
      <c r="B481">
        <v>16</v>
      </c>
      <c r="C481">
        <v>2425.6476864970996</v>
      </c>
      <c r="D481">
        <f t="shared" si="22"/>
        <v>1367.8226864970995</v>
      </c>
      <c r="E481">
        <f t="shared" si="23"/>
        <v>1.2092964295992576</v>
      </c>
    </row>
    <row r="482" spans="2:5" x14ac:dyDescent="0.2">
      <c r="B482">
        <v>17</v>
      </c>
      <c r="C482">
        <v>2612.51246915098</v>
      </c>
      <c r="D482">
        <f t="shared" si="22"/>
        <v>1554.68746915098</v>
      </c>
      <c r="E482">
        <f t="shared" si="23"/>
        <v>1.1366147706852474</v>
      </c>
    </row>
    <row r="483" spans="2:5" x14ac:dyDescent="0.2">
      <c r="B483">
        <v>18</v>
      </c>
      <c r="C483">
        <v>2749.432031129616</v>
      </c>
      <c r="D483">
        <f t="shared" si="22"/>
        <v>1691.607031129616</v>
      </c>
      <c r="E483">
        <f t="shared" si="23"/>
        <v>1.0880688657337723</v>
      </c>
    </row>
    <row r="484" spans="2:5" x14ac:dyDescent="0.2">
      <c r="B484">
        <v>19</v>
      </c>
      <c r="C484">
        <v>2845.3889000561189</v>
      </c>
      <c r="D484">
        <f t="shared" si="22"/>
        <v>1787.5639000561189</v>
      </c>
      <c r="E484">
        <f t="shared" si="23"/>
        <v>1.056725271981416</v>
      </c>
    </row>
    <row r="485" spans="2:5" x14ac:dyDescent="0.2">
      <c r="B485">
        <v>20</v>
      </c>
      <c r="C485">
        <v>2909.5641862371472</v>
      </c>
      <c r="D485">
        <f t="shared" si="22"/>
        <v>1851.7391862371471</v>
      </c>
      <c r="E485">
        <f t="shared" si="23"/>
        <v>1.0359009746051671</v>
      </c>
    </row>
    <row r="486" spans="2:5" x14ac:dyDescent="0.2">
      <c r="B486">
        <v>21</v>
      </c>
      <c r="C486">
        <v>2949.7906172586531</v>
      </c>
      <c r="D486">
        <f t="shared" si="22"/>
        <v>1891.9656172586531</v>
      </c>
      <c r="E486">
        <f t="shared" si="23"/>
        <v>1.0217235944027563</v>
      </c>
    </row>
    <row r="487" spans="2:5" x14ac:dyDescent="0.2">
      <c r="B487">
        <v>22</v>
      </c>
      <c r="C487">
        <v>2974.2709606991602</v>
      </c>
      <c r="D487">
        <f t="shared" si="22"/>
        <v>1916.4459606991602</v>
      </c>
      <c r="E487">
        <f t="shared" si="23"/>
        <v>1.012939105878667</v>
      </c>
    </row>
    <row r="488" spans="2:5" x14ac:dyDescent="0.2">
      <c r="B488">
        <v>23</v>
      </c>
      <c r="C488">
        <v>2987.2123155915624</v>
      </c>
      <c r="D488">
        <f t="shared" si="22"/>
        <v>1929.3873155915624</v>
      </c>
      <c r="E488">
        <f t="shared" si="23"/>
        <v>1.0067527888381893</v>
      </c>
    </row>
    <row r="489" spans="2:5" x14ac:dyDescent="0.2">
      <c r="B489">
        <v>24</v>
      </c>
      <c r="C489">
        <v>2994.4966552581445</v>
      </c>
      <c r="D489">
        <f t="shared" si="22"/>
        <v>1936.6716552581445</v>
      </c>
      <c r="E489">
        <f t="shared" si="23"/>
        <v>1.0037754677911048</v>
      </c>
    </row>
    <row r="490" spans="2:5" x14ac:dyDescent="0.2">
      <c r="B490">
        <v>25</v>
      </c>
      <c r="C490">
        <v>2997.3417941699417</v>
      </c>
      <c r="D490">
        <f t="shared" si="22"/>
        <v>1939.5167941699417</v>
      </c>
      <c r="E490">
        <f t="shared" si="23"/>
        <v>1.001469086875967</v>
      </c>
    </row>
    <row r="491" spans="2:5" x14ac:dyDescent="0.2">
      <c r="B491">
        <v>26</v>
      </c>
      <c r="C491">
        <v>2998.5676898856173</v>
      </c>
      <c r="D491">
        <f t="shared" si="22"/>
        <v>1940.7426898856172</v>
      </c>
      <c r="E491">
        <f t="shared" si="23"/>
        <v>1.0006320624391398</v>
      </c>
    </row>
    <row r="492" spans="2:5" x14ac:dyDescent="0.2">
      <c r="B492">
        <v>27</v>
      </c>
      <c r="C492">
        <v>2997.5818968111116</v>
      </c>
      <c r="D492">
        <f t="shared" si="22"/>
        <v>1939.7568968111116</v>
      </c>
      <c r="E492">
        <f t="shared" si="23"/>
        <v>0.99949205369694638</v>
      </c>
    </row>
    <row r="493" spans="2:5" x14ac:dyDescent="0.2">
      <c r="B493">
        <v>28</v>
      </c>
      <c r="C493">
        <v>2995.6299173393459</v>
      </c>
      <c r="D493">
        <f t="shared" si="22"/>
        <v>1937.8049173393458</v>
      </c>
      <c r="E493">
        <f t="shared" si="23"/>
        <v>0.99899369891403678</v>
      </c>
    </row>
    <row r="494" spans="2:5" x14ac:dyDescent="0.2">
      <c r="B494">
        <v>29</v>
      </c>
      <c r="C494">
        <v>2992.8423628300916</v>
      </c>
      <c r="D494">
        <f t="shared" si="22"/>
        <v>1935.0173628300915</v>
      </c>
      <c r="E494">
        <f t="shared" si="23"/>
        <v>0.99856148857694016</v>
      </c>
    </row>
    <row r="495" spans="2:5" x14ac:dyDescent="0.2">
      <c r="B495">
        <v>30</v>
      </c>
      <c r="C495">
        <v>2990.4944560338872</v>
      </c>
      <c r="D495">
        <f t="shared" si="22"/>
        <v>1932.6694560338872</v>
      </c>
      <c r="E495">
        <f t="shared" si="23"/>
        <v>0.99878662236251436</v>
      </c>
    </row>
    <row r="496" spans="2:5" x14ac:dyDescent="0.2">
      <c r="B496">
        <v>31</v>
      </c>
      <c r="C496">
        <v>2988.2673637727958</v>
      </c>
      <c r="D496">
        <f t="shared" si="22"/>
        <v>1930.4423637727957</v>
      </c>
      <c r="E496">
        <f t="shared" si="23"/>
        <v>0.99884766003098024</v>
      </c>
    </row>
    <row r="497" spans="1:5" x14ac:dyDescent="0.2">
      <c r="B497">
        <v>32</v>
      </c>
      <c r="C497">
        <v>2987.3523639613368</v>
      </c>
      <c r="D497">
        <f t="shared" si="22"/>
        <v>1929.5273639613367</v>
      </c>
      <c r="E497">
        <f t="shared" si="23"/>
        <v>0.99952601547260356</v>
      </c>
    </row>
    <row r="498" spans="1:5" x14ac:dyDescent="0.2">
      <c r="B498">
        <v>33</v>
      </c>
      <c r="C498">
        <v>2985.9239455468264</v>
      </c>
      <c r="D498">
        <f t="shared" si="22"/>
        <v>1928.0989455468264</v>
      </c>
      <c r="E498">
        <f t="shared" si="23"/>
        <v>0.99925970554178734</v>
      </c>
    </row>
    <row r="499" spans="1:5" x14ac:dyDescent="0.2">
      <c r="B499">
        <v>34</v>
      </c>
      <c r="C499">
        <v>2984.8552619016327</v>
      </c>
      <c r="D499">
        <f t="shared" si="22"/>
        <v>1927.0302619016327</v>
      </c>
      <c r="E499">
        <f t="shared" si="23"/>
        <v>0.99944573194873532</v>
      </c>
    </row>
    <row r="500" spans="1:5" x14ac:dyDescent="0.2">
      <c r="B500">
        <v>35</v>
      </c>
      <c r="C500">
        <v>2984.1558414896917</v>
      </c>
      <c r="D500">
        <f t="shared" si="22"/>
        <v>1926.3308414896917</v>
      </c>
      <c r="E500">
        <f t="shared" si="23"/>
        <v>0.999637047520338</v>
      </c>
    </row>
    <row r="501" spans="1:5" x14ac:dyDescent="0.2">
      <c r="B501">
        <v>36</v>
      </c>
      <c r="C501">
        <v>2983.4022206782647</v>
      </c>
      <c r="D501">
        <f t="shared" si="22"/>
        <v>1925.5772206782647</v>
      </c>
      <c r="E501">
        <f t="shared" si="23"/>
        <v>0.99960877913845569</v>
      </c>
    </row>
    <row r="502" spans="1:5" x14ac:dyDescent="0.2">
      <c r="B502">
        <v>37</v>
      </c>
      <c r="C502">
        <v>2982.1116124335913</v>
      </c>
      <c r="D502">
        <f t="shared" si="22"/>
        <v>1924.2866124335912</v>
      </c>
      <c r="E502">
        <f t="shared" si="23"/>
        <v>0.99932975513481681</v>
      </c>
    </row>
    <row r="503" spans="1:5" x14ac:dyDescent="0.2">
      <c r="B503">
        <v>38</v>
      </c>
      <c r="C503">
        <v>2981.902766622371</v>
      </c>
      <c r="D503">
        <f t="shared" si="22"/>
        <v>1924.077766622371</v>
      </c>
      <c r="E503">
        <f t="shared" si="23"/>
        <v>0.99989146844868593</v>
      </c>
    </row>
    <row r="504" spans="1:5" x14ac:dyDescent="0.2">
      <c r="B504">
        <v>39</v>
      </c>
      <c r="C504">
        <v>2981.7917145678339</v>
      </c>
      <c r="D504">
        <f t="shared" si="22"/>
        <v>1923.9667145678338</v>
      </c>
      <c r="E504">
        <f t="shared" si="23"/>
        <v>0.99994228296981358</v>
      </c>
    </row>
    <row r="505" spans="1:5" x14ac:dyDescent="0.2">
      <c r="B505">
        <v>40</v>
      </c>
      <c r="C505">
        <v>2984.5059988777834</v>
      </c>
      <c r="D505">
        <f t="shared" si="22"/>
        <v>1926.6809988777834</v>
      </c>
      <c r="E505">
        <f t="shared" si="23"/>
        <v>1.0014107750874262</v>
      </c>
    </row>
    <row r="507" spans="1:5" x14ac:dyDescent="0.2">
      <c r="A507" t="s">
        <v>80</v>
      </c>
      <c r="B507" t="s">
        <v>70</v>
      </c>
      <c r="C507" t="s">
        <v>71</v>
      </c>
    </row>
    <row r="508" spans="1:5" x14ac:dyDescent="0.2">
      <c r="B508">
        <v>1</v>
      </c>
      <c r="C508">
        <v>1058.28</v>
      </c>
    </row>
    <row r="509" spans="1:5" x14ac:dyDescent="0.2">
      <c r="B509">
        <v>2</v>
      </c>
      <c r="C509">
        <v>1062.3119999999999</v>
      </c>
    </row>
    <row r="510" spans="1:5" x14ac:dyDescent="0.2">
      <c r="B510">
        <v>3</v>
      </c>
      <c r="C510">
        <v>1061.5183999999999</v>
      </c>
    </row>
    <row r="511" spans="1:5" x14ac:dyDescent="0.2">
      <c r="B511">
        <v>4</v>
      </c>
      <c r="C511">
        <v>1061.5660800000001</v>
      </c>
    </row>
    <row r="512" spans="1:5" x14ac:dyDescent="0.2">
      <c r="B512">
        <v>5</v>
      </c>
      <c r="C512">
        <v>1060.8168959999998</v>
      </c>
    </row>
    <row r="513" spans="2:3" x14ac:dyDescent="0.2">
      <c r="B513">
        <v>6</v>
      </c>
      <c r="C513">
        <v>1060.0765951999999</v>
      </c>
    </row>
    <row r="514" spans="2:3" x14ac:dyDescent="0.2">
      <c r="B514">
        <v>7</v>
      </c>
      <c r="C514">
        <v>1058.57869824</v>
      </c>
    </row>
    <row r="515" spans="2:3" x14ac:dyDescent="0.2">
      <c r="B515">
        <v>8</v>
      </c>
      <c r="C515">
        <v>1056.9310586879999</v>
      </c>
    </row>
    <row r="516" spans="2:3" x14ac:dyDescent="0.2">
      <c r="B516">
        <v>9</v>
      </c>
      <c r="C516">
        <v>1055.9019513855999</v>
      </c>
    </row>
    <row r="517" spans="2:3" x14ac:dyDescent="0.2">
      <c r="B517">
        <v>10</v>
      </c>
      <c r="C517">
        <v>1054.7666020147201</v>
      </c>
    </row>
    <row r="518" spans="2:3" x14ac:dyDescent="0.2">
      <c r="B518">
        <v>11</v>
      </c>
      <c r="C518">
        <v>1055.133710680064</v>
      </c>
    </row>
    <row r="519" spans="2:3" x14ac:dyDescent="0.2">
      <c r="B519">
        <v>12</v>
      </c>
      <c r="C519">
        <v>1055.1800625389569</v>
      </c>
    </row>
    <row r="520" spans="2:3" x14ac:dyDescent="0.2">
      <c r="B520">
        <v>13</v>
      </c>
      <c r="C520">
        <v>1056.4627546438041</v>
      </c>
    </row>
    <row r="521" spans="2:3" x14ac:dyDescent="0.2">
      <c r="B521">
        <v>14</v>
      </c>
      <c r="C521">
        <v>1057.7285634365521</v>
      </c>
    </row>
    <row r="522" spans="2:3" x14ac:dyDescent="0.2">
      <c r="B522">
        <v>15</v>
      </c>
      <c r="C522">
        <v>1059.6382636160713</v>
      </c>
    </row>
    <row r="523" spans="2:3" x14ac:dyDescent="0.2">
      <c r="B523">
        <v>16</v>
      </c>
      <c r="C523">
        <v>1061.0733654105247</v>
      </c>
    </row>
    <row r="524" spans="2:3" x14ac:dyDescent="0.2">
      <c r="B524">
        <v>17</v>
      </c>
      <c r="C524">
        <v>1063.3423258053192</v>
      </c>
    </row>
    <row r="525" spans="2:3" x14ac:dyDescent="0.2">
      <c r="B525">
        <v>18</v>
      </c>
      <c r="C525">
        <v>1067.6831382431687</v>
      </c>
    </row>
    <row r="526" spans="2:3" x14ac:dyDescent="0.2">
      <c r="B526">
        <v>19</v>
      </c>
      <c r="C526">
        <v>1076.2050928096976</v>
      </c>
    </row>
    <row r="527" spans="2:3" x14ac:dyDescent="0.2">
      <c r="B527">
        <v>20</v>
      </c>
      <c r="C527">
        <v>1091.1776462105731</v>
      </c>
    </row>
    <row r="528" spans="2:3" x14ac:dyDescent="0.2">
      <c r="B528">
        <v>21</v>
      </c>
      <c r="C528">
        <v>1118.476547804054</v>
      </c>
    </row>
    <row r="529" spans="2:3" x14ac:dyDescent="0.2">
      <c r="B529">
        <v>22</v>
      </c>
      <c r="C529">
        <v>1169.5308388029255</v>
      </c>
    </row>
    <row r="530" spans="2:3" x14ac:dyDescent="0.2">
      <c r="B530">
        <v>23</v>
      </c>
      <c r="C530">
        <v>1260.0014773213959</v>
      </c>
    </row>
    <row r="531" spans="2:3" x14ac:dyDescent="0.2">
      <c r="B531">
        <v>24</v>
      </c>
      <c r="C531">
        <v>1409.3064632248643</v>
      </c>
    </row>
    <row r="532" spans="2:3" x14ac:dyDescent="0.2">
      <c r="B532">
        <v>25</v>
      </c>
      <c r="C532">
        <v>1622.6615881092521</v>
      </c>
    </row>
    <row r="533" spans="2:3" x14ac:dyDescent="0.2">
      <c r="B533">
        <v>26</v>
      </c>
      <c r="C533">
        <v>1884.993610266823</v>
      </c>
    </row>
    <row r="534" spans="2:3" x14ac:dyDescent="0.2">
      <c r="B534">
        <v>27</v>
      </c>
      <c r="C534">
        <v>2158.3310396752149</v>
      </c>
    </row>
    <row r="535" spans="2:3" x14ac:dyDescent="0.2">
      <c r="B535">
        <v>28</v>
      </c>
      <c r="C535">
        <v>2404.8649299884078</v>
      </c>
    </row>
    <row r="536" spans="2:3" x14ac:dyDescent="0.2">
      <c r="B536">
        <v>29</v>
      </c>
      <c r="C536">
        <v>2604.0391939327246</v>
      </c>
    </row>
    <row r="537" spans="2:3" x14ac:dyDescent="0.2">
      <c r="B537">
        <v>30</v>
      </c>
      <c r="C537">
        <v>2750.9808247842266</v>
      </c>
    </row>
    <row r="538" spans="2:3" x14ac:dyDescent="0.2">
      <c r="B538">
        <v>31</v>
      </c>
      <c r="C538">
        <v>2855.2040037433899</v>
      </c>
    </row>
    <row r="539" spans="2:3" x14ac:dyDescent="0.2">
      <c r="B539">
        <v>32</v>
      </c>
      <c r="C539">
        <v>2924.6369657055234</v>
      </c>
    </row>
    <row r="540" spans="2:3" x14ac:dyDescent="0.2">
      <c r="B540">
        <v>33</v>
      </c>
      <c r="C540">
        <v>2970.9681938897825</v>
      </c>
    </row>
    <row r="541" spans="2:3" x14ac:dyDescent="0.2">
      <c r="B541">
        <v>34</v>
      </c>
      <c r="C541">
        <v>2999.5210319190614</v>
      </c>
    </row>
    <row r="542" spans="2:3" x14ac:dyDescent="0.2">
      <c r="B542">
        <v>35</v>
      </c>
      <c r="C542">
        <v>3015.8978451617686</v>
      </c>
    </row>
    <row r="543" spans="2:3" x14ac:dyDescent="0.2">
      <c r="B543">
        <v>36</v>
      </c>
      <c r="C543">
        <v>3023.8837754161659</v>
      </c>
    </row>
    <row r="544" spans="2:3" x14ac:dyDescent="0.2">
      <c r="B544">
        <v>37</v>
      </c>
      <c r="C544">
        <v>3026.956324115587</v>
      </c>
    </row>
    <row r="545" spans="1:3" x14ac:dyDescent="0.2">
      <c r="B545">
        <v>38</v>
      </c>
      <c r="C545">
        <v>3027.9680199063505</v>
      </c>
    </row>
    <row r="546" spans="1:3" x14ac:dyDescent="0.2">
      <c r="B546">
        <v>39</v>
      </c>
      <c r="C546">
        <v>3028.1892363928287</v>
      </c>
    </row>
    <row r="547" spans="1:3" x14ac:dyDescent="0.2">
      <c r="B547">
        <v>40</v>
      </c>
      <c r="C547">
        <v>3028.3450785980785</v>
      </c>
    </row>
    <row r="549" spans="1:3" x14ac:dyDescent="0.2">
      <c r="A549" t="s">
        <v>81</v>
      </c>
      <c r="B549" t="s">
        <v>70</v>
      </c>
      <c r="C549" t="s">
        <v>71</v>
      </c>
    </row>
    <row r="550" spans="1:3" x14ac:dyDescent="0.2">
      <c r="B550">
        <v>1</v>
      </c>
      <c r="C550">
        <v>1046.22</v>
      </c>
    </row>
    <row r="551" spans="1:3" x14ac:dyDescent="0.2">
      <c r="B551">
        <v>2</v>
      </c>
      <c r="C551">
        <v>1049.0880000000002</v>
      </c>
    </row>
    <row r="552" spans="1:3" x14ac:dyDescent="0.2">
      <c r="B552">
        <v>3</v>
      </c>
      <c r="C552">
        <v>1049.2616</v>
      </c>
    </row>
    <row r="553" spans="1:3" x14ac:dyDescent="0.2">
      <c r="B553">
        <v>4</v>
      </c>
      <c r="C553">
        <v>1048.8699200000001</v>
      </c>
    </row>
    <row r="554" spans="1:3" x14ac:dyDescent="0.2">
      <c r="B554">
        <v>5</v>
      </c>
      <c r="C554">
        <v>1047.6263039999999</v>
      </c>
    </row>
    <row r="555" spans="1:3" x14ac:dyDescent="0.2">
      <c r="B555">
        <v>6</v>
      </c>
      <c r="C555">
        <v>1045.6992448000001</v>
      </c>
    </row>
    <row r="556" spans="1:3" x14ac:dyDescent="0.2">
      <c r="B556">
        <v>7</v>
      </c>
      <c r="C556">
        <v>1044.66510976</v>
      </c>
    </row>
    <row r="557" spans="1:3" x14ac:dyDescent="0.2">
      <c r="B557">
        <v>8</v>
      </c>
      <c r="C557">
        <v>1043.472870912</v>
      </c>
    </row>
    <row r="558" spans="1:3" x14ac:dyDescent="0.2">
      <c r="B558">
        <v>9</v>
      </c>
      <c r="C558">
        <v>1042.0275961344</v>
      </c>
    </row>
    <row r="559" spans="1:3" x14ac:dyDescent="0.2">
      <c r="B559">
        <v>10</v>
      </c>
      <c r="C559">
        <v>1041.1000934092801</v>
      </c>
    </row>
    <row r="560" spans="1:3" x14ac:dyDescent="0.2">
      <c r="B560">
        <v>11</v>
      </c>
      <c r="C560">
        <v>1041.0255379087362</v>
      </c>
    </row>
    <row r="561" spans="2:3" x14ac:dyDescent="0.2">
      <c r="B561">
        <v>12</v>
      </c>
      <c r="C561">
        <v>1041.8251262636034</v>
      </c>
    </row>
    <row r="562" spans="2:3" x14ac:dyDescent="0.2">
      <c r="B562">
        <v>13</v>
      </c>
      <c r="C562">
        <v>1043.570132834468</v>
      </c>
    </row>
    <row r="563" spans="2:3" x14ac:dyDescent="0.2">
      <c r="B563">
        <v>14</v>
      </c>
      <c r="C563">
        <v>1045.6790518196144</v>
      </c>
    </row>
    <row r="564" spans="2:3" x14ac:dyDescent="0.2">
      <c r="B564">
        <v>15</v>
      </c>
      <c r="C564">
        <v>1047.4498369308164</v>
      </c>
    </row>
    <row r="565" spans="2:3" x14ac:dyDescent="0.2">
      <c r="B565">
        <v>16</v>
      </c>
      <c r="C565">
        <v>1049.2257777500861</v>
      </c>
    </row>
    <row r="566" spans="2:3" x14ac:dyDescent="0.2">
      <c r="B566">
        <v>17</v>
      </c>
      <c r="C566">
        <v>1051.1351229361803</v>
      </c>
    </row>
    <row r="567" spans="2:3" x14ac:dyDescent="0.2">
      <c r="B567">
        <v>18</v>
      </c>
      <c r="C567">
        <v>1055.0721801372533</v>
      </c>
    </row>
    <row r="568" spans="2:3" x14ac:dyDescent="0.2">
      <c r="B568">
        <v>19</v>
      </c>
      <c r="C568">
        <v>1062.0414606146867</v>
      </c>
    </row>
    <row r="569" spans="2:3" x14ac:dyDescent="0.2">
      <c r="B569">
        <v>20</v>
      </c>
      <c r="C569">
        <v>1075.022728150388</v>
      </c>
    </row>
    <row r="570" spans="2:3" x14ac:dyDescent="0.2">
      <c r="B570">
        <v>21</v>
      </c>
      <c r="C570">
        <v>1100.012837753015</v>
      </c>
    </row>
    <row r="571" spans="2:3" x14ac:dyDescent="0.2">
      <c r="B571">
        <v>22</v>
      </c>
      <c r="C571">
        <v>1145.8071131806805</v>
      </c>
    </row>
    <row r="572" spans="2:3" x14ac:dyDescent="0.2">
      <c r="B572">
        <v>23</v>
      </c>
      <c r="C572">
        <v>1229.3639901867391</v>
      </c>
    </row>
    <row r="573" spans="2:3" x14ac:dyDescent="0.2">
      <c r="B573">
        <v>24</v>
      </c>
      <c r="C573">
        <v>1366.2342206734841</v>
      </c>
    </row>
    <row r="574" spans="2:3" x14ac:dyDescent="0.2">
      <c r="B574">
        <v>25</v>
      </c>
      <c r="C574">
        <v>1565.9196421720446</v>
      </c>
    </row>
    <row r="575" spans="2:3" x14ac:dyDescent="0.2">
      <c r="B575">
        <v>26</v>
      </c>
      <c r="C575">
        <v>1813.2307725691057</v>
      </c>
    </row>
    <row r="576" spans="2:3" x14ac:dyDescent="0.2">
      <c r="B576">
        <v>27</v>
      </c>
      <c r="C576">
        <v>2074.4300829482299</v>
      </c>
    </row>
    <row r="577" spans="1:3" x14ac:dyDescent="0.2">
      <c r="B577">
        <v>28</v>
      </c>
      <c r="C577">
        <v>2312.9321711034672</v>
      </c>
    </row>
    <row r="578" spans="1:3" x14ac:dyDescent="0.2">
      <c r="B578">
        <v>29</v>
      </c>
      <c r="C578">
        <v>2506.0724508103394</v>
      </c>
    </row>
    <row r="579" spans="1:3" x14ac:dyDescent="0.2">
      <c r="B579">
        <v>30</v>
      </c>
      <c r="C579">
        <v>2649.6009243827611</v>
      </c>
    </row>
    <row r="580" spans="1:3" x14ac:dyDescent="0.2">
      <c r="B580">
        <v>31</v>
      </c>
      <c r="C580">
        <v>2750.5346750386202</v>
      </c>
    </row>
    <row r="581" spans="1:3" x14ac:dyDescent="0.2">
      <c r="B581">
        <v>32</v>
      </c>
      <c r="C581">
        <v>2818.2271198842764</v>
      </c>
    </row>
    <row r="582" spans="1:3" x14ac:dyDescent="0.2">
      <c r="B582">
        <v>33</v>
      </c>
      <c r="C582">
        <v>2863.3523589845795</v>
      </c>
    </row>
    <row r="583" spans="1:3" x14ac:dyDescent="0.2">
      <c r="B583">
        <v>34</v>
      </c>
      <c r="C583">
        <v>2891.7158957737711</v>
      </c>
    </row>
    <row r="584" spans="1:3" x14ac:dyDescent="0.2">
      <c r="B584">
        <v>35</v>
      </c>
      <c r="C584">
        <v>2907.8136509516703</v>
      </c>
    </row>
    <row r="585" spans="1:3" x14ac:dyDescent="0.2">
      <c r="B585">
        <v>36</v>
      </c>
      <c r="C585">
        <v>2916.1059093450885</v>
      </c>
    </row>
    <row r="586" spans="1:3" x14ac:dyDescent="0.2">
      <c r="B586">
        <v>37</v>
      </c>
      <c r="C586">
        <v>2918.983912059352</v>
      </c>
    </row>
    <row r="587" spans="1:3" x14ac:dyDescent="0.2">
      <c r="B587">
        <v>38</v>
      </c>
      <c r="C587">
        <v>2920.2179642808883</v>
      </c>
    </row>
    <row r="588" spans="1:3" x14ac:dyDescent="0.2">
      <c r="B588">
        <v>39</v>
      </c>
      <c r="C588">
        <v>2920.8419840621127</v>
      </c>
    </row>
    <row r="589" spans="1:3" x14ac:dyDescent="0.2">
      <c r="B589">
        <v>40</v>
      </c>
      <c r="C589">
        <v>2920.6570497412158</v>
      </c>
    </row>
    <row r="591" spans="1:3" x14ac:dyDescent="0.2">
      <c r="A591" t="s">
        <v>82</v>
      </c>
      <c r="B591" t="s">
        <v>70</v>
      </c>
      <c r="C591" t="s">
        <v>71</v>
      </c>
    </row>
    <row r="592" spans="1:3" x14ac:dyDescent="0.2">
      <c r="B592">
        <v>1</v>
      </c>
      <c r="C592">
        <v>1024.6600000000001</v>
      </c>
    </row>
    <row r="593" spans="2:3" x14ac:dyDescent="0.2">
      <c r="B593">
        <v>2</v>
      </c>
      <c r="C593">
        <v>1024.664</v>
      </c>
    </row>
    <row r="594" spans="2:3" x14ac:dyDescent="0.2">
      <c r="B594">
        <v>3</v>
      </c>
      <c r="C594">
        <v>1023.8648000000001</v>
      </c>
    </row>
    <row r="595" spans="2:3" x14ac:dyDescent="0.2">
      <c r="B595">
        <v>4</v>
      </c>
      <c r="C595">
        <v>1022.7057600000001</v>
      </c>
    </row>
    <row r="596" spans="2:3" x14ac:dyDescent="0.2">
      <c r="B596">
        <v>5</v>
      </c>
      <c r="C596">
        <v>1020.5141120000001</v>
      </c>
    </row>
    <row r="597" spans="2:3" x14ac:dyDescent="0.2">
      <c r="B597">
        <v>6</v>
      </c>
      <c r="C597">
        <v>1018.2439744</v>
      </c>
    </row>
    <row r="598" spans="2:3" x14ac:dyDescent="0.2">
      <c r="B598">
        <v>7</v>
      </c>
      <c r="C598">
        <v>1017.15161728</v>
      </c>
    </row>
    <row r="599" spans="2:3" x14ac:dyDescent="0.2">
      <c r="B599">
        <v>8</v>
      </c>
      <c r="C599">
        <v>1015.8791183360001</v>
      </c>
    </row>
    <row r="600" spans="2:3" x14ac:dyDescent="0.2">
      <c r="B600">
        <v>9</v>
      </c>
      <c r="C600">
        <v>1015.0061471232</v>
      </c>
    </row>
    <row r="601" spans="2:3" x14ac:dyDescent="0.2">
      <c r="B601">
        <v>10</v>
      </c>
      <c r="C601">
        <v>1013.77705309184</v>
      </c>
    </row>
    <row r="602" spans="2:3" x14ac:dyDescent="0.2">
      <c r="B602">
        <v>11</v>
      </c>
      <c r="C602">
        <v>1014.156640043008</v>
      </c>
    </row>
    <row r="603" spans="2:3" x14ac:dyDescent="0.2">
      <c r="B603">
        <v>12</v>
      </c>
      <c r="C603">
        <v>1014.5867386269696</v>
      </c>
    </row>
    <row r="604" spans="2:3" x14ac:dyDescent="0.2">
      <c r="B604">
        <v>13</v>
      </c>
      <c r="C604">
        <v>1015.5486757339955</v>
      </c>
    </row>
    <row r="605" spans="2:3" x14ac:dyDescent="0.2">
      <c r="B605">
        <v>14</v>
      </c>
      <c r="C605">
        <v>1016.827082872193</v>
      </c>
    </row>
    <row r="606" spans="2:3" x14ac:dyDescent="0.2">
      <c r="B606">
        <v>15</v>
      </c>
      <c r="C606">
        <v>1018.6751517212376</v>
      </c>
    </row>
    <row r="607" spans="2:3" x14ac:dyDescent="0.2">
      <c r="B607">
        <v>16</v>
      </c>
      <c r="C607">
        <v>1021.300446918686</v>
      </c>
    </row>
    <row r="608" spans="2:3" x14ac:dyDescent="0.2">
      <c r="B608">
        <v>17</v>
      </c>
      <c r="C608">
        <v>1023.9951197279846</v>
      </c>
    </row>
    <row r="609" spans="2:3" x14ac:dyDescent="0.2">
      <c r="B609">
        <v>18</v>
      </c>
      <c r="C609">
        <v>1028.0591133293342</v>
      </c>
    </row>
    <row r="610" spans="2:3" x14ac:dyDescent="0.2">
      <c r="B610">
        <v>19</v>
      </c>
      <c r="C610">
        <v>1035.0108466114639</v>
      </c>
    </row>
    <row r="611" spans="2:3" x14ac:dyDescent="0.2">
      <c r="B611">
        <v>20</v>
      </c>
      <c r="C611">
        <v>1048.0139919881597</v>
      </c>
    </row>
    <row r="612" spans="2:3" x14ac:dyDescent="0.2">
      <c r="B612">
        <v>21</v>
      </c>
      <c r="C612">
        <v>1071.4049677199248</v>
      </c>
    </row>
    <row r="613" spans="2:3" x14ac:dyDescent="0.2">
      <c r="B613">
        <v>22</v>
      </c>
      <c r="C613">
        <v>1115.2837919416168</v>
      </c>
    </row>
    <row r="614" spans="2:3" x14ac:dyDescent="0.2">
      <c r="B614">
        <v>23</v>
      </c>
      <c r="C614">
        <v>1194.5377519323083</v>
      </c>
    </row>
    <row r="615" spans="2:3" x14ac:dyDescent="0.2">
      <c r="B615">
        <v>24</v>
      </c>
      <c r="C615">
        <v>1325.5643087747851</v>
      </c>
    </row>
    <row r="616" spans="2:3" x14ac:dyDescent="0.2">
      <c r="B616">
        <v>25</v>
      </c>
      <c r="C616">
        <v>1516.0204121414185</v>
      </c>
    </row>
    <row r="617" spans="2:3" x14ac:dyDescent="0.2">
      <c r="B617">
        <v>26</v>
      </c>
      <c r="C617">
        <v>1753.7169441832407</v>
      </c>
    </row>
    <row r="618" spans="2:3" x14ac:dyDescent="0.2">
      <c r="B618">
        <v>27</v>
      </c>
      <c r="C618">
        <v>2005.7474712649316</v>
      </c>
    </row>
    <row r="619" spans="2:3" x14ac:dyDescent="0.2">
      <c r="B619">
        <v>28</v>
      </c>
      <c r="C619">
        <v>2235.8928830896343</v>
      </c>
    </row>
    <row r="620" spans="2:3" x14ac:dyDescent="0.2">
      <c r="B620">
        <v>29</v>
      </c>
      <c r="C620">
        <v>2422.3280708709131</v>
      </c>
    </row>
    <row r="621" spans="2:3" x14ac:dyDescent="0.2">
      <c r="B621">
        <v>30</v>
      </c>
      <c r="C621">
        <v>2561.6441907921094</v>
      </c>
    </row>
    <row r="622" spans="2:3" x14ac:dyDescent="0.2">
      <c r="B622">
        <v>31</v>
      </c>
      <c r="C622">
        <v>2661.9944523326044</v>
      </c>
    </row>
    <row r="623" spans="2:3" x14ac:dyDescent="0.2">
      <c r="B623">
        <v>32</v>
      </c>
      <c r="C623">
        <v>2728.9277286249426</v>
      </c>
    </row>
    <row r="624" spans="2:3" x14ac:dyDescent="0.2">
      <c r="B624">
        <v>33</v>
      </c>
      <c r="C624">
        <v>2772.7844361915095</v>
      </c>
    </row>
    <row r="625" spans="1:3" x14ac:dyDescent="0.2">
      <c r="B625">
        <v>34</v>
      </c>
      <c r="C625">
        <v>2799.5424329632906</v>
      </c>
    </row>
    <row r="626" spans="1:3" x14ac:dyDescent="0.2">
      <c r="B626">
        <v>35</v>
      </c>
      <c r="C626">
        <v>2815.26537383096</v>
      </c>
    </row>
    <row r="627" spans="1:3" x14ac:dyDescent="0.2">
      <c r="B627">
        <v>36</v>
      </c>
      <c r="C627">
        <v>2824.1615613588501</v>
      </c>
    </row>
    <row r="628" spans="1:3" x14ac:dyDescent="0.2">
      <c r="B628">
        <v>37</v>
      </c>
      <c r="C628">
        <v>2827.2853870379622</v>
      </c>
    </row>
    <row r="629" spans="1:3" x14ac:dyDescent="0.2">
      <c r="B629">
        <v>38</v>
      </c>
      <c r="C629">
        <v>2827.6893896793626</v>
      </c>
    </row>
    <row r="630" spans="1:3" x14ac:dyDescent="0.2">
      <c r="B630">
        <v>39</v>
      </c>
      <c r="C630">
        <v>2826.7664166396689</v>
      </c>
    </row>
    <row r="631" spans="1:3" x14ac:dyDescent="0.2">
      <c r="B631">
        <v>40</v>
      </c>
      <c r="C631">
        <v>2824.3117845010756</v>
      </c>
    </row>
    <row r="633" spans="1:3" x14ac:dyDescent="0.2">
      <c r="A633" t="s">
        <v>83</v>
      </c>
      <c r="B633" t="s">
        <v>70</v>
      </c>
      <c r="C633" t="s">
        <v>71</v>
      </c>
    </row>
    <row r="634" spans="1:3" x14ac:dyDescent="0.2">
      <c r="B634">
        <v>1</v>
      </c>
      <c r="C634">
        <v>974.9</v>
      </c>
    </row>
    <row r="635" spans="1:3" x14ac:dyDescent="0.2">
      <c r="B635">
        <v>2</v>
      </c>
      <c r="C635">
        <v>976.56000000000006</v>
      </c>
    </row>
    <row r="636" spans="1:3" x14ac:dyDescent="0.2">
      <c r="B636">
        <v>3</v>
      </c>
      <c r="C636">
        <v>975.29200000000003</v>
      </c>
    </row>
    <row r="637" spans="1:3" x14ac:dyDescent="0.2">
      <c r="B637">
        <v>4</v>
      </c>
      <c r="C637">
        <v>975.17039999999997</v>
      </c>
    </row>
    <row r="638" spans="1:3" x14ac:dyDescent="0.2">
      <c r="B638">
        <v>5</v>
      </c>
      <c r="C638">
        <v>974.49248000000011</v>
      </c>
    </row>
    <row r="639" spans="1:3" x14ac:dyDescent="0.2">
      <c r="B639">
        <v>6</v>
      </c>
      <c r="C639">
        <v>974.13257599999997</v>
      </c>
    </row>
    <row r="640" spans="1:3" x14ac:dyDescent="0.2">
      <c r="B640">
        <v>7</v>
      </c>
      <c r="C640">
        <v>973.52501119999999</v>
      </c>
    </row>
    <row r="641" spans="2:3" x14ac:dyDescent="0.2">
      <c r="B641">
        <v>8</v>
      </c>
      <c r="C641">
        <v>972.5315174399999</v>
      </c>
    </row>
    <row r="642" spans="2:3" x14ac:dyDescent="0.2">
      <c r="B642">
        <v>9</v>
      </c>
      <c r="C642">
        <v>970.81130572799998</v>
      </c>
    </row>
    <row r="643" spans="2:3" x14ac:dyDescent="0.2">
      <c r="B643">
        <v>10</v>
      </c>
      <c r="C643">
        <v>968.46856463359995</v>
      </c>
    </row>
    <row r="644" spans="2:3" x14ac:dyDescent="0.2">
      <c r="B644">
        <v>11</v>
      </c>
      <c r="C644">
        <v>966.65597407231996</v>
      </c>
    </row>
    <row r="645" spans="2:3" x14ac:dyDescent="0.2">
      <c r="B645">
        <v>12</v>
      </c>
      <c r="C645">
        <v>965.82490774118401</v>
      </c>
    </row>
    <row r="646" spans="2:3" x14ac:dyDescent="0.2">
      <c r="B646">
        <v>13</v>
      </c>
      <c r="C646">
        <v>965.69617636270084</v>
      </c>
    </row>
    <row r="647" spans="2:3" x14ac:dyDescent="0.2">
      <c r="B647">
        <v>14</v>
      </c>
      <c r="C647">
        <v>966.3042168207769</v>
      </c>
    </row>
    <row r="648" spans="2:3" x14ac:dyDescent="0.2">
      <c r="B648">
        <v>15</v>
      </c>
      <c r="C648">
        <v>968.60007863669557</v>
      </c>
    </row>
    <row r="649" spans="2:3" x14ac:dyDescent="0.2">
      <c r="B649">
        <v>16</v>
      </c>
      <c r="C649">
        <v>975.18085909149454</v>
      </c>
    </row>
    <row r="650" spans="2:3" x14ac:dyDescent="0.2">
      <c r="B650">
        <v>17</v>
      </c>
      <c r="C650">
        <v>990.15618754563798</v>
      </c>
    </row>
    <row r="651" spans="2:3" x14ac:dyDescent="0.2">
      <c r="B651">
        <v>18</v>
      </c>
      <c r="C651">
        <v>1019.2674093274265</v>
      </c>
    </row>
    <row r="652" spans="2:3" x14ac:dyDescent="0.2">
      <c r="B652">
        <v>19</v>
      </c>
      <c r="C652">
        <v>1073.2847193746129</v>
      </c>
    </row>
    <row r="653" spans="2:3" x14ac:dyDescent="0.2">
      <c r="B653">
        <v>20</v>
      </c>
      <c r="C653">
        <v>1166.7104257404078</v>
      </c>
    </row>
    <row r="654" spans="2:3" x14ac:dyDescent="0.2">
      <c r="B654">
        <v>21</v>
      </c>
      <c r="C654">
        <v>1312.5990290230043</v>
      </c>
    </row>
    <row r="655" spans="2:3" x14ac:dyDescent="0.2">
      <c r="B655">
        <v>22</v>
      </c>
      <c r="C655">
        <v>1512.0618909526825</v>
      </c>
    </row>
    <row r="656" spans="2:3" x14ac:dyDescent="0.2">
      <c r="B656">
        <v>23</v>
      </c>
      <c r="C656">
        <v>1748.5321839951371</v>
      </c>
    </row>
    <row r="657" spans="2:3" x14ac:dyDescent="0.2">
      <c r="B657">
        <v>24</v>
      </c>
      <c r="C657">
        <v>1993.918814989564</v>
      </c>
    </row>
    <row r="658" spans="2:3" x14ac:dyDescent="0.2">
      <c r="B658">
        <v>25</v>
      </c>
      <c r="C658">
        <v>2220.49019979694</v>
      </c>
    </row>
    <row r="659" spans="2:3" x14ac:dyDescent="0.2">
      <c r="B659">
        <v>26</v>
      </c>
      <c r="C659">
        <v>2412.8818029573008</v>
      </c>
    </row>
    <row r="660" spans="2:3" x14ac:dyDescent="0.2">
      <c r="B660">
        <v>27</v>
      </c>
      <c r="C660">
        <v>2566.0744005508482</v>
      </c>
    </row>
    <row r="661" spans="2:3" x14ac:dyDescent="0.2">
      <c r="B661">
        <v>28</v>
      </c>
      <c r="C661">
        <v>2685.99124070163</v>
      </c>
    </row>
    <row r="662" spans="2:3" x14ac:dyDescent="0.2">
      <c r="B662">
        <v>29</v>
      </c>
      <c r="C662">
        <v>2777.2131282504956</v>
      </c>
    </row>
    <row r="663" spans="2:3" x14ac:dyDescent="0.2">
      <c r="B663">
        <v>30</v>
      </c>
      <c r="C663">
        <v>2847.2408737904252</v>
      </c>
    </row>
    <row r="664" spans="2:3" x14ac:dyDescent="0.2">
      <c r="B664">
        <v>31</v>
      </c>
      <c r="C664">
        <v>2899.490800408184</v>
      </c>
    </row>
    <row r="665" spans="2:3" x14ac:dyDescent="0.2">
      <c r="B665">
        <v>32</v>
      </c>
      <c r="C665">
        <v>2938.5463348397216</v>
      </c>
    </row>
    <row r="666" spans="2:3" x14ac:dyDescent="0.2">
      <c r="B666">
        <v>33</v>
      </c>
      <c r="C666">
        <v>2967.607427049581</v>
      </c>
    </row>
    <row r="667" spans="2:3" x14ac:dyDescent="0.2">
      <c r="B667">
        <v>34</v>
      </c>
      <c r="C667">
        <v>2988.2307523778604</v>
      </c>
    </row>
    <row r="668" spans="2:3" x14ac:dyDescent="0.2">
      <c r="B668">
        <v>35</v>
      </c>
      <c r="C668">
        <v>3002.9676358854881</v>
      </c>
    </row>
    <row r="669" spans="2:3" x14ac:dyDescent="0.2">
      <c r="B669">
        <v>36</v>
      </c>
      <c r="C669">
        <v>3012.6396776526699</v>
      </c>
    </row>
    <row r="670" spans="2:3" x14ac:dyDescent="0.2">
      <c r="B670">
        <v>37</v>
      </c>
      <c r="C670">
        <v>3018.3214627076313</v>
      </c>
    </row>
    <row r="671" spans="2:3" x14ac:dyDescent="0.2">
      <c r="B671">
        <v>38</v>
      </c>
      <c r="C671">
        <v>3021.1922280720601</v>
      </c>
    </row>
    <row r="672" spans="2:3" x14ac:dyDescent="0.2">
      <c r="B672">
        <v>39</v>
      </c>
      <c r="C672">
        <v>3022.4705918851751</v>
      </c>
    </row>
    <row r="673" spans="1:3" x14ac:dyDescent="0.2">
      <c r="B673">
        <v>40</v>
      </c>
      <c r="C673">
        <v>3023.6686693407601</v>
      </c>
    </row>
    <row r="675" spans="1:3" x14ac:dyDescent="0.2">
      <c r="A675" t="s">
        <v>84</v>
      </c>
      <c r="B675" t="s">
        <v>70</v>
      </c>
      <c r="C675" t="s">
        <v>71</v>
      </c>
    </row>
    <row r="676" spans="1:3" x14ac:dyDescent="0.2">
      <c r="B676">
        <v>1</v>
      </c>
      <c r="C676">
        <v>1020.1</v>
      </c>
    </row>
    <row r="677" spans="1:3" x14ac:dyDescent="0.2">
      <c r="B677">
        <v>2</v>
      </c>
      <c r="C677">
        <v>1020.3399999999999</v>
      </c>
    </row>
    <row r="678" spans="1:3" x14ac:dyDescent="0.2">
      <c r="B678">
        <v>3</v>
      </c>
      <c r="C678">
        <v>1018.2880000000001</v>
      </c>
    </row>
    <row r="679" spans="1:3" x14ac:dyDescent="0.2">
      <c r="B679">
        <v>4</v>
      </c>
      <c r="C679">
        <v>1017.1256000000001</v>
      </c>
    </row>
    <row r="680" spans="1:3" x14ac:dyDescent="0.2">
      <c r="B680">
        <v>5</v>
      </c>
      <c r="C680">
        <v>1015.48272</v>
      </c>
    </row>
    <row r="681" spans="1:3" x14ac:dyDescent="0.2">
      <c r="B681">
        <v>6</v>
      </c>
      <c r="C681">
        <v>1013.9216640000001</v>
      </c>
    </row>
    <row r="682" spans="1:3" x14ac:dyDescent="0.2">
      <c r="B682">
        <v>7</v>
      </c>
      <c r="C682">
        <v>1012.4808767999999</v>
      </c>
    </row>
    <row r="683" spans="1:3" x14ac:dyDescent="0.2">
      <c r="B683">
        <v>8</v>
      </c>
      <c r="C683">
        <v>1010.48050816</v>
      </c>
    </row>
    <row r="684" spans="1:3" x14ac:dyDescent="0.2">
      <c r="B684">
        <v>9</v>
      </c>
      <c r="C684">
        <v>1008.5922769920001</v>
      </c>
    </row>
    <row r="685" spans="1:3" x14ac:dyDescent="0.2">
      <c r="B685">
        <v>10</v>
      </c>
      <c r="C685">
        <v>1006.6145570304001</v>
      </c>
    </row>
    <row r="686" spans="1:3" x14ac:dyDescent="0.2">
      <c r="B686">
        <v>11</v>
      </c>
      <c r="C686">
        <v>1006.0413668044799</v>
      </c>
    </row>
    <row r="687" spans="1:3" x14ac:dyDescent="0.2">
      <c r="B687">
        <v>12</v>
      </c>
      <c r="C687">
        <v>1005.331184766976</v>
      </c>
    </row>
    <row r="688" spans="1:3" x14ac:dyDescent="0.2">
      <c r="B688">
        <v>13</v>
      </c>
      <c r="C688">
        <v>1004.6745103142912</v>
      </c>
    </row>
    <row r="689" spans="2:3" x14ac:dyDescent="0.2">
      <c r="B689">
        <v>14</v>
      </c>
      <c r="C689">
        <v>1004.4011390162534</v>
      </c>
    </row>
    <row r="690" spans="2:3" x14ac:dyDescent="0.2">
      <c r="B690">
        <v>15</v>
      </c>
      <c r="C690">
        <v>1007.0151298661089</v>
      </c>
    </row>
    <row r="691" spans="2:3" x14ac:dyDescent="0.2">
      <c r="B691">
        <v>16</v>
      </c>
      <c r="C691">
        <v>1014.2832537764723</v>
      </c>
    </row>
    <row r="692" spans="2:3" x14ac:dyDescent="0.2">
      <c r="B692">
        <v>17</v>
      </c>
      <c r="C692">
        <v>1030.6596767285162</v>
      </c>
    </row>
    <row r="693" spans="2:3" x14ac:dyDescent="0.2">
      <c r="B693">
        <v>18</v>
      </c>
      <c r="C693">
        <v>1063.3885861009978</v>
      </c>
    </row>
    <row r="694" spans="2:3" x14ac:dyDescent="0.2">
      <c r="B694">
        <v>19</v>
      </c>
      <c r="C694">
        <v>1125.2096525659028</v>
      </c>
    </row>
    <row r="695" spans="2:3" x14ac:dyDescent="0.2">
      <c r="B695">
        <v>20</v>
      </c>
      <c r="C695">
        <v>1231.9196477333801</v>
      </c>
    </row>
    <row r="696" spans="2:3" x14ac:dyDescent="0.2">
      <c r="B696">
        <v>21</v>
      </c>
      <c r="C696">
        <v>1399.2258600598566</v>
      </c>
    </row>
    <row r="697" spans="2:3" x14ac:dyDescent="0.2">
      <c r="B697">
        <v>22</v>
      </c>
      <c r="C697">
        <v>1629.4291015586473</v>
      </c>
    </row>
    <row r="698" spans="2:3" x14ac:dyDescent="0.2">
      <c r="B698">
        <v>23</v>
      </c>
      <c r="C698">
        <v>1904.5309923237007</v>
      </c>
    </row>
    <row r="699" spans="2:3" x14ac:dyDescent="0.2">
      <c r="B699">
        <v>24</v>
      </c>
      <c r="C699">
        <v>2191.5920187764696</v>
      </c>
    </row>
    <row r="700" spans="2:3" x14ac:dyDescent="0.2">
      <c r="B700">
        <v>25</v>
      </c>
      <c r="C700">
        <v>2458.0246022200345</v>
      </c>
    </row>
    <row r="701" spans="2:3" x14ac:dyDescent="0.2">
      <c r="B701">
        <v>26</v>
      </c>
      <c r="C701">
        <v>2684.7233241993008</v>
      </c>
    </row>
    <row r="702" spans="2:3" x14ac:dyDescent="0.2">
      <c r="B702">
        <v>27</v>
      </c>
      <c r="C702">
        <v>2866.3495852838669</v>
      </c>
    </row>
    <row r="703" spans="2:3" x14ac:dyDescent="0.2">
      <c r="B703">
        <v>28</v>
      </c>
      <c r="C703">
        <v>3007.2145818966337</v>
      </c>
    </row>
    <row r="704" spans="2:3" x14ac:dyDescent="0.2">
      <c r="B704">
        <v>29</v>
      </c>
      <c r="C704">
        <v>3113.9128334361003</v>
      </c>
    </row>
    <row r="705" spans="1:3" x14ac:dyDescent="0.2">
      <c r="B705">
        <v>30</v>
      </c>
      <c r="C705">
        <v>3195.8254830665469</v>
      </c>
    </row>
    <row r="706" spans="1:3" x14ac:dyDescent="0.2">
      <c r="B706">
        <v>31</v>
      </c>
      <c r="C706">
        <v>3257.5476633005296</v>
      </c>
    </row>
    <row r="707" spans="1:3" x14ac:dyDescent="0.2">
      <c r="B707">
        <v>32</v>
      </c>
      <c r="C707">
        <v>3304.8746292734154</v>
      </c>
    </row>
    <row r="708" spans="1:3" x14ac:dyDescent="0.2">
      <c r="B708">
        <v>33</v>
      </c>
      <c r="C708">
        <v>3339.4844585147889</v>
      </c>
    </row>
    <row r="709" spans="1:3" x14ac:dyDescent="0.2">
      <c r="B709">
        <v>34</v>
      </c>
      <c r="C709">
        <v>3365.0718175576412</v>
      </c>
    </row>
    <row r="710" spans="1:3" x14ac:dyDescent="0.2">
      <c r="B710">
        <v>35</v>
      </c>
      <c r="C710">
        <v>3382.9112552144857</v>
      </c>
    </row>
    <row r="711" spans="1:3" x14ac:dyDescent="0.2">
      <c r="B711">
        <v>36</v>
      </c>
      <c r="C711">
        <v>3393.1966145544257</v>
      </c>
    </row>
    <row r="712" spans="1:3" x14ac:dyDescent="0.2">
      <c r="B712">
        <v>37</v>
      </c>
      <c r="C712">
        <v>3398.4215739537822</v>
      </c>
    </row>
    <row r="713" spans="1:3" x14ac:dyDescent="0.2">
      <c r="B713">
        <v>38</v>
      </c>
      <c r="C713">
        <v>3399.7236377016416</v>
      </c>
    </row>
    <row r="714" spans="1:3" x14ac:dyDescent="0.2">
      <c r="B714">
        <v>39</v>
      </c>
      <c r="C714">
        <v>3400.6868849357065</v>
      </c>
    </row>
    <row r="715" spans="1:3" x14ac:dyDescent="0.2">
      <c r="B715">
        <v>40</v>
      </c>
      <c r="C715">
        <v>3400.6491372313089</v>
      </c>
    </row>
    <row r="717" spans="1:3" x14ac:dyDescent="0.2">
      <c r="A717" t="s">
        <v>85</v>
      </c>
      <c r="B717" t="s">
        <v>70</v>
      </c>
      <c r="C717" t="s">
        <v>71</v>
      </c>
    </row>
    <row r="718" spans="1:3" x14ac:dyDescent="0.2">
      <c r="B718">
        <v>1</v>
      </c>
      <c r="C718">
        <v>998.28</v>
      </c>
    </row>
    <row r="719" spans="1:3" x14ac:dyDescent="0.2">
      <c r="B719">
        <v>2</v>
      </c>
      <c r="C719">
        <v>999.21199999999988</v>
      </c>
    </row>
    <row r="720" spans="1:3" x14ac:dyDescent="0.2">
      <c r="B720">
        <v>3</v>
      </c>
      <c r="C720">
        <v>999.89840000000004</v>
      </c>
    </row>
    <row r="721" spans="2:3" x14ac:dyDescent="0.2">
      <c r="B721">
        <v>4</v>
      </c>
      <c r="C721">
        <v>1000.2220799999999</v>
      </c>
    </row>
    <row r="722" spans="2:3" x14ac:dyDescent="0.2">
      <c r="B722">
        <v>5</v>
      </c>
      <c r="C722">
        <v>999.82409599999994</v>
      </c>
    </row>
    <row r="723" spans="2:3" x14ac:dyDescent="0.2">
      <c r="B723">
        <v>6</v>
      </c>
      <c r="C723">
        <v>998.20923519999997</v>
      </c>
    </row>
    <row r="724" spans="2:3" x14ac:dyDescent="0.2">
      <c r="B724">
        <v>7</v>
      </c>
      <c r="C724">
        <v>996.40666624000005</v>
      </c>
    </row>
    <row r="725" spans="2:3" x14ac:dyDescent="0.2">
      <c r="B725">
        <v>8</v>
      </c>
      <c r="C725">
        <v>995.12318028799996</v>
      </c>
    </row>
    <row r="726" spans="2:3" x14ac:dyDescent="0.2">
      <c r="B726">
        <v>9</v>
      </c>
      <c r="C726">
        <v>993.70596930560009</v>
      </c>
    </row>
    <row r="727" spans="2:3" x14ac:dyDescent="0.2">
      <c r="B727">
        <v>10</v>
      </c>
      <c r="C727">
        <v>992.56582991872006</v>
      </c>
    </row>
    <row r="728" spans="2:3" x14ac:dyDescent="0.2">
      <c r="B728">
        <v>11</v>
      </c>
      <c r="C728">
        <v>990.85435984486389</v>
      </c>
    </row>
    <row r="729" spans="2:3" x14ac:dyDescent="0.2">
      <c r="B729">
        <v>12</v>
      </c>
      <c r="C729">
        <v>990.08403795271681</v>
      </c>
    </row>
    <row r="730" spans="2:3" x14ac:dyDescent="0.2">
      <c r="B730">
        <v>13</v>
      </c>
      <c r="C730">
        <v>990.58767955951623</v>
      </c>
    </row>
    <row r="731" spans="2:3" x14ac:dyDescent="0.2">
      <c r="B731">
        <v>14</v>
      </c>
      <c r="C731">
        <v>992.13434350244665</v>
      </c>
    </row>
    <row r="732" spans="2:3" x14ac:dyDescent="0.2">
      <c r="B732">
        <v>15</v>
      </c>
      <c r="C732">
        <v>995.14440461239246</v>
      </c>
    </row>
    <row r="733" spans="2:3" x14ac:dyDescent="0.2">
      <c r="B733">
        <v>16</v>
      </c>
      <c r="C733">
        <v>1001.6557496229677</v>
      </c>
    </row>
    <row r="734" spans="2:3" x14ac:dyDescent="0.2">
      <c r="B734">
        <v>17</v>
      </c>
      <c r="C734">
        <v>1015.9600308470721</v>
      </c>
    </row>
    <row r="735" spans="2:3" x14ac:dyDescent="0.2">
      <c r="B735">
        <v>18</v>
      </c>
      <c r="C735">
        <v>1046.123156094008</v>
      </c>
    </row>
    <row r="736" spans="2:3" x14ac:dyDescent="0.2">
      <c r="B736">
        <v>19</v>
      </c>
      <c r="C736">
        <v>1102.6166373882158</v>
      </c>
    </row>
    <row r="737" spans="2:3" x14ac:dyDescent="0.2">
      <c r="B737">
        <v>20</v>
      </c>
      <c r="C737">
        <v>1201.5479586964448</v>
      </c>
    </row>
    <row r="738" spans="2:3" x14ac:dyDescent="0.2">
      <c r="B738">
        <v>21</v>
      </c>
      <c r="C738">
        <v>1355.0329192169322</v>
      </c>
    </row>
    <row r="739" spans="2:3" x14ac:dyDescent="0.2">
      <c r="B739">
        <v>22</v>
      </c>
      <c r="C739">
        <v>1564.9161755826754</v>
      </c>
    </row>
    <row r="740" spans="2:3" x14ac:dyDescent="0.2">
      <c r="B740">
        <v>23</v>
      </c>
      <c r="C740">
        <v>1813.1898189599215</v>
      </c>
    </row>
    <row r="741" spans="2:3" x14ac:dyDescent="0.2">
      <c r="B741">
        <v>24</v>
      </c>
      <c r="C741">
        <v>2069.0211989085192</v>
      </c>
    </row>
    <row r="742" spans="2:3" x14ac:dyDescent="0.2">
      <c r="B742">
        <v>25</v>
      </c>
      <c r="C742">
        <v>2304.2422035736881</v>
      </c>
    </row>
    <row r="743" spans="2:3" x14ac:dyDescent="0.2">
      <c r="B743">
        <v>26</v>
      </c>
      <c r="C743">
        <v>2502.4526804964416</v>
      </c>
    </row>
    <row r="744" spans="2:3" x14ac:dyDescent="0.2">
      <c r="B744">
        <v>27</v>
      </c>
      <c r="C744">
        <v>2661.338976814026</v>
      </c>
    </row>
    <row r="745" spans="2:3" x14ac:dyDescent="0.2">
      <c r="B745">
        <v>28</v>
      </c>
      <c r="C745">
        <v>2784.5583314620935</v>
      </c>
    </row>
    <row r="746" spans="2:3" x14ac:dyDescent="0.2">
      <c r="B746">
        <v>29</v>
      </c>
      <c r="C746">
        <v>2878.9794616552235</v>
      </c>
    </row>
    <row r="747" spans="2:3" x14ac:dyDescent="0.2">
      <c r="B747">
        <v>30</v>
      </c>
      <c r="C747">
        <v>2950.5075586234634</v>
      </c>
    </row>
    <row r="748" spans="2:3" x14ac:dyDescent="0.2">
      <c r="B748">
        <v>31</v>
      </c>
      <c r="C748">
        <v>3004.0974040557376</v>
      </c>
    </row>
    <row r="749" spans="2:3" x14ac:dyDescent="0.2">
      <c r="B749">
        <v>32</v>
      </c>
      <c r="C749">
        <v>3044.5209925358404</v>
      </c>
    </row>
    <row r="750" spans="2:3" x14ac:dyDescent="0.2">
      <c r="B750">
        <v>33</v>
      </c>
      <c r="C750">
        <v>3073.3236793183155</v>
      </c>
    </row>
    <row r="751" spans="2:3" x14ac:dyDescent="0.2">
      <c r="B751">
        <v>34</v>
      </c>
      <c r="C751">
        <v>3094.1689343708313</v>
      </c>
    </row>
    <row r="752" spans="2:3" x14ac:dyDescent="0.2">
      <c r="B752">
        <v>35</v>
      </c>
      <c r="C752">
        <v>3107.4985227378293</v>
      </c>
    </row>
    <row r="753" spans="1:3" x14ac:dyDescent="0.2">
      <c r="B753">
        <v>36</v>
      </c>
      <c r="C753">
        <v>3116.7334914217322</v>
      </c>
    </row>
    <row r="754" spans="1:3" x14ac:dyDescent="0.2">
      <c r="B754">
        <v>37</v>
      </c>
      <c r="C754">
        <v>3121.4464028319121</v>
      </c>
    </row>
    <row r="755" spans="1:3" x14ac:dyDescent="0.2">
      <c r="B755">
        <v>38</v>
      </c>
      <c r="C755">
        <v>3123.6359788507289</v>
      </c>
    </row>
    <row r="756" spans="1:3" x14ac:dyDescent="0.2">
      <c r="B756">
        <v>39</v>
      </c>
      <c r="C756">
        <v>3124.5718360533369</v>
      </c>
    </row>
    <row r="757" spans="1:3" x14ac:dyDescent="0.2">
      <c r="B757">
        <v>40</v>
      </c>
      <c r="C757">
        <v>3124.8385825992359</v>
      </c>
    </row>
    <row r="759" spans="1:3" x14ac:dyDescent="0.2">
      <c r="A759" t="s">
        <v>86</v>
      </c>
      <c r="B759" t="s">
        <v>70</v>
      </c>
      <c r="C759" t="s">
        <v>71</v>
      </c>
    </row>
    <row r="760" spans="1:3" x14ac:dyDescent="0.2">
      <c r="B760">
        <v>1</v>
      </c>
      <c r="C760">
        <v>999.6</v>
      </c>
    </row>
    <row r="761" spans="1:3" x14ac:dyDescent="0.2">
      <c r="B761">
        <v>2</v>
      </c>
      <c r="C761">
        <v>1001.4399999999999</v>
      </c>
    </row>
    <row r="762" spans="1:3" x14ac:dyDescent="0.2">
      <c r="B762">
        <v>3</v>
      </c>
      <c r="C762">
        <v>1001.008</v>
      </c>
    </row>
    <row r="763" spans="1:3" x14ac:dyDescent="0.2">
      <c r="B763">
        <v>4</v>
      </c>
      <c r="C763">
        <v>999.88960000000009</v>
      </c>
    </row>
    <row r="764" spans="1:3" x14ac:dyDescent="0.2">
      <c r="B764">
        <v>5</v>
      </c>
      <c r="C764">
        <v>998.57952</v>
      </c>
    </row>
    <row r="765" spans="1:3" x14ac:dyDescent="0.2">
      <c r="B765">
        <v>6</v>
      </c>
      <c r="C765">
        <v>997.893824</v>
      </c>
    </row>
    <row r="766" spans="1:3" x14ac:dyDescent="0.2">
      <c r="B766">
        <v>7</v>
      </c>
      <c r="C766">
        <v>997.29466879999995</v>
      </c>
    </row>
    <row r="767" spans="1:3" x14ac:dyDescent="0.2">
      <c r="B767">
        <v>8</v>
      </c>
      <c r="C767">
        <v>996.43769855999994</v>
      </c>
    </row>
    <row r="768" spans="1:3" x14ac:dyDescent="0.2">
      <c r="B768">
        <v>9</v>
      </c>
      <c r="C768">
        <v>993.74647347200005</v>
      </c>
    </row>
    <row r="769" spans="2:3" x14ac:dyDescent="0.2">
      <c r="B769">
        <v>10</v>
      </c>
      <c r="C769">
        <v>991.83683440639993</v>
      </c>
    </row>
    <row r="770" spans="2:3" x14ac:dyDescent="0.2">
      <c r="B770">
        <v>11</v>
      </c>
      <c r="C770">
        <v>990.71666157567995</v>
      </c>
    </row>
    <row r="771" spans="2:3" x14ac:dyDescent="0.2">
      <c r="B771">
        <v>12</v>
      </c>
      <c r="C771">
        <v>989.91069919641598</v>
      </c>
    </row>
    <row r="772" spans="2:3" x14ac:dyDescent="0.2">
      <c r="B772">
        <v>13</v>
      </c>
      <c r="C772">
        <v>988.52547215441916</v>
      </c>
    </row>
    <row r="773" spans="2:3" x14ac:dyDescent="0.2">
      <c r="B773">
        <v>14</v>
      </c>
      <c r="C773">
        <v>986.68723427016698</v>
      </c>
    </row>
    <row r="774" spans="2:3" x14ac:dyDescent="0.2">
      <c r="B774">
        <v>15</v>
      </c>
      <c r="C774">
        <v>986.04254128491721</v>
      </c>
    </row>
    <row r="775" spans="2:3" x14ac:dyDescent="0.2">
      <c r="B775">
        <v>16</v>
      </c>
      <c r="C775">
        <v>987.14595511101686</v>
      </c>
    </row>
    <row r="776" spans="2:3" x14ac:dyDescent="0.2">
      <c r="B776">
        <v>17</v>
      </c>
      <c r="C776">
        <v>990.6376992791869</v>
      </c>
    </row>
    <row r="777" spans="2:3" x14ac:dyDescent="0.2">
      <c r="B777">
        <v>18</v>
      </c>
      <c r="C777">
        <v>997.15673087804078</v>
      </c>
    </row>
    <row r="778" spans="2:3" x14ac:dyDescent="0.2">
      <c r="B778">
        <v>19</v>
      </c>
      <c r="C778">
        <v>1011.5588860314456</v>
      </c>
    </row>
    <row r="779" spans="2:3" x14ac:dyDescent="0.2">
      <c r="B779">
        <v>20</v>
      </c>
      <c r="C779">
        <v>1040.1431233818973</v>
      </c>
    </row>
    <row r="780" spans="2:3" x14ac:dyDescent="0.2">
      <c r="B780">
        <v>21</v>
      </c>
      <c r="C780">
        <v>1093.5404018826687</v>
      </c>
    </row>
    <row r="781" spans="2:3" x14ac:dyDescent="0.2">
      <c r="B781">
        <v>22</v>
      </c>
      <c r="C781">
        <v>1186.1367050529132</v>
      </c>
    </row>
    <row r="782" spans="2:3" x14ac:dyDescent="0.2">
      <c r="B782">
        <v>23</v>
      </c>
      <c r="C782">
        <v>1331.7354213871163</v>
      </c>
    </row>
    <row r="783" spans="2:3" x14ac:dyDescent="0.2">
      <c r="B783">
        <v>24</v>
      </c>
      <c r="C783">
        <v>1530.5744252880058</v>
      </c>
    </row>
    <row r="784" spans="2:3" x14ac:dyDescent="0.2">
      <c r="B784">
        <v>25</v>
      </c>
      <c r="C784">
        <v>1760.6619693350244</v>
      </c>
    </row>
    <row r="785" spans="2:3" x14ac:dyDescent="0.2">
      <c r="B785">
        <v>26</v>
      </c>
      <c r="C785">
        <v>1988.4472789246061</v>
      </c>
    </row>
    <row r="786" spans="2:3" x14ac:dyDescent="0.2">
      <c r="B786">
        <v>27</v>
      </c>
      <c r="C786">
        <v>2185.6218496519259</v>
      </c>
    </row>
    <row r="787" spans="2:3" x14ac:dyDescent="0.2">
      <c r="B787">
        <v>28</v>
      </c>
      <c r="C787">
        <v>2339.6138257153061</v>
      </c>
    </row>
    <row r="788" spans="2:3" x14ac:dyDescent="0.2">
      <c r="B788">
        <v>29</v>
      </c>
      <c r="C788">
        <v>2453.6471350734464</v>
      </c>
    </row>
    <row r="789" spans="2:3" x14ac:dyDescent="0.2">
      <c r="B789">
        <v>30</v>
      </c>
      <c r="C789">
        <v>2534.2521921577509</v>
      </c>
    </row>
    <row r="790" spans="2:3" x14ac:dyDescent="0.2">
      <c r="B790">
        <v>31</v>
      </c>
      <c r="C790">
        <v>2590.3798654462394</v>
      </c>
    </row>
    <row r="791" spans="2:3" x14ac:dyDescent="0.2">
      <c r="B791">
        <v>32</v>
      </c>
      <c r="C791">
        <v>2628.1264115207982</v>
      </c>
    </row>
    <row r="792" spans="2:3" x14ac:dyDescent="0.2">
      <c r="B792">
        <v>33</v>
      </c>
      <c r="C792">
        <v>2654.3012553934072</v>
      </c>
    </row>
    <row r="793" spans="2:3" x14ac:dyDescent="0.2">
      <c r="B793">
        <v>34</v>
      </c>
      <c r="C793">
        <v>2671.2855333828411</v>
      </c>
    </row>
    <row r="794" spans="2:3" x14ac:dyDescent="0.2">
      <c r="B794">
        <v>35</v>
      </c>
      <c r="C794">
        <v>2682.3173577552498</v>
      </c>
    </row>
    <row r="795" spans="2:3" x14ac:dyDescent="0.2">
      <c r="B795">
        <v>36</v>
      </c>
      <c r="C795">
        <v>2687.520578227618</v>
      </c>
    </row>
    <row r="796" spans="2:3" x14ac:dyDescent="0.2">
      <c r="B796">
        <v>37</v>
      </c>
      <c r="C796">
        <v>2690.7675871965739</v>
      </c>
    </row>
    <row r="797" spans="2:3" x14ac:dyDescent="0.2">
      <c r="B797">
        <v>38</v>
      </c>
      <c r="C797">
        <v>2690.6576330848384</v>
      </c>
    </row>
    <row r="798" spans="2:3" x14ac:dyDescent="0.2">
      <c r="B798">
        <v>39</v>
      </c>
      <c r="C798">
        <v>2690.6082853366252</v>
      </c>
    </row>
    <row r="799" spans="2:3" x14ac:dyDescent="0.2">
      <c r="B799">
        <v>40</v>
      </c>
      <c r="C799">
        <v>2688.8542811255438</v>
      </c>
    </row>
    <row r="801" spans="1:3" x14ac:dyDescent="0.2">
      <c r="A801" t="s">
        <v>87</v>
      </c>
      <c r="B801" t="s">
        <v>70</v>
      </c>
      <c r="C801" t="s">
        <v>71</v>
      </c>
    </row>
    <row r="802" spans="1:3" x14ac:dyDescent="0.2">
      <c r="B802">
        <v>1</v>
      </c>
      <c r="C802">
        <v>1037</v>
      </c>
    </row>
    <row r="803" spans="1:3" x14ac:dyDescent="0.2">
      <c r="B803">
        <v>2</v>
      </c>
      <c r="C803">
        <v>1037.7</v>
      </c>
    </row>
    <row r="804" spans="1:3" x14ac:dyDescent="0.2">
      <c r="B804">
        <v>3</v>
      </c>
      <c r="C804">
        <v>1036.3399999999999</v>
      </c>
    </row>
    <row r="805" spans="1:3" x14ac:dyDescent="0.2">
      <c r="B805">
        <v>4</v>
      </c>
      <c r="C805">
        <v>1035.008</v>
      </c>
    </row>
    <row r="806" spans="1:3" x14ac:dyDescent="0.2">
      <c r="B806">
        <v>5</v>
      </c>
      <c r="C806">
        <v>1034.0696</v>
      </c>
    </row>
    <row r="807" spans="1:3" x14ac:dyDescent="0.2">
      <c r="B807">
        <v>6</v>
      </c>
      <c r="C807">
        <v>1032.6155200000001</v>
      </c>
    </row>
    <row r="808" spans="1:3" x14ac:dyDescent="0.2">
      <c r="B808">
        <v>7</v>
      </c>
      <c r="C808">
        <v>1030.9370240000001</v>
      </c>
    </row>
    <row r="809" spans="1:3" x14ac:dyDescent="0.2">
      <c r="B809">
        <v>8</v>
      </c>
      <c r="C809">
        <v>1028.7105088000001</v>
      </c>
    </row>
    <row r="810" spans="1:3" x14ac:dyDescent="0.2">
      <c r="B810">
        <v>9</v>
      </c>
      <c r="C810">
        <v>1027.12950656</v>
      </c>
    </row>
    <row r="811" spans="1:3" x14ac:dyDescent="0.2">
      <c r="B811">
        <v>10</v>
      </c>
      <c r="C811">
        <v>1025.1680030719999</v>
      </c>
    </row>
    <row r="812" spans="1:3" x14ac:dyDescent="0.2">
      <c r="B812">
        <v>11</v>
      </c>
      <c r="C812">
        <v>1024.0595019263999</v>
      </c>
    </row>
    <row r="813" spans="1:3" x14ac:dyDescent="0.2">
      <c r="B813">
        <v>12</v>
      </c>
      <c r="C813">
        <v>1022.84550099968</v>
      </c>
    </row>
    <row r="814" spans="1:3" x14ac:dyDescent="0.2">
      <c r="B814">
        <v>13</v>
      </c>
      <c r="C814">
        <v>1022.7810005852159</v>
      </c>
    </row>
    <row r="815" spans="1:3" x14ac:dyDescent="0.2">
      <c r="B815">
        <v>14</v>
      </c>
      <c r="C815">
        <v>1022.1253003169792</v>
      </c>
    </row>
    <row r="816" spans="1:3" x14ac:dyDescent="0.2">
      <c r="B816">
        <v>15</v>
      </c>
      <c r="C816">
        <v>1022.3812601804391</v>
      </c>
    </row>
    <row r="817" spans="2:3" x14ac:dyDescent="0.2">
      <c r="B817">
        <v>16</v>
      </c>
      <c r="C817">
        <v>1022.9013120994838</v>
      </c>
    </row>
    <row r="818" spans="2:3" x14ac:dyDescent="0.2">
      <c r="B818">
        <v>17</v>
      </c>
      <c r="C818">
        <v>1025.4565144559845</v>
      </c>
    </row>
    <row r="819" spans="2:3" x14ac:dyDescent="0.2">
      <c r="B819">
        <v>18</v>
      </c>
      <c r="C819">
        <v>1031.8715653110935</v>
      </c>
    </row>
    <row r="820" spans="2:3" x14ac:dyDescent="0.2">
      <c r="B820">
        <v>19</v>
      </c>
      <c r="C820">
        <v>1046.6656159534155</v>
      </c>
    </row>
    <row r="821" spans="2:3" x14ac:dyDescent="0.2">
      <c r="B821">
        <v>20</v>
      </c>
      <c r="C821">
        <v>1077.7074362529017</v>
      </c>
    </row>
    <row r="822" spans="2:3" x14ac:dyDescent="0.2">
      <c r="B822">
        <v>21</v>
      </c>
      <c r="C822">
        <v>1135.4746104412634</v>
      </c>
    </row>
    <row r="823" spans="2:3" x14ac:dyDescent="0.2">
      <c r="B823">
        <v>22</v>
      </c>
      <c r="C823">
        <v>1237.036409338833</v>
      </c>
    </row>
    <row r="824" spans="2:3" x14ac:dyDescent="0.2">
      <c r="B824">
        <v>23</v>
      </c>
      <c r="C824">
        <v>1394.9022039560193</v>
      </c>
    </row>
    <row r="825" spans="2:3" x14ac:dyDescent="0.2">
      <c r="B825">
        <v>24</v>
      </c>
      <c r="C825">
        <v>1610.1877226589704</v>
      </c>
    </row>
    <row r="826" spans="2:3" x14ac:dyDescent="0.2">
      <c r="B826">
        <v>25</v>
      </c>
      <c r="C826">
        <v>1858.2179853229979</v>
      </c>
    </row>
    <row r="827" spans="2:3" x14ac:dyDescent="0.2">
      <c r="B827">
        <v>26</v>
      </c>
      <c r="C827">
        <v>2104.2811415963938</v>
      </c>
    </row>
    <row r="828" spans="2:3" x14ac:dyDescent="0.2">
      <c r="B828">
        <v>27</v>
      </c>
      <c r="C828">
        <v>2316.4998253838785</v>
      </c>
    </row>
    <row r="829" spans="2:3" x14ac:dyDescent="0.2">
      <c r="B829">
        <v>28</v>
      </c>
      <c r="C829">
        <v>2482.9561933960545</v>
      </c>
    </row>
    <row r="830" spans="2:3" x14ac:dyDescent="0.2">
      <c r="B830">
        <v>29</v>
      </c>
      <c r="C830">
        <v>2604.6912037559864</v>
      </c>
    </row>
    <row r="831" spans="2:3" x14ac:dyDescent="0.2">
      <c r="B831">
        <v>30</v>
      </c>
      <c r="C831">
        <v>2690.9294794304083</v>
      </c>
    </row>
    <row r="832" spans="2:3" x14ac:dyDescent="0.2">
      <c r="B832">
        <v>31</v>
      </c>
      <c r="C832">
        <v>2750.7241366372791</v>
      </c>
    </row>
    <row r="833" spans="1:3" x14ac:dyDescent="0.2">
      <c r="B833">
        <v>32</v>
      </c>
      <c r="C833">
        <v>2792.3307232135376</v>
      </c>
    </row>
    <row r="834" spans="1:3" x14ac:dyDescent="0.2">
      <c r="B834">
        <v>33</v>
      </c>
      <c r="C834">
        <v>2820.6109719701635</v>
      </c>
    </row>
    <row r="835" spans="1:3" x14ac:dyDescent="0.2">
      <c r="B835">
        <v>34</v>
      </c>
      <c r="C835">
        <v>2837.9883390367404</v>
      </c>
    </row>
    <row r="836" spans="1:3" x14ac:dyDescent="0.2">
      <c r="B836">
        <v>35</v>
      </c>
      <c r="C836">
        <v>2849.5198622013804</v>
      </c>
    </row>
    <row r="837" spans="1:3" x14ac:dyDescent="0.2">
      <c r="B837">
        <v>36</v>
      </c>
      <c r="C837">
        <v>2854.9016402476241</v>
      </c>
    </row>
    <row r="838" spans="1:3" x14ac:dyDescent="0.2">
      <c r="B838">
        <v>37</v>
      </c>
      <c r="C838">
        <v>2858.8843004898008</v>
      </c>
    </row>
    <row r="839" spans="1:3" x14ac:dyDescent="0.2">
      <c r="B839">
        <v>38</v>
      </c>
      <c r="C839">
        <v>2859.357188147485</v>
      </c>
    </row>
    <row r="840" spans="1:3" x14ac:dyDescent="0.2">
      <c r="B840">
        <v>39</v>
      </c>
      <c r="C840">
        <v>2860.3598676784773</v>
      </c>
    </row>
    <row r="841" spans="1:3" x14ac:dyDescent="0.2">
      <c r="B841">
        <v>40</v>
      </c>
      <c r="C841">
        <v>2860.3255201641596</v>
      </c>
    </row>
    <row r="843" spans="1:3" x14ac:dyDescent="0.2">
      <c r="A843" t="s">
        <v>179</v>
      </c>
      <c r="B843" t="s">
        <v>70</v>
      </c>
      <c r="C843" t="s">
        <v>71</v>
      </c>
    </row>
    <row r="844" spans="1:3" x14ac:dyDescent="0.2">
      <c r="B844">
        <v>1</v>
      </c>
      <c r="C844">
        <v>1028.74</v>
      </c>
    </row>
    <row r="845" spans="1:3" x14ac:dyDescent="0.2">
      <c r="B845">
        <v>2</v>
      </c>
      <c r="C845">
        <v>1029.6959999999999</v>
      </c>
    </row>
    <row r="846" spans="1:3" x14ac:dyDescent="0.2">
      <c r="B846">
        <v>3</v>
      </c>
      <c r="C846">
        <v>1028.2872</v>
      </c>
    </row>
    <row r="847" spans="1:3" x14ac:dyDescent="0.2">
      <c r="B847">
        <v>4</v>
      </c>
      <c r="C847">
        <v>1027.1966399999999</v>
      </c>
    </row>
    <row r="848" spans="1:3" x14ac:dyDescent="0.2">
      <c r="B848">
        <v>5</v>
      </c>
      <c r="C848">
        <v>1025.496768</v>
      </c>
    </row>
    <row r="849" spans="2:3" x14ac:dyDescent="0.2">
      <c r="B849">
        <v>6</v>
      </c>
      <c r="C849">
        <v>1024.3386816</v>
      </c>
    </row>
    <row r="850" spans="2:3" x14ac:dyDescent="0.2">
      <c r="B850">
        <v>7</v>
      </c>
      <c r="C850">
        <v>1021.96708992</v>
      </c>
    </row>
    <row r="851" spans="2:3" x14ac:dyDescent="0.2">
      <c r="B851">
        <v>8</v>
      </c>
      <c r="C851">
        <v>1020.6611543040001</v>
      </c>
    </row>
    <row r="852" spans="2:3" x14ac:dyDescent="0.2">
      <c r="B852">
        <v>9</v>
      </c>
      <c r="C852">
        <v>1019.1256488448</v>
      </c>
    </row>
    <row r="853" spans="2:3" x14ac:dyDescent="0.2">
      <c r="B853">
        <v>10</v>
      </c>
      <c r="C853">
        <v>1018.3573606297599</v>
      </c>
    </row>
    <row r="854" spans="2:3" x14ac:dyDescent="0.2">
      <c r="B854">
        <v>11</v>
      </c>
      <c r="C854">
        <v>1017.0966018949118</v>
      </c>
    </row>
    <row r="855" spans="2:3" x14ac:dyDescent="0.2">
      <c r="B855">
        <v>12</v>
      </c>
      <c r="C855">
        <v>1015.2907925049343</v>
      </c>
    </row>
    <row r="856" spans="2:3" x14ac:dyDescent="0.2">
      <c r="B856">
        <v>13</v>
      </c>
      <c r="C856">
        <v>1013.8774788799692</v>
      </c>
    </row>
    <row r="857" spans="2:3" x14ac:dyDescent="0.2">
      <c r="B857">
        <v>14</v>
      </c>
      <c r="C857">
        <v>1012.2336542769808</v>
      </c>
    </row>
    <row r="858" spans="2:3" x14ac:dyDescent="0.2">
      <c r="B858">
        <v>15</v>
      </c>
      <c r="C858">
        <v>1011.82222663139</v>
      </c>
    </row>
    <row r="859" spans="2:3" x14ac:dyDescent="0.2">
      <c r="B859">
        <v>16</v>
      </c>
      <c r="C859">
        <v>1012.2111761816741</v>
      </c>
    </row>
    <row r="860" spans="2:3" x14ac:dyDescent="0.2">
      <c r="B860">
        <v>17</v>
      </c>
      <c r="C860">
        <v>1015.4066805626128</v>
      </c>
    </row>
    <row r="861" spans="2:3" x14ac:dyDescent="0.2">
      <c r="B861">
        <v>18</v>
      </c>
      <c r="C861">
        <v>1023.3235713488573</v>
      </c>
    </row>
    <row r="862" spans="2:3" x14ac:dyDescent="0.2">
      <c r="B862">
        <v>19</v>
      </c>
      <c r="C862">
        <v>1039.3460503822939</v>
      </c>
    </row>
    <row r="863" spans="2:3" x14ac:dyDescent="0.2">
      <c r="B863">
        <v>20</v>
      </c>
      <c r="C863">
        <v>1069.7339243462302</v>
      </c>
    </row>
    <row r="864" spans="2:3" x14ac:dyDescent="0.2">
      <c r="B864">
        <v>21</v>
      </c>
      <c r="C864">
        <v>1127.4159949457048</v>
      </c>
    </row>
    <row r="865" spans="2:3" x14ac:dyDescent="0.2">
      <c r="B865">
        <v>22</v>
      </c>
      <c r="C865">
        <v>1227.6299838583868</v>
      </c>
    </row>
    <row r="866" spans="2:3" x14ac:dyDescent="0.2">
      <c r="B866">
        <v>23</v>
      </c>
      <c r="C866">
        <v>1386.8091957608183</v>
      </c>
    </row>
    <row r="867" spans="2:3" x14ac:dyDescent="0.2">
      <c r="B867">
        <v>24</v>
      </c>
      <c r="C867">
        <v>1602.687835923841</v>
      </c>
    </row>
    <row r="868" spans="2:3" x14ac:dyDescent="0.2">
      <c r="B868">
        <v>25</v>
      </c>
      <c r="C868">
        <v>1855.8994063369319</v>
      </c>
    </row>
    <row r="869" spans="2:3" x14ac:dyDescent="0.2">
      <c r="B869">
        <v>26</v>
      </c>
      <c r="C869">
        <v>2107.3174484521542</v>
      </c>
    </row>
    <row r="870" spans="2:3" x14ac:dyDescent="0.2">
      <c r="B870">
        <v>27</v>
      </c>
      <c r="C870">
        <v>2326.4433709578175</v>
      </c>
    </row>
    <row r="871" spans="2:3" x14ac:dyDescent="0.2">
      <c r="B871">
        <v>28</v>
      </c>
      <c r="C871">
        <v>2498.9521638819942</v>
      </c>
    </row>
    <row r="872" spans="2:3" x14ac:dyDescent="0.2">
      <c r="B872">
        <v>29</v>
      </c>
      <c r="C872">
        <v>2625.0791069679626</v>
      </c>
    </row>
    <row r="873" spans="2:3" x14ac:dyDescent="0.2">
      <c r="B873">
        <v>30</v>
      </c>
      <c r="C873">
        <v>2715.4062541699914</v>
      </c>
    </row>
    <row r="874" spans="2:3" x14ac:dyDescent="0.2">
      <c r="B874">
        <v>31</v>
      </c>
      <c r="C874">
        <v>2776.8970722275908</v>
      </c>
    </row>
    <row r="875" spans="2:3" x14ac:dyDescent="0.2">
      <c r="B875">
        <v>32</v>
      </c>
      <c r="C875">
        <v>2820.2606652795162</v>
      </c>
    </row>
    <row r="876" spans="2:3" x14ac:dyDescent="0.2">
      <c r="B876">
        <v>33</v>
      </c>
      <c r="C876">
        <v>2849.0315475014213</v>
      </c>
    </row>
    <row r="877" spans="2:3" x14ac:dyDescent="0.2">
      <c r="B877">
        <v>34</v>
      </c>
      <c r="C877">
        <v>2867.4584425561875</v>
      </c>
    </row>
    <row r="878" spans="2:3" x14ac:dyDescent="0.2">
      <c r="B878">
        <v>35</v>
      </c>
      <c r="C878">
        <v>2879.2979980115219</v>
      </c>
    </row>
    <row r="879" spans="2:3" x14ac:dyDescent="0.2">
      <c r="B879">
        <v>36</v>
      </c>
      <c r="C879">
        <v>2885.5512881135419</v>
      </c>
    </row>
    <row r="880" spans="2:3" x14ac:dyDescent="0.2">
      <c r="B880">
        <v>37</v>
      </c>
      <c r="C880">
        <v>2888.9698572250127</v>
      </c>
    </row>
    <row r="881" spans="1:3" x14ac:dyDescent="0.2">
      <c r="B881">
        <v>38</v>
      </c>
      <c r="C881">
        <v>2888.9042290677107</v>
      </c>
    </row>
    <row r="882" spans="1:3" x14ac:dyDescent="0.2">
      <c r="B882">
        <v>39</v>
      </c>
      <c r="C882">
        <v>2887.9778315360431</v>
      </c>
    </row>
    <row r="883" spans="1:3" x14ac:dyDescent="0.2">
      <c r="B883">
        <v>40</v>
      </c>
      <c r="C883">
        <v>2885.9212875988223</v>
      </c>
    </row>
    <row r="885" spans="1:3" x14ac:dyDescent="0.2">
      <c r="A885" t="s">
        <v>88</v>
      </c>
      <c r="B885" t="s">
        <v>70</v>
      </c>
      <c r="C885" t="s">
        <v>71</v>
      </c>
    </row>
    <row r="886" spans="1:3" x14ac:dyDescent="0.2">
      <c r="B886">
        <v>1</v>
      </c>
      <c r="C886">
        <v>1039.56</v>
      </c>
    </row>
    <row r="887" spans="1:3" x14ac:dyDescent="0.2">
      <c r="B887">
        <v>2</v>
      </c>
      <c r="C887">
        <v>1042.8240000000001</v>
      </c>
    </row>
    <row r="888" spans="1:3" x14ac:dyDescent="0.2">
      <c r="B888">
        <v>3</v>
      </c>
      <c r="C888">
        <v>1042.6768</v>
      </c>
    </row>
    <row r="889" spans="1:3" x14ac:dyDescent="0.2">
      <c r="B889">
        <v>4</v>
      </c>
      <c r="C889">
        <v>1043.30016</v>
      </c>
    </row>
    <row r="890" spans="1:3" x14ac:dyDescent="0.2">
      <c r="B890">
        <v>5</v>
      </c>
      <c r="C890">
        <v>1042.995392</v>
      </c>
    </row>
    <row r="891" spans="1:3" x14ac:dyDescent="0.2">
      <c r="B891">
        <v>6</v>
      </c>
      <c r="C891">
        <v>1042.4591103999999</v>
      </c>
    </row>
    <row r="892" spans="1:3" x14ac:dyDescent="0.2">
      <c r="B892">
        <v>7</v>
      </c>
      <c r="C892">
        <v>1041.4909004799999</v>
      </c>
    </row>
    <row r="893" spans="1:3" x14ac:dyDescent="0.2">
      <c r="B893">
        <v>8</v>
      </c>
      <c r="C893">
        <v>1040.3900021760001</v>
      </c>
    </row>
    <row r="894" spans="1:3" x14ac:dyDescent="0.2">
      <c r="B894">
        <v>9</v>
      </c>
      <c r="C894">
        <v>1038.7761805312</v>
      </c>
    </row>
    <row r="895" spans="1:3" x14ac:dyDescent="0.2">
      <c r="B895">
        <v>10</v>
      </c>
      <c r="C895">
        <v>1037.43323654144</v>
      </c>
    </row>
    <row r="896" spans="1:3" x14ac:dyDescent="0.2">
      <c r="B896">
        <v>11</v>
      </c>
      <c r="C896">
        <v>1036.4418834145279</v>
      </c>
    </row>
    <row r="897" spans="2:3" x14ac:dyDescent="0.2">
      <c r="B897">
        <v>12</v>
      </c>
      <c r="C897">
        <v>1036.7750239911936</v>
      </c>
    </row>
    <row r="898" spans="2:3" x14ac:dyDescent="0.2">
      <c r="B898">
        <v>13</v>
      </c>
      <c r="C898">
        <v>1037.0433814811445</v>
      </c>
    </row>
    <row r="899" spans="2:3" x14ac:dyDescent="0.2">
      <c r="B899">
        <v>14</v>
      </c>
      <c r="C899">
        <v>1038.5636810944675</v>
      </c>
    </row>
    <row r="900" spans="2:3" x14ac:dyDescent="0.2">
      <c r="B900">
        <v>15</v>
      </c>
      <c r="C900">
        <v>1039.9214125151225</v>
      </c>
    </row>
    <row r="901" spans="2:3" x14ac:dyDescent="0.2">
      <c r="B901">
        <v>16</v>
      </c>
      <c r="C901">
        <v>1041.8970187219179</v>
      </c>
    </row>
    <row r="902" spans="2:3" x14ac:dyDescent="0.2">
      <c r="B902">
        <v>17</v>
      </c>
      <c r="C902">
        <v>1042.3636862474082</v>
      </c>
    </row>
    <row r="903" spans="2:3" x14ac:dyDescent="0.2">
      <c r="B903">
        <v>18</v>
      </c>
      <c r="C903">
        <v>1043.2521409938652</v>
      </c>
    </row>
    <row r="904" spans="2:3" x14ac:dyDescent="0.2">
      <c r="B904">
        <v>19</v>
      </c>
      <c r="C904">
        <v>1043.3231654482547</v>
      </c>
    </row>
    <row r="905" spans="2:3" x14ac:dyDescent="0.2">
      <c r="B905">
        <v>20</v>
      </c>
      <c r="C905">
        <v>1044.1150612884239</v>
      </c>
    </row>
    <row r="906" spans="2:3" x14ac:dyDescent="0.2">
      <c r="B906">
        <v>21</v>
      </c>
      <c r="C906">
        <v>1043.4876453473357</v>
      </c>
    </row>
    <row r="907" spans="2:3" x14ac:dyDescent="0.2">
      <c r="B907">
        <v>22</v>
      </c>
      <c r="C907">
        <v>1042.920541327152</v>
      </c>
    </row>
    <row r="908" spans="2:3" x14ac:dyDescent="0.2">
      <c r="B908">
        <v>23</v>
      </c>
      <c r="C908">
        <v>1041.8816373348975</v>
      </c>
    </row>
    <row r="909" spans="2:3" x14ac:dyDescent="0.2">
      <c r="B909">
        <v>24</v>
      </c>
      <c r="C909">
        <v>1041.7604357324099</v>
      </c>
    </row>
    <row r="910" spans="2:3" x14ac:dyDescent="0.2">
      <c r="B910">
        <v>25</v>
      </c>
      <c r="C910">
        <v>1041.9284146134614</v>
      </c>
    </row>
    <row r="911" spans="2:3" x14ac:dyDescent="0.2">
      <c r="B911">
        <v>26</v>
      </c>
      <c r="C911">
        <v>1042.9377700691743</v>
      </c>
    </row>
    <row r="912" spans="2:3" x14ac:dyDescent="0.2">
      <c r="B912">
        <v>27</v>
      </c>
      <c r="C912">
        <v>1044.9732369365272</v>
      </c>
    </row>
    <row r="913" spans="1:3" x14ac:dyDescent="0.2">
      <c r="B913">
        <v>28</v>
      </c>
      <c r="C913">
        <v>1049.5822014011403</v>
      </c>
    </row>
    <row r="914" spans="1:3" x14ac:dyDescent="0.2">
      <c r="B914">
        <v>29</v>
      </c>
      <c r="C914">
        <v>1060.1110876675334</v>
      </c>
    </row>
    <row r="915" spans="1:3" x14ac:dyDescent="0.2">
      <c r="B915">
        <v>30</v>
      </c>
      <c r="C915">
        <v>1082.1386578137349</v>
      </c>
    </row>
    <row r="916" spans="1:3" x14ac:dyDescent="0.2">
      <c r="B916">
        <v>31</v>
      </c>
      <c r="C916">
        <v>1124.6499490962537</v>
      </c>
    </row>
    <row r="917" spans="1:3" x14ac:dyDescent="0.2">
      <c r="B917">
        <v>32</v>
      </c>
      <c r="C917">
        <v>1201.5577213819977</v>
      </c>
    </row>
    <row r="918" spans="1:3" x14ac:dyDescent="0.2">
      <c r="B918">
        <v>33</v>
      </c>
      <c r="C918">
        <v>1328.6415340956503</v>
      </c>
    </row>
    <row r="919" spans="1:3" x14ac:dyDescent="0.2">
      <c r="B919">
        <v>34</v>
      </c>
      <c r="C919">
        <v>1515.6398510955296</v>
      </c>
    </row>
    <row r="920" spans="1:3" x14ac:dyDescent="0.2">
      <c r="B920">
        <v>35</v>
      </c>
      <c r="C920">
        <v>1752.256277038236</v>
      </c>
    </row>
    <row r="921" spans="1:3" x14ac:dyDescent="0.2">
      <c r="B921">
        <v>36</v>
      </c>
      <c r="C921">
        <v>2006.9792256267531</v>
      </c>
    </row>
    <row r="922" spans="1:3" x14ac:dyDescent="0.2">
      <c r="B922">
        <v>37</v>
      </c>
      <c r="C922">
        <v>2245.0471005329978</v>
      </c>
    </row>
    <row r="923" spans="1:3" x14ac:dyDescent="0.2">
      <c r="B923">
        <v>38</v>
      </c>
      <c r="C923">
        <v>2440.2052652319499</v>
      </c>
    </row>
    <row r="924" spans="1:3" x14ac:dyDescent="0.2">
      <c r="B924">
        <v>39</v>
      </c>
      <c r="C924">
        <v>2620.0457630996898</v>
      </c>
    </row>
    <row r="925" spans="1:3" x14ac:dyDescent="0.2">
      <c r="B925">
        <v>40</v>
      </c>
      <c r="C925">
        <v>2780.1839221050409</v>
      </c>
    </row>
    <row r="927" spans="1:3" x14ac:dyDescent="0.2">
      <c r="A927" t="s">
        <v>180</v>
      </c>
      <c r="B927" t="s">
        <v>70</v>
      </c>
      <c r="C927" t="s">
        <v>71</v>
      </c>
    </row>
    <row r="928" spans="1:3" x14ac:dyDescent="0.2">
      <c r="B928">
        <v>1</v>
      </c>
      <c r="C928">
        <v>1038.26</v>
      </c>
    </row>
    <row r="929" spans="2:3" x14ac:dyDescent="0.2">
      <c r="B929">
        <v>2</v>
      </c>
      <c r="C929">
        <v>1042.104</v>
      </c>
    </row>
    <row r="930" spans="2:3" x14ac:dyDescent="0.2">
      <c r="B930">
        <v>3</v>
      </c>
      <c r="C930">
        <v>1042.2728</v>
      </c>
    </row>
    <row r="931" spans="2:3" x14ac:dyDescent="0.2">
      <c r="B931">
        <v>4</v>
      </c>
      <c r="C931">
        <v>1042.67536</v>
      </c>
    </row>
    <row r="932" spans="2:3" x14ac:dyDescent="0.2">
      <c r="B932">
        <v>5</v>
      </c>
      <c r="C932">
        <v>1042.5896319999999</v>
      </c>
    </row>
    <row r="933" spans="2:3" x14ac:dyDescent="0.2">
      <c r="B933">
        <v>6</v>
      </c>
      <c r="C933">
        <v>1042.4529984000001</v>
      </c>
    </row>
    <row r="934" spans="2:3" x14ac:dyDescent="0.2">
      <c r="B934">
        <v>7</v>
      </c>
      <c r="C934">
        <v>1041.60852608</v>
      </c>
    </row>
    <row r="935" spans="2:3" x14ac:dyDescent="0.2">
      <c r="B935">
        <v>8</v>
      </c>
      <c r="C935">
        <v>1040.0123048959999</v>
      </c>
    </row>
    <row r="936" spans="2:3" x14ac:dyDescent="0.2">
      <c r="B936">
        <v>9</v>
      </c>
      <c r="C936">
        <v>1038.1241661952001</v>
      </c>
    </row>
    <row r="937" spans="2:3" x14ac:dyDescent="0.2">
      <c r="B937">
        <v>10</v>
      </c>
      <c r="C937">
        <v>1037.2272942182401</v>
      </c>
    </row>
    <row r="938" spans="2:3" x14ac:dyDescent="0.2">
      <c r="B938">
        <v>11</v>
      </c>
      <c r="C938">
        <v>1036.470292082688</v>
      </c>
    </row>
    <row r="939" spans="2:3" x14ac:dyDescent="0.2">
      <c r="B939">
        <v>12</v>
      </c>
      <c r="C939">
        <v>1037.1395172601856</v>
      </c>
    </row>
    <row r="940" spans="2:3" x14ac:dyDescent="0.2">
      <c r="B940">
        <v>13</v>
      </c>
      <c r="C940">
        <v>1037.5219618685746</v>
      </c>
    </row>
    <row r="941" spans="2:3" x14ac:dyDescent="0.2">
      <c r="B941">
        <v>14</v>
      </c>
      <c r="C941">
        <v>1039.532295825752</v>
      </c>
    </row>
    <row r="942" spans="2:3" x14ac:dyDescent="0.2">
      <c r="B942">
        <v>15</v>
      </c>
      <c r="C942">
        <v>1040.8108515388653</v>
      </c>
    </row>
    <row r="943" spans="2:3" x14ac:dyDescent="0.2">
      <c r="B943">
        <v>16</v>
      </c>
      <c r="C943">
        <v>1041.6686294729236</v>
      </c>
    </row>
    <row r="944" spans="2:3" x14ac:dyDescent="0.2">
      <c r="B944">
        <v>17</v>
      </c>
      <c r="C944">
        <v>1042.6958962023577</v>
      </c>
    </row>
    <row r="945" spans="2:3" x14ac:dyDescent="0.2">
      <c r="B945">
        <v>18</v>
      </c>
      <c r="C945">
        <v>1043.6729051350562</v>
      </c>
    </row>
    <row r="946" spans="2:3" x14ac:dyDescent="0.2">
      <c r="B946">
        <v>19</v>
      </c>
      <c r="C946">
        <v>1045.0737602674828</v>
      </c>
    </row>
    <row r="947" spans="2:3" x14ac:dyDescent="0.2">
      <c r="B947">
        <v>20</v>
      </c>
      <c r="C947">
        <v>1045.3493330805079</v>
      </c>
    </row>
    <row r="948" spans="2:3" x14ac:dyDescent="0.2">
      <c r="B948">
        <v>21</v>
      </c>
      <c r="C948">
        <v>1045.2846186695981</v>
      </c>
    </row>
    <row r="949" spans="2:3" x14ac:dyDescent="0.2">
      <c r="B949">
        <v>22</v>
      </c>
      <c r="C949">
        <v>1044.9267903500211</v>
      </c>
    </row>
    <row r="950" spans="2:3" x14ac:dyDescent="0.2">
      <c r="B950">
        <v>23</v>
      </c>
      <c r="C950">
        <v>1044.4422818039238</v>
      </c>
    </row>
    <row r="951" spans="2:3" x14ac:dyDescent="0.2">
      <c r="B951">
        <v>24</v>
      </c>
      <c r="C951">
        <v>1044.0738144307891</v>
      </c>
    </row>
    <row r="952" spans="2:3" x14ac:dyDescent="0.2">
      <c r="B952">
        <v>25</v>
      </c>
      <c r="C952">
        <v>1043.7032192469426</v>
      </c>
    </row>
    <row r="953" spans="2:3" x14ac:dyDescent="0.2">
      <c r="B953">
        <v>26</v>
      </c>
      <c r="C953">
        <v>1044.1554067355464</v>
      </c>
    </row>
    <row r="954" spans="2:3" x14ac:dyDescent="0.2">
      <c r="B954">
        <v>27</v>
      </c>
      <c r="C954">
        <v>1045.5717251964977</v>
      </c>
    </row>
    <row r="955" spans="2:3" x14ac:dyDescent="0.2">
      <c r="B955">
        <v>28</v>
      </c>
      <c r="C955">
        <v>1050.7454263864088</v>
      </c>
    </row>
    <row r="956" spans="2:3" x14ac:dyDescent="0.2">
      <c r="B956">
        <v>29</v>
      </c>
      <c r="C956">
        <v>1061.4634303165813</v>
      </c>
    </row>
    <row r="957" spans="2:3" x14ac:dyDescent="0.2">
      <c r="B957">
        <v>30</v>
      </c>
      <c r="C957">
        <v>1082.041771340598</v>
      </c>
    </row>
    <row r="958" spans="2:3" x14ac:dyDescent="0.2">
      <c r="B958">
        <v>31</v>
      </c>
      <c r="C958">
        <v>1121.5010403314359</v>
      </c>
    </row>
    <row r="959" spans="2:3" x14ac:dyDescent="0.2">
      <c r="B959">
        <v>32</v>
      </c>
      <c r="C959">
        <v>1192.9085623344067</v>
      </c>
    </row>
    <row r="960" spans="2:3" x14ac:dyDescent="0.2">
      <c r="B960">
        <v>33</v>
      </c>
      <c r="C960">
        <v>1315.0819205331686</v>
      </c>
    </row>
    <row r="961" spans="1:3" x14ac:dyDescent="0.2">
      <c r="B961">
        <v>34</v>
      </c>
      <c r="C961">
        <v>1496.398096573515</v>
      </c>
    </row>
    <row r="962" spans="1:3" x14ac:dyDescent="0.2">
      <c r="B962">
        <v>35</v>
      </c>
      <c r="C962">
        <v>1730.6960034213366</v>
      </c>
    </row>
    <row r="963" spans="1:3" x14ac:dyDescent="0.2">
      <c r="B963">
        <v>36</v>
      </c>
      <c r="C963">
        <v>1985.4188199989701</v>
      </c>
    </row>
    <row r="964" spans="1:3" x14ac:dyDescent="0.2">
      <c r="B964">
        <v>37</v>
      </c>
      <c r="C964">
        <v>2226.2229646840615</v>
      </c>
    </row>
    <row r="965" spans="1:3" x14ac:dyDescent="0.2">
      <c r="B965">
        <v>38</v>
      </c>
      <c r="C965">
        <v>2424.3283569366063</v>
      </c>
    </row>
    <row r="966" spans="1:3" x14ac:dyDescent="0.2">
      <c r="B966">
        <v>39</v>
      </c>
      <c r="C966">
        <v>2606.9879678557272</v>
      </c>
    </row>
    <row r="967" spans="1:3" x14ac:dyDescent="0.2">
      <c r="B967">
        <v>40</v>
      </c>
      <c r="C967">
        <v>2769.4760799301384</v>
      </c>
    </row>
    <row r="969" spans="1:3" x14ac:dyDescent="0.2">
      <c r="A969" t="s">
        <v>181</v>
      </c>
      <c r="B969" t="s">
        <v>70</v>
      </c>
      <c r="C969" t="s">
        <v>71</v>
      </c>
    </row>
    <row r="970" spans="1:3" x14ac:dyDescent="0.2">
      <c r="B970">
        <v>1</v>
      </c>
      <c r="C970">
        <v>1021.26</v>
      </c>
    </row>
    <row r="971" spans="1:3" x14ac:dyDescent="0.2">
      <c r="B971">
        <v>2</v>
      </c>
      <c r="C971">
        <v>1022.8040000000001</v>
      </c>
    </row>
    <row r="972" spans="1:3" x14ac:dyDescent="0.2">
      <c r="B972">
        <v>3</v>
      </c>
      <c r="C972">
        <v>1021.6128000000001</v>
      </c>
    </row>
    <row r="973" spans="1:3" x14ac:dyDescent="0.2">
      <c r="B973">
        <v>4</v>
      </c>
      <c r="C973">
        <v>1021.28336</v>
      </c>
    </row>
    <row r="974" spans="1:3" x14ac:dyDescent="0.2">
      <c r="B974">
        <v>5</v>
      </c>
      <c r="C974">
        <v>1018.7792320000001</v>
      </c>
    </row>
    <row r="975" spans="1:3" x14ac:dyDescent="0.2">
      <c r="B975">
        <v>6</v>
      </c>
      <c r="C975">
        <v>1017.0125184000001</v>
      </c>
    </row>
    <row r="976" spans="1:3" x14ac:dyDescent="0.2">
      <c r="B976">
        <v>7</v>
      </c>
      <c r="C976">
        <v>1014.3583500799999</v>
      </c>
    </row>
    <row r="977" spans="2:3" x14ac:dyDescent="0.2">
      <c r="B977">
        <v>8</v>
      </c>
      <c r="C977">
        <v>1013.4741736960001</v>
      </c>
    </row>
    <row r="978" spans="2:3" x14ac:dyDescent="0.2">
      <c r="B978">
        <v>9</v>
      </c>
      <c r="C978">
        <v>1011.7665047552</v>
      </c>
    </row>
    <row r="979" spans="2:3" x14ac:dyDescent="0.2">
      <c r="B979">
        <v>10</v>
      </c>
      <c r="C979">
        <v>1011.0481356902401</v>
      </c>
    </row>
    <row r="980" spans="2:3" x14ac:dyDescent="0.2">
      <c r="B980">
        <v>11</v>
      </c>
      <c r="C980">
        <v>1010.7629280890881</v>
      </c>
    </row>
    <row r="981" spans="2:3" x14ac:dyDescent="0.2">
      <c r="B981">
        <v>12</v>
      </c>
      <c r="C981">
        <v>1011.3622127558656</v>
      </c>
    </row>
    <row r="982" spans="2:3" x14ac:dyDescent="0.2">
      <c r="B982">
        <v>13</v>
      </c>
      <c r="C982">
        <v>1012.6250281689906</v>
      </c>
    </row>
    <row r="983" spans="2:3" x14ac:dyDescent="0.2">
      <c r="B983">
        <v>14</v>
      </c>
      <c r="C983">
        <v>1013.7974481849712</v>
      </c>
    </row>
    <row r="984" spans="2:3" x14ac:dyDescent="0.2">
      <c r="B984">
        <v>15</v>
      </c>
      <c r="C984">
        <v>1015.2844952707925</v>
      </c>
    </row>
    <row r="985" spans="2:3" x14ac:dyDescent="0.2">
      <c r="B985">
        <v>16</v>
      </c>
      <c r="C985">
        <v>1016.4163886911526</v>
      </c>
    </row>
    <row r="986" spans="2:3" x14ac:dyDescent="0.2">
      <c r="B986">
        <v>17</v>
      </c>
      <c r="C986">
        <v>1017.5401767923889</v>
      </c>
    </row>
    <row r="987" spans="2:3" x14ac:dyDescent="0.2">
      <c r="B987">
        <v>18</v>
      </c>
      <c r="C987">
        <v>1018.5913130967083</v>
      </c>
    </row>
    <row r="988" spans="2:3" x14ac:dyDescent="0.2">
      <c r="B988">
        <v>19</v>
      </c>
      <c r="C988">
        <v>1019.6262979778196</v>
      </c>
    </row>
    <row r="989" spans="2:3" x14ac:dyDescent="0.2">
      <c r="B989">
        <v>20</v>
      </c>
      <c r="C989">
        <v>1020.2435222149055</v>
      </c>
    </row>
    <row r="990" spans="2:3" x14ac:dyDescent="0.2">
      <c r="B990">
        <v>21</v>
      </c>
      <c r="C990">
        <v>1020.1739640385451</v>
      </c>
    </row>
    <row r="991" spans="2:3" x14ac:dyDescent="0.2">
      <c r="B991">
        <v>22</v>
      </c>
      <c r="C991">
        <v>1018.8834972506902</v>
      </c>
    </row>
    <row r="992" spans="2:3" x14ac:dyDescent="0.2">
      <c r="B992">
        <v>23</v>
      </c>
      <c r="C992">
        <v>1018.211492257847</v>
      </c>
    </row>
    <row r="993" spans="2:3" x14ac:dyDescent="0.2">
      <c r="B993">
        <v>24</v>
      </c>
      <c r="C993">
        <v>1017.4189979017076</v>
      </c>
    </row>
    <row r="994" spans="2:3" x14ac:dyDescent="0.2">
      <c r="B994">
        <v>25</v>
      </c>
      <c r="C994">
        <v>1017.7260980319109</v>
      </c>
    </row>
    <row r="995" spans="2:3" x14ac:dyDescent="0.2">
      <c r="B995">
        <v>26</v>
      </c>
      <c r="C995">
        <v>1017.0290191867236</v>
      </c>
    </row>
    <row r="996" spans="2:3" x14ac:dyDescent="0.2">
      <c r="B996">
        <v>27</v>
      </c>
      <c r="C996">
        <v>1017.3510234437268</v>
      </c>
    </row>
    <row r="997" spans="2:3" x14ac:dyDescent="0.2">
      <c r="B997">
        <v>28</v>
      </c>
      <c r="C997">
        <v>1019.0760085260902</v>
      </c>
    </row>
    <row r="998" spans="2:3" x14ac:dyDescent="0.2">
      <c r="B998">
        <v>29</v>
      </c>
      <c r="C998">
        <v>1023.6854063939634</v>
      </c>
    </row>
    <row r="999" spans="2:3" x14ac:dyDescent="0.2">
      <c r="B999">
        <v>30</v>
      </c>
      <c r="C999">
        <v>1033.9522829840107</v>
      </c>
    </row>
    <row r="1000" spans="2:3" x14ac:dyDescent="0.2">
      <c r="B1000">
        <v>31</v>
      </c>
      <c r="C1000">
        <v>1053.7275378755949</v>
      </c>
    </row>
    <row r="1001" spans="2:3" x14ac:dyDescent="0.2">
      <c r="B1001">
        <v>32</v>
      </c>
      <c r="C1001">
        <v>1092.535964171921</v>
      </c>
    </row>
    <row r="1002" spans="2:3" x14ac:dyDescent="0.2">
      <c r="B1002">
        <v>33</v>
      </c>
      <c r="C1002">
        <v>1163.2527004095032</v>
      </c>
    </row>
    <row r="1003" spans="2:3" x14ac:dyDescent="0.2">
      <c r="B1003">
        <v>34</v>
      </c>
      <c r="C1003">
        <v>1282.9577329162848</v>
      </c>
    </row>
    <row r="1004" spans="2:3" x14ac:dyDescent="0.2">
      <c r="B1004">
        <v>35</v>
      </c>
      <c r="C1004">
        <v>1462.0420866651577</v>
      </c>
    </row>
    <row r="1005" spans="2:3" x14ac:dyDescent="0.2">
      <c r="B1005">
        <v>36</v>
      </c>
      <c r="C1005">
        <v>1692.7999639162886</v>
      </c>
    </row>
    <row r="1006" spans="2:3" x14ac:dyDescent="0.2">
      <c r="B1006">
        <v>37</v>
      </c>
      <c r="C1006">
        <v>1947.1684101162894</v>
      </c>
    </row>
    <row r="1007" spans="2:3" x14ac:dyDescent="0.2">
      <c r="B1007">
        <v>38</v>
      </c>
      <c r="C1007">
        <v>2186.3936748065157</v>
      </c>
    </row>
    <row r="1008" spans="2:3" x14ac:dyDescent="0.2">
      <c r="B1008">
        <v>39</v>
      </c>
      <c r="C1008">
        <v>2417.0955759729322</v>
      </c>
    </row>
    <row r="1009" spans="1:3" x14ac:dyDescent="0.2">
      <c r="B1009">
        <v>40</v>
      </c>
      <c r="C1009">
        <v>2629.6872167435695</v>
      </c>
    </row>
    <row r="1011" spans="1:3" x14ac:dyDescent="0.2">
      <c r="A1011" t="s">
        <v>89</v>
      </c>
      <c r="B1011" t="s">
        <v>70</v>
      </c>
      <c r="C1011" t="s">
        <v>71</v>
      </c>
    </row>
    <row r="1012" spans="1:3" x14ac:dyDescent="0.2">
      <c r="B1012">
        <v>1</v>
      </c>
      <c r="C1012">
        <v>1007.96</v>
      </c>
    </row>
    <row r="1013" spans="1:3" x14ac:dyDescent="0.2">
      <c r="B1013">
        <v>2</v>
      </c>
      <c r="C1013">
        <v>1011.0840000000001</v>
      </c>
    </row>
    <row r="1014" spans="1:3" x14ac:dyDescent="0.2">
      <c r="B1014">
        <v>3</v>
      </c>
      <c r="C1014">
        <v>1011.2088</v>
      </c>
    </row>
    <row r="1015" spans="1:3" x14ac:dyDescent="0.2">
      <c r="B1015">
        <v>4</v>
      </c>
      <c r="C1015">
        <v>1012.0585600000001</v>
      </c>
    </row>
    <row r="1016" spans="1:3" x14ac:dyDescent="0.2">
      <c r="B1016">
        <v>5</v>
      </c>
      <c r="C1016">
        <v>1013.0534719999999</v>
      </c>
    </row>
    <row r="1017" spans="1:3" x14ac:dyDescent="0.2">
      <c r="B1017">
        <v>6</v>
      </c>
      <c r="C1017">
        <v>1015.4224064</v>
      </c>
    </row>
    <row r="1018" spans="1:3" x14ac:dyDescent="0.2">
      <c r="B1018">
        <v>7</v>
      </c>
      <c r="C1018">
        <v>1021.0951756800001</v>
      </c>
    </row>
    <row r="1019" spans="1:3" x14ac:dyDescent="0.2">
      <c r="B1019">
        <v>8</v>
      </c>
      <c r="C1019">
        <v>1033.1035164159998</v>
      </c>
    </row>
    <row r="1020" spans="1:3" x14ac:dyDescent="0.2">
      <c r="B1020">
        <v>9</v>
      </c>
      <c r="C1020">
        <v>1057.6397384192001</v>
      </c>
    </row>
    <row r="1021" spans="1:3" x14ac:dyDescent="0.2">
      <c r="B1021">
        <v>10</v>
      </c>
      <c r="C1021">
        <v>1103.1486509670399</v>
      </c>
    </row>
    <row r="1022" spans="1:3" x14ac:dyDescent="0.2">
      <c r="B1022">
        <v>11</v>
      </c>
      <c r="C1022">
        <v>1185.157677877248</v>
      </c>
    </row>
    <row r="1023" spans="1:3" x14ac:dyDescent="0.2">
      <c r="B1023">
        <v>12</v>
      </c>
      <c r="C1023">
        <v>1320.0612657688575</v>
      </c>
    </row>
    <row r="1024" spans="1:3" x14ac:dyDescent="0.2">
      <c r="B1024">
        <v>13</v>
      </c>
      <c r="C1024">
        <v>1517.4437887292211</v>
      </c>
    </row>
    <row r="1025" spans="2:3" x14ac:dyDescent="0.2">
      <c r="B1025">
        <v>14</v>
      </c>
      <c r="C1025">
        <v>1763.1010108996156</v>
      </c>
    </row>
    <row r="1026" spans="2:3" x14ac:dyDescent="0.2">
      <c r="B1026">
        <v>15</v>
      </c>
      <c r="C1026">
        <v>2025.7089599257674</v>
      </c>
    </row>
    <row r="1027" spans="2:3" x14ac:dyDescent="0.2">
      <c r="B1027">
        <v>16</v>
      </c>
      <c r="C1027">
        <v>2267.5619941650766</v>
      </c>
    </row>
    <row r="1028" spans="2:3" x14ac:dyDescent="0.2">
      <c r="B1028">
        <v>17</v>
      </c>
      <c r="C1028">
        <v>2466.8541908181687</v>
      </c>
    </row>
    <row r="1029" spans="2:3" x14ac:dyDescent="0.2">
      <c r="B1029">
        <v>18</v>
      </c>
      <c r="C1029">
        <v>2616.883236996649</v>
      </c>
    </row>
    <row r="1030" spans="2:3" x14ac:dyDescent="0.2">
      <c r="B1030">
        <v>19</v>
      </c>
      <c r="C1030">
        <v>2723.9474855629637</v>
      </c>
    </row>
    <row r="1031" spans="2:3" x14ac:dyDescent="0.2">
      <c r="B1031">
        <v>20</v>
      </c>
      <c r="C1031">
        <v>2795.9661445119227</v>
      </c>
    </row>
    <row r="1032" spans="2:3" x14ac:dyDescent="0.2">
      <c r="B1032">
        <v>21</v>
      </c>
      <c r="C1032">
        <v>2843.1827260149776</v>
      </c>
    </row>
    <row r="1033" spans="2:3" x14ac:dyDescent="0.2">
      <c r="B1033">
        <v>22</v>
      </c>
      <c r="C1033">
        <v>2872.8297741053802</v>
      </c>
    </row>
    <row r="1034" spans="2:3" x14ac:dyDescent="0.2">
      <c r="B1034">
        <v>23</v>
      </c>
      <c r="C1034">
        <v>2891.0025000240717</v>
      </c>
    </row>
    <row r="1035" spans="2:3" x14ac:dyDescent="0.2">
      <c r="B1035">
        <v>24</v>
      </c>
      <c r="C1035">
        <v>2900.3664548258903</v>
      </c>
    </row>
    <row r="1036" spans="2:3" x14ac:dyDescent="0.2">
      <c r="B1036">
        <v>25</v>
      </c>
      <c r="C1036">
        <v>2904.6737909699923</v>
      </c>
    </row>
    <row r="1037" spans="2:3" x14ac:dyDescent="0.2">
      <c r="B1037">
        <v>26</v>
      </c>
      <c r="C1037">
        <v>2906.2080491591764</v>
      </c>
    </row>
    <row r="1038" spans="2:3" x14ac:dyDescent="0.2">
      <c r="B1038">
        <v>27</v>
      </c>
      <c r="C1038">
        <v>2907.7763680258336</v>
      </c>
    </row>
    <row r="1039" spans="2:3" x14ac:dyDescent="0.2">
      <c r="B1039">
        <v>28</v>
      </c>
      <c r="C1039">
        <v>2907.3968834370016</v>
      </c>
    </row>
    <row r="1040" spans="2:3" x14ac:dyDescent="0.2">
      <c r="B1040">
        <v>29</v>
      </c>
      <c r="C1040">
        <v>2906.234650292567</v>
      </c>
    </row>
    <row r="1041" spans="1:3" x14ac:dyDescent="0.2">
      <c r="B1041">
        <v>30</v>
      </c>
      <c r="C1041">
        <v>2904.126306745914</v>
      </c>
    </row>
    <row r="1042" spans="1:3" x14ac:dyDescent="0.2">
      <c r="B1042">
        <v>31</v>
      </c>
      <c r="C1042">
        <v>2901.6721914076961</v>
      </c>
    </row>
    <row r="1043" spans="1:3" x14ac:dyDescent="0.2">
      <c r="B1043">
        <v>32</v>
      </c>
      <c r="C1043">
        <v>2899.1596996307221</v>
      </c>
    </row>
    <row r="1044" spans="1:3" x14ac:dyDescent="0.2">
      <c r="B1044">
        <v>33</v>
      </c>
      <c r="C1044">
        <v>2896.7663782076838</v>
      </c>
    </row>
    <row r="1045" spans="1:3" x14ac:dyDescent="0.2">
      <c r="B1045">
        <v>34</v>
      </c>
      <c r="C1045">
        <v>2894.3852155676809</v>
      </c>
    </row>
    <row r="1046" spans="1:3" x14ac:dyDescent="0.2">
      <c r="B1046">
        <v>35</v>
      </c>
      <c r="C1046">
        <v>2892.8303187550728</v>
      </c>
    </row>
    <row r="1047" spans="1:3" x14ac:dyDescent="0.2">
      <c r="B1047">
        <v>36</v>
      </c>
      <c r="C1047">
        <v>2889.2431068645506</v>
      </c>
    </row>
    <row r="1048" spans="1:3" x14ac:dyDescent="0.2">
      <c r="B1048">
        <v>37</v>
      </c>
      <c r="C1048">
        <v>2886.0146851239247</v>
      </c>
    </row>
    <row r="1049" spans="1:3" x14ac:dyDescent="0.2">
      <c r="B1049">
        <v>38</v>
      </c>
      <c r="C1049">
        <v>2882.0515583976949</v>
      </c>
    </row>
    <row r="1050" spans="1:3" x14ac:dyDescent="0.2">
      <c r="B1050">
        <v>39</v>
      </c>
      <c r="C1050">
        <v>2878.9117801919319</v>
      </c>
    </row>
    <row r="1051" spans="1:3" x14ac:dyDescent="0.2">
      <c r="B1051">
        <v>40</v>
      </c>
      <c r="C1051">
        <v>2876.3684100599762</v>
      </c>
    </row>
    <row r="1053" spans="1:3" x14ac:dyDescent="0.2">
      <c r="A1053" t="s">
        <v>90</v>
      </c>
      <c r="B1053" t="s">
        <v>70</v>
      </c>
      <c r="C1053" t="s">
        <v>71</v>
      </c>
    </row>
    <row r="1054" spans="1:3" x14ac:dyDescent="0.2">
      <c r="B1054">
        <v>1</v>
      </c>
      <c r="C1054">
        <v>1002.86</v>
      </c>
    </row>
    <row r="1055" spans="1:3" x14ac:dyDescent="0.2">
      <c r="B1055">
        <v>2</v>
      </c>
      <c r="C1055">
        <v>1004.4440000000001</v>
      </c>
    </row>
    <row r="1056" spans="1:3" x14ac:dyDescent="0.2">
      <c r="B1056">
        <v>3</v>
      </c>
      <c r="C1056">
        <v>1003.8608</v>
      </c>
    </row>
    <row r="1057" spans="2:3" x14ac:dyDescent="0.2">
      <c r="B1057">
        <v>4</v>
      </c>
      <c r="C1057">
        <v>1003.86096</v>
      </c>
    </row>
    <row r="1058" spans="2:3" x14ac:dyDescent="0.2">
      <c r="B1058">
        <v>5</v>
      </c>
      <c r="C1058">
        <v>1005.144352</v>
      </c>
    </row>
    <row r="1059" spans="2:3" x14ac:dyDescent="0.2">
      <c r="B1059">
        <v>6</v>
      </c>
      <c r="C1059">
        <v>1007.6010624</v>
      </c>
    </row>
    <row r="1060" spans="2:3" x14ac:dyDescent="0.2">
      <c r="B1060">
        <v>7</v>
      </c>
      <c r="C1060">
        <v>1012.9490828800001</v>
      </c>
    </row>
    <row r="1061" spans="2:3" x14ac:dyDescent="0.2">
      <c r="B1061">
        <v>8</v>
      </c>
      <c r="C1061">
        <v>1024.3100290560001</v>
      </c>
    </row>
    <row r="1062" spans="2:3" x14ac:dyDescent="0.2">
      <c r="B1062">
        <v>9</v>
      </c>
      <c r="C1062">
        <v>1047.2518223872</v>
      </c>
    </row>
    <row r="1063" spans="2:3" x14ac:dyDescent="0.2">
      <c r="B1063">
        <v>10</v>
      </c>
      <c r="C1063">
        <v>1092.11237028864</v>
      </c>
    </row>
    <row r="1064" spans="2:3" x14ac:dyDescent="0.2">
      <c r="B1064">
        <v>11</v>
      </c>
      <c r="C1064">
        <v>1172.2728385351679</v>
      </c>
    </row>
    <row r="1065" spans="2:3" x14ac:dyDescent="0.2">
      <c r="B1065">
        <v>12</v>
      </c>
      <c r="C1065">
        <v>1304.8770417647615</v>
      </c>
    </row>
    <row r="1066" spans="2:3" x14ac:dyDescent="0.2">
      <c r="B1066">
        <v>13</v>
      </c>
      <c r="C1066">
        <v>1499.4299760599858</v>
      </c>
    </row>
    <row r="1067" spans="2:3" x14ac:dyDescent="0.2">
      <c r="B1067">
        <v>14</v>
      </c>
      <c r="C1067">
        <v>1745.4614035649495</v>
      </c>
    </row>
    <row r="1068" spans="2:3" x14ac:dyDescent="0.2">
      <c r="B1068">
        <v>15</v>
      </c>
      <c r="C1068">
        <v>2010.5782759249873</v>
      </c>
    </row>
    <row r="1069" spans="2:3" x14ac:dyDescent="0.2">
      <c r="B1069">
        <v>16</v>
      </c>
      <c r="C1069">
        <v>2256.2079358979872</v>
      </c>
    </row>
    <row r="1070" spans="2:3" x14ac:dyDescent="0.2">
      <c r="B1070">
        <v>17</v>
      </c>
      <c r="C1070">
        <v>2458.7572423645952</v>
      </c>
    </row>
    <row r="1071" spans="2:3" x14ac:dyDescent="0.2">
      <c r="B1071">
        <v>18</v>
      </c>
      <c r="C1071">
        <v>2611.1930356525163</v>
      </c>
    </row>
    <row r="1072" spans="2:3" x14ac:dyDescent="0.2">
      <c r="B1072">
        <v>19</v>
      </c>
      <c r="C1072">
        <v>2719.7900556034224</v>
      </c>
    </row>
    <row r="1073" spans="2:3" x14ac:dyDescent="0.2">
      <c r="B1073">
        <v>20</v>
      </c>
      <c r="C1073">
        <v>2793.7966182511877</v>
      </c>
    </row>
    <row r="1074" spans="2:3" x14ac:dyDescent="0.2">
      <c r="B1074">
        <v>21</v>
      </c>
      <c r="C1074">
        <v>2842.3173347709221</v>
      </c>
    </row>
    <row r="1075" spans="2:3" x14ac:dyDescent="0.2">
      <c r="B1075">
        <v>22</v>
      </c>
      <c r="C1075">
        <v>2871.8227906044222</v>
      </c>
    </row>
    <row r="1076" spans="2:3" x14ac:dyDescent="0.2">
      <c r="B1076">
        <v>23</v>
      </c>
      <c r="C1076">
        <v>2888.2280250750691</v>
      </c>
    </row>
    <row r="1077" spans="2:3" x14ac:dyDescent="0.2">
      <c r="B1077">
        <v>24</v>
      </c>
      <c r="C1077">
        <v>2895.8101631358982</v>
      </c>
    </row>
    <row r="1078" spans="2:3" x14ac:dyDescent="0.2">
      <c r="B1078">
        <v>25</v>
      </c>
      <c r="C1078">
        <v>2899.2076376421933</v>
      </c>
    </row>
    <row r="1079" spans="2:3" x14ac:dyDescent="0.2">
      <c r="B1079">
        <v>26</v>
      </c>
      <c r="C1079">
        <v>2900.2035601556186</v>
      </c>
    </row>
    <row r="1080" spans="2:3" x14ac:dyDescent="0.2">
      <c r="B1080">
        <v>27</v>
      </c>
      <c r="C1080">
        <v>2900.6822395595623</v>
      </c>
    </row>
    <row r="1081" spans="2:3" x14ac:dyDescent="0.2">
      <c r="B1081">
        <v>28</v>
      </c>
      <c r="C1081">
        <v>2899.5771599430363</v>
      </c>
    </row>
    <row r="1082" spans="2:3" x14ac:dyDescent="0.2">
      <c r="B1082">
        <v>29</v>
      </c>
      <c r="C1082">
        <v>2897.8518799005196</v>
      </c>
    </row>
    <row r="1083" spans="2:3" x14ac:dyDescent="0.2">
      <c r="B1083">
        <v>30</v>
      </c>
      <c r="C1083">
        <v>2896.0858079687109</v>
      </c>
    </row>
    <row r="1084" spans="2:3" x14ac:dyDescent="0.2">
      <c r="B1084">
        <v>31</v>
      </c>
      <c r="C1084">
        <v>2894.587537573846</v>
      </c>
    </row>
    <row r="1085" spans="2:3" x14ac:dyDescent="0.2">
      <c r="B1085">
        <v>32</v>
      </c>
      <c r="C1085">
        <v>2892.3346691085112</v>
      </c>
    </row>
    <row r="1086" spans="2:3" x14ac:dyDescent="0.2">
      <c r="B1086">
        <v>33</v>
      </c>
      <c r="C1086">
        <v>2890.3844413364714</v>
      </c>
    </row>
    <row r="1087" spans="2:3" x14ac:dyDescent="0.2">
      <c r="B1087">
        <v>34</v>
      </c>
      <c r="C1087">
        <v>2888.5438220889964</v>
      </c>
    </row>
    <row r="1088" spans="2:3" x14ac:dyDescent="0.2">
      <c r="B1088">
        <v>35</v>
      </c>
      <c r="C1088">
        <v>2887.3856526850932</v>
      </c>
    </row>
    <row r="1089" spans="1:3" x14ac:dyDescent="0.2">
      <c r="B1089">
        <v>36</v>
      </c>
      <c r="C1089">
        <v>2884.1858949548177</v>
      </c>
    </row>
    <row r="1090" spans="1:3" x14ac:dyDescent="0.2">
      <c r="B1090">
        <v>37</v>
      </c>
      <c r="C1090">
        <v>2881.9143095279824</v>
      </c>
    </row>
    <row r="1091" spans="1:3" x14ac:dyDescent="0.2">
      <c r="B1091">
        <v>38</v>
      </c>
      <c r="C1091">
        <v>2878.0200408965602</v>
      </c>
    </row>
    <row r="1092" spans="1:3" x14ac:dyDescent="0.2">
      <c r="B1092">
        <v>39</v>
      </c>
      <c r="C1092">
        <v>2875.4954391321103</v>
      </c>
    </row>
    <row r="1093" spans="1:3" x14ac:dyDescent="0.2">
      <c r="B1093">
        <v>40</v>
      </c>
      <c r="C1093">
        <v>2870.6539713195916</v>
      </c>
    </row>
    <row r="1095" spans="1:3" x14ac:dyDescent="0.2">
      <c r="A1095" t="s">
        <v>91</v>
      </c>
      <c r="B1095" t="s">
        <v>70</v>
      </c>
      <c r="C1095" t="s">
        <v>71</v>
      </c>
    </row>
    <row r="1096" spans="1:3" x14ac:dyDescent="0.2">
      <c r="B1096">
        <v>1</v>
      </c>
      <c r="C1096">
        <v>960.54</v>
      </c>
    </row>
    <row r="1097" spans="1:3" x14ac:dyDescent="0.2">
      <c r="B1097">
        <v>2</v>
      </c>
      <c r="C1097">
        <v>962.61599999999999</v>
      </c>
    </row>
    <row r="1098" spans="1:3" x14ac:dyDescent="0.2">
      <c r="B1098">
        <v>3</v>
      </c>
      <c r="C1098">
        <v>962.23119999999994</v>
      </c>
    </row>
    <row r="1099" spans="1:3" x14ac:dyDescent="0.2">
      <c r="B1099">
        <v>4</v>
      </c>
      <c r="C1099">
        <v>962.56943999999999</v>
      </c>
    </row>
    <row r="1100" spans="1:3" x14ac:dyDescent="0.2">
      <c r="B1100">
        <v>5</v>
      </c>
      <c r="C1100">
        <v>962.7601279999999</v>
      </c>
    </row>
    <row r="1101" spans="1:3" x14ac:dyDescent="0.2">
      <c r="B1101">
        <v>6</v>
      </c>
      <c r="C1101">
        <v>965.06591360000004</v>
      </c>
    </row>
    <row r="1102" spans="1:3" x14ac:dyDescent="0.2">
      <c r="B1102">
        <v>7</v>
      </c>
      <c r="C1102">
        <v>969.96520831999987</v>
      </c>
    </row>
    <row r="1103" spans="1:3" x14ac:dyDescent="0.2">
      <c r="B1103">
        <v>8</v>
      </c>
      <c r="C1103">
        <v>980.40622438399987</v>
      </c>
    </row>
    <row r="1104" spans="1:3" x14ac:dyDescent="0.2">
      <c r="B1104">
        <v>9</v>
      </c>
      <c r="C1104">
        <v>1000.8742865408</v>
      </c>
    </row>
    <row r="1105" spans="2:3" x14ac:dyDescent="0.2">
      <c r="B1105">
        <v>10</v>
      </c>
      <c r="C1105">
        <v>1040.2561021849601</v>
      </c>
    </row>
    <row r="1106" spans="2:3" x14ac:dyDescent="0.2">
      <c r="B1106">
        <v>11</v>
      </c>
      <c r="C1106">
        <v>1111.426077745152</v>
      </c>
    </row>
    <row r="1107" spans="2:3" x14ac:dyDescent="0.2">
      <c r="B1107">
        <v>12</v>
      </c>
      <c r="C1107">
        <v>1228.5364359860225</v>
      </c>
    </row>
    <row r="1108" spans="2:3" x14ac:dyDescent="0.2">
      <c r="B1108">
        <v>13</v>
      </c>
      <c r="C1108">
        <v>1399.7925027462347</v>
      </c>
    </row>
    <row r="1109" spans="2:3" x14ac:dyDescent="0.2">
      <c r="B1109">
        <v>14</v>
      </c>
      <c r="C1109">
        <v>1615.6657877464515</v>
      </c>
    </row>
    <row r="1110" spans="2:3" x14ac:dyDescent="0.2">
      <c r="B1110">
        <v>15</v>
      </c>
      <c r="C1110">
        <v>1849.4916580985373</v>
      </c>
    </row>
    <row r="1111" spans="2:3" x14ac:dyDescent="0.2">
      <c r="B1111">
        <v>16</v>
      </c>
      <c r="C1111">
        <v>2066.8314891689979</v>
      </c>
    </row>
    <row r="1112" spans="2:3" x14ac:dyDescent="0.2">
      <c r="B1112">
        <v>17</v>
      </c>
      <c r="C1112">
        <v>2246.6646294535071</v>
      </c>
    </row>
    <row r="1113" spans="2:3" x14ac:dyDescent="0.2">
      <c r="B1113">
        <v>18</v>
      </c>
      <c r="C1113">
        <v>2382.2992237245007</v>
      </c>
    </row>
    <row r="1114" spans="2:3" x14ac:dyDescent="0.2">
      <c r="B1114">
        <v>19</v>
      </c>
      <c r="C1114">
        <v>2480.1927706356014</v>
      </c>
    </row>
    <row r="1115" spans="2:3" x14ac:dyDescent="0.2">
      <c r="B1115">
        <v>20</v>
      </c>
      <c r="C1115">
        <v>2546.8983988720202</v>
      </c>
    </row>
    <row r="1116" spans="2:3" x14ac:dyDescent="0.2">
      <c r="B1116">
        <v>21</v>
      </c>
      <c r="C1116">
        <v>2590.4182339015242</v>
      </c>
    </row>
    <row r="1117" spans="2:3" x14ac:dyDescent="0.2">
      <c r="B1117">
        <v>22</v>
      </c>
      <c r="C1117">
        <v>2617.4633265547091</v>
      </c>
    </row>
    <row r="1118" spans="2:3" x14ac:dyDescent="0.2">
      <c r="B1118">
        <v>23</v>
      </c>
      <c r="C1118">
        <v>2633.5763120912466</v>
      </c>
    </row>
    <row r="1119" spans="2:3" x14ac:dyDescent="0.2">
      <c r="B1119">
        <v>24</v>
      </c>
      <c r="C1119">
        <v>2643.0079277291911</v>
      </c>
    </row>
    <row r="1120" spans="2:3" x14ac:dyDescent="0.2">
      <c r="B1120">
        <v>25</v>
      </c>
      <c r="C1120">
        <v>2647.9168479640875</v>
      </c>
    </row>
    <row r="1121" spans="2:3" x14ac:dyDescent="0.2">
      <c r="B1121">
        <v>26</v>
      </c>
      <c r="C1121">
        <v>2649.1849551386558</v>
      </c>
    </row>
    <row r="1122" spans="2:3" x14ac:dyDescent="0.2">
      <c r="B1122">
        <v>27</v>
      </c>
      <c r="C1122">
        <v>2648.2203606205485</v>
      </c>
    </row>
    <row r="1123" spans="2:3" x14ac:dyDescent="0.2">
      <c r="B1123">
        <v>28</v>
      </c>
      <c r="C1123">
        <v>2646.281063151841</v>
      </c>
    </row>
    <row r="1124" spans="2:3" x14ac:dyDescent="0.2">
      <c r="B1124">
        <v>29</v>
      </c>
      <c r="C1124">
        <v>2645.1002847544778</v>
      </c>
    </row>
    <row r="1125" spans="2:3" x14ac:dyDescent="0.2">
      <c r="B1125">
        <v>30</v>
      </c>
      <c r="C1125">
        <v>2644.2762695812639</v>
      </c>
    </row>
    <row r="1126" spans="2:3" x14ac:dyDescent="0.2">
      <c r="B1126">
        <v>31</v>
      </c>
      <c r="C1126">
        <v>2643.0753108671483</v>
      </c>
    </row>
    <row r="1127" spans="2:3" x14ac:dyDescent="0.2">
      <c r="B1127">
        <v>32</v>
      </c>
      <c r="C1127">
        <v>2640.8703160896825</v>
      </c>
    </row>
    <row r="1128" spans="2:3" x14ac:dyDescent="0.2">
      <c r="B1128">
        <v>33</v>
      </c>
      <c r="C1128">
        <v>2638.3891253913662</v>
      </c>
    </row>
    <row r="1129" spans="2:3" x14ac:dyDescent="0.2">
      <c r="B1129">
        <v>34</v>
      </c>
      <c r="C1129">
        <v>2635.6518882962096</v>
      </c>
    </row>
    <row r="1130" spans="2:3" x14ac:dyDescent="0.2">
      <c r="B1130">
        <v>35</v>
      </c>
      <c r="C1130">
        <v>2633.2082027375154</v>
      </c>
    </row>
    <row r="1131" spans="2:3" x14ac:dyDescent="0.2">
      <c r="B1131">
        <v>36</v>
      </c>
      <c r="C1131">
        <v>2630.1720182067447</v>
      </c>
    </row>
    <row r="1132" spans="2:3" x14ac:dyDescent="0.2">
      <c r="B1132">
        <v>37</v>
      </c>
      <c r="C1132">
        <v>2627.476044188852</v>
      </c>
    </row>
    <row r="1133" spans="2:3" x14ac:dyDescent="0.2">
      <c r="B1133">
        <v>38</v>
      </c>
      <c r="C1133">
        <v>2624.9296124791194</v>
      </c>
    </row>
    <row r="1134" spans="2:3" x14ac:dyDescent="0.2">
      <c r="B1134">
        <v>39</v>
      </c>
      <c r="C1134">
        <v>2622.6335269147094</v>
      </c>
    </row>
    <row r="1135" spans="2:3" x14ac:dyDescent="0.2">
      <c r="B1135">
        <v>40</v>
      </c>
      <c r="C1135">
        <v>2620.0496400613179</v>
      </c>
    </row>
    <row r="1137" spans="1:3" x14ac:dyDescent="0.2">
      <c r="A1137" t="s">
        <v>92</v>
      </c>
      <c r="B1137" t="s">
        <v>70</v>
      </c>
      <c r="C1137" t="s">
        <v>71</v>
      </c>
    </row>
    <row r="1138" spans="1:3" x14ac:dyDescent="0.2">
      <c r="B1138">
        <v>1</v>
      </c>
      <c r="C1138">
        <v>956.64</v>
      </c>
    </row>
    <row r="1139" spans="1:3" x14ac:dyDescent="0.2">
      <c r="B1139">
        <v>2</v>
      </c>
      <c r="C1139">
        <v>958.15599999999995</v>
      </c>
    </row>
    <row r="1140" spans="1:3" x14ac:dyDescent="0.2">
      <c r="B1140">
        <v>3</v>
      </c>
      <c r="C1140">
        <v>957.55920000000003</v>
      </c>
    </row>
    <row r="1141" spans="1:3" x14ac:dyDescent="0.2">
      <c r="B1141">
        <v>4</v>
      </c>
      <c r="C1141">
        <v>956.94304000000011</v>
      </c>
    </row>
    <row r="1142" spans="1:3" x14ac:dyDescent="0.2">
      <c r="B1142">
        <v>5</v>
      </c>
      <c r="C1142">
        <v>956.10044799999991</v>
      </c>
    </row>
    <row r="1143" spans="1:3" x14ac:dyDescent="0.2">
      <c r="B1143">
        <v>6</v>
      </c>
      <c r="C1143">
        <v>955.4086976000001</v>
      </c>
    </row>
    <row r="1144" spans="1:3" x14ac:dyDescent="0.2">
      <c r="B1144">
        <v>7</v>
      </c>
      <c r="C1144">
        <v>954.50182912000002</v>
      </c>
    </row>
    <row r="1145" spans="1:3" x14ac:dyDescent="0.2">
      <c r="B1145">
        <v>8</v>
      </c>
      <c r="C1145">
        <v>953.782105344</v>
      </c>
    </row>
    <row r="1146" spans="1:3" x14ac:dyDescent="0.2">
      <c r="B1146">
        <v>9</v>
      </c>
      <c r="C1146">
        <v>952.45678689279998</v>
      </c>
    </row>
    <row r="1147" spans="1:3" x14ac:dyDescent="0.2">
      <c r="B1147">
        <v>10</v>
      </c>
      <c r="C1147">
        <v>951.24777844736002</v>
      </c>
    </row>
    <row r="1148" spans="1:3" x14ac:dyDescent="0.2">
      <c r="B1148">
        <v>11</v>
      </c>
      <c r="C1148">
        <v>949.740913068032</v>
      </c>
    </row>
    <row r="1149" spans="1:3" x14ac:dyDescent="0.2">
      <c r="B1149">
        <v>12</v>
      </c>
      <c r="C1149">
        <v>948.7977383030784</v>
      </c>
    </row>
    <row r="1150" spans="1:3" x14ac:dyDescent="0.2">
      <c r="B1150">
        <v>13</v>
      </c>
      <c r="C1150">
        <v>948.70773027422217</v>
      </c>
    </row>
    <row r="1151" spans="1:3" x14ac:dyDescent="0.2">
      <c r="B1151">
        <v>14</v>
      </c>
      <c r="C1151">
        <v>949.70109371546027</v>
      </c>
    </row>
    <row r="1152" spans="1:3" x14ac:dyDescent="0.2">
      <c r="B1152">
        <v>15</v>
      </c>
      <c r="C1152">
        <v>953.08176479793656</v>
      </c>
    </row>
    <row r="1153" spans="2:3" x14ac:dyDescent="0.2">
      <c r="B1153">
        <v>16</v>
      </c>
      <c r="C1153">
        <v>961.35657170267928</v>
      </c>
    </row>
    <row r="1154" spans="2:3" x14ac:dyDescent="0.2">
      <c r="B1154">
        <v>17</v>
      </c>
      <c r="C1154">
        <v>978.28766730012319</v>
      </c>
    </row>
    <row r="1155" spans="2:3" x14ac:dyDescent="0.2">
      <c r="B1155">
        <v>18</v>
      </c>
      <c r="C1155">
        <v>1011.5288478005605</v>
      </c>
    </row>
    <row r="1156" spans="2:3" x14ac:dyDescent="0.2">
      <c r="B1156">
        <v>19</v>
      </c>
      <c r="C1156">
        <v>1072.5633030201366</v>
      </c>
    </row>
    <row r="1157" spans="2:3" x14ac:dyDescent="0.2">
      <c r="B1157">
        <v>20</v>
      </c>
      <c r="C1157">
        <v>1177.0184301641395</v>
      </c>
    </row>
    <row r="1158" spans="2:3" x14ac:dyDescent="0.2">
      <c r="B1158">
        <v>21</v>
      </c>
      <c r="C1158">
        <v>1337.1163466368553</v>
      </c>
    </row>
    <row r="1159" spans="2:3" x14ac:dyDescent="0.2">
      <c r="B1159">
        <v>22</v>
      </c>
      <c r="C1159">
        <v>1550.4269553601989</v>
      </c>
    </row>
    <row r="1160" spans="2:3" x14ac:dyDescent="0.2">
      <c r="B1160">
        <v>23</v>
      </c>
      <c r="C1160">
        <v>1797.708660399411</v>
      </c>
    </row>
    <row r="1161" spans="2:3" x14ac:dyDescent="0.2">
      <c r="B1161">
        <v>24</v>
      </c>
      <c r="C1161">
        <v>2047.6271231519218</v>
      </c>
    </row>
    <row r="1162" spans="2:3" x14ac:dyDescent="0.2">
      <c r="B1162">
        <v>25</v>
      </c>
      <c r="C1162">
        <v>2274.2671567102666</v>
      </c>
    </row>
    <row r="1163" spans="2:3" x14ac:dyDescent="0.2">
      <c r="B1163">
        <v>26</v>
      </c>
      <c r="C1163">
        <v>2464.1788559724378</v>
      </c>
    </row>
    <row r="1164" spans="2:3" x14ac:dyDescent="0.2">
      <c r="B1164">
        <v>27</v>
      </c>
      <c r="C1164">
        <v>2615.6892025365405</v>
      </c>
    </row>
    <row r="1165" spans="2:3" x14ac:dyDescent="0.2">
      <c r="B1165">
        <v>28</v>
      </c>
      <c r="C1165">
        <v>2732.5736117017959</v>
      </c>
    </row>
    <row r="1166" spans="2:3" x14ac:dyDescent="0.2">
      <c r="B1166">
        <v>29</v>
      </c>
      <c r="C1166">
        <v>2821.4525628476672</v>
      </c>
    </row>
    <row r="1167" spans="2:3" x14ac:dyDescent="0.2">
      <c r="B1167">
        <v>30</v>
      </c>
      <c r="C1167">
        <v>2888.6052349098927</v>
      </c>
    </row>
    <row r="1168" spans="2:3" x14ac:dyDescent="0.2">
      <c r="B1168">
        <v>31</v>
      </c>
      <c r="C1168">
        <v>2938.8115595515119</v>
      </c>
    </row>
    <row r="1169" spans="1:3" x14ac:dyDescent="0.2">
      <c r="B1169">
        <v>32</v>
      </c>
      <c r="C1169">
        <v>2976.8833588922812</v>
      </c>
    </row>
    <row r="1170" spans="1:3" x14ac:dyDescent="0.2">
      <c r="B1170">
        <v>33</v>
      </c>
      <c r="C1170">
        <v>3003.9389836887585</v>
      </c>
    </row>
    <row r="1171" spans="1:3" x14ac:dyDescent="0.2">
      <c r="B1171">
        <v>34</v>
      </c>
      <c r="C1171">
        <v>3024.7644685162077</v>
      </c>
    </row>
    <row r="1172" spans="1:3" x14ac:dyDescent="0.2">
      <c r="B1172">
        <v>35</v>
      </c>
      <c r="C1172">
        <v>3038.1406904409932</v>
      </c>
    </row>
    <row r="1173" spans="1:3" x14ac:dyDescent="0.2">
      <c r="B1173">
        <v>36</v>
      </c>
      <c r="C1173">
        <v>3045.9810317914403</v>
      </c>
    </row>
    <row r="1174" spans="1:3" x14ac:dyDescent="0.2">
      <c r="B1174">
        <v>37</v>
      </c>
      <c r="C1174">
        <v>3050.2243444464866</v>
      </c>
    </row>
    <row r="1175" spans="1:3" x14ac:dyDescent="0.2">
      <c r="B1175">
        <v>38</v>
      </c>
      <c r="C1175">
        <v>3051.4410752475856</v>
      </c>
    </row>
    <row r="1176" spans="1:3" x14ac:dyDescent="0.2">
      <c r="B1176">
        <v>39</v>
      </c>
      <c r="C1176">
        <v>3053.2106494941659</v>
      </c>
    </row>
    <row r="1177" spans="1:3" x14ac:dyDescent="0.2">
      <c r="B1177">
        <v>40</v>
      </c>
      <c r="C1177">
        <v>3052.8695367760283</v>
      </c>
    </row>
    <row r="1179" spans="1:3" x14ac:dyDescent="0.2">
      <c r="A1179" t="s">
        <v>93</v>
      </c>
      <c r="B1179" t="s">
        <v>70</v>
      </c>
      <c r="C1179" t="s">
        <v>71</v>
      </c>
    </row>
    <row r="1180" spans="1:3" x14ac:dyDescent="0.2">
      <c r="B1180">
        <v>1</v>
      </c>
      <c r="C1180">
        <v>988.3</v>
      </c>
    </row>
    <row r="1181" spans="1:3" x14ac:dyDescent="0.2">
      <c r="B1181">
        <v>2</v>
      </c>
      <c r="C1181">
        <v>988.12000000000012</v>
      </c>
    </row>
    <row r="1182" spans="1:3" x14ac:dyDescent="0.2">
      <c r="B1182">
        <v>3</v>
      </c>
      <c r="C1182">
        <v>986.68399999999997</v>
      </c>
    </row>
    <row r="1183" spans="1:3" x14ac:dyDescent="0.2">
      <c r="B1183">
        <v>4</v>
      </c>
      <c r="C1183">
        <v>986.96080000000006</v>
      </c>
    </row>
    <row r="1184" spans="1:3" x14ac:dyDescent="0.2">
      <c r="B1184">
        <v>5</v>
      </c>
      <c r="C1184">
        <v>985.52895999999998</v>
      </c>
    </row>
    <row r="1185" spans="2:3" x14ac:dyDescent="0.2">
      <c r="B1185">
        <v>6</v>
      </c>
      <c r="C1185">
        <v>984.89795200000003</v>
      </c>
    </row>
    <row r="1186" spans="2:3" x14ac:dyDescent="0.2">
      <c r="B1186">
        <v>7</v>
      </c>
      <c r="C1186">
        <v>982.68538239999998</v>
      </c>
    </row>
    <row r="1187" spans="2:3" x14ac:dyDescent="0.2">
      <c r="B1187">
        <v>8</v>
      </c>
      <c r="C1187">
        <v>981.51666688</v>
      </c>
    </row>
    <row r="1188" spans="2:3" x14ac:dyDescent="0.2">
      <c r="B1188">
        <v>9</v>
      </c>
      <c r="C1188">
        <v>979.84040985600006</v>
      </c>
    </row>
    <row r="1189" spans="2:3" x14ac:dyDescent="0.2">
      <c r="B1189">
        <v>10</v>
      </c>
      <c r="C1189">
        <v>978.27141534719999</v>
      </c>
    </row>
    <row r="1190" spans="2:3" x14ac:dyDescent="0.2">
      <c r="B1190">
        <v>11</v>
      </c>
      <c r="C1190">
        <v>976.02236504064001</v>
      </c>
    </row>
    <row r="1191" spans="2:3" x14ac:dyDescent="0.2">
      <c r="B1191">
        <v>12</v>
      </c>
      <c r="C1191">
        <v>974.45875607756784</v>
      </c>
    </row>
    <row r="1192" spans="2:3" x14ac:dyDescent="0.2">
      <c r="B1192">
        <v>13</v>
      </c>
      <c r="C1192">
        <v>974.49622422364155</v>
      </c>
    </row>
    <row r="1193" spans="2:3" x14ac:dyDescent="0.2">
      <c r="B1193">
        <v>14</v>
      </c>
      <c r="C1193">
        <v>975.79099606024192</v>
      </c>
    </row>
    <row r="1194" spans="2:3" x14ac:dyDescent="0.2">
      <c r="B1194">
        <v>15</v>
      </c>
      <c r="C1194">
        <v>979.85744405677667</v>
      </c>
    </row>
    <row r="1195" spans="2:3" x14ac:dyDescent="0.2">
      <c r="B1195">
        <v>16</v>
      </c>
      <c r="C1195">
        <v>988.7296880234037</v>
      </c>
    </row>
    <row r="1196" spans="2:3" x14ac:dyDescent="0.2">
      <c r="B1196">
        <v>17</v>
      </c>
      <c r="C1196">
        <v>1007.517426416036</v>
      </c>
    </row>
    <row r="1197" spans="2:3" x14ac:dyDescent="0.2">
      <c r="B1197">
        <v>18</v>
      </c>
      <c r="C1197">
        <v>1043.449422887888</v>
      </c>
    </row>
    <row r="1198" spans="2:3" x14ac:dyDescent="0.2">
      <c r="B1198">
        <v>19</v>
      </c>
      <c r="C1198">
        <v>1109.3933698607848</v>
      </c>
    </row>
    <row r="1199" spans="2:3" x14ac:dyDescent="0.2">
      <c r="B1199">
        <v>20</v>
      </c>
      <c r="C1199">
        <v>1222.7685585497345</v>
      </c>
    </row>
    <row r="1200" spans="2:3" x14ac:dyDescent="0.2">
      <c r="B1200">
        <v>21</v>
      </c>
      <c r="C1200">
        <v>1395.6323856821039</v>
      </c>
    </row>
    <row r="1201" spans="2:3" x14ac:dyDescent="0.2">
      <c r="B1201">
        <v>22</v>
      </c>
      <c r="C1201">
        <v>1626.8801888463677</v>
      </c>
    </row>
    <row r="1202" spans="2:3" x14ac:dyDescent="0.2">
      <c r="B1202">
        <v>23</v>
      </c>
      <c r="C1202">
        <v>1894.1025149056943</v>
      </c>
    </row>
    <row r="1203" spans="2:3" x14ac:dyDescent="0.2">
      <c r="B1203">
        <v>24</v>
      </c>
      <c r="C1203">
        <v>2165.3965407504124</v>
      </c>
    </row>
    <row r="1204" spans="2:3" x14ac:dyDescent="0.2">
      <c r="B1204">
        <v>25</v>
      </c>
      <c r="C1204">
        <v>2410.4998111312211</v>
      </c>
    </row>
    <row r="1205" spans="2:3" x14ac:dyDescent="0.2">
      <c r="B1205">
        <v>26</v>
      </c>
      <c r="C1205">
        <v>2617.379270376327</v>
      </c>
    </row>
    <row r="1206" spans="2:3" x14ac:dyDescent="0.2">
      <c r="B1206">
        <v>27</v>
      </c>
      <c r="C1206">
        <v>2782.3758163015095</v>
      </c>
    </row>
    <row r="1207" spans="2:3" x14ac:dyDescent="0.2">
      <c r="B1207">
        <v>28</v>
      </c>
      <c r="C1207">
        <v>2911.3510173355671</v>
      </c>
    </row>
    <row r="1208" spans="2:3" x14ac:dyDescent="0.2">
      <c r="B1208">
        <v>29</v>
      </c>
      <c r="C1208">
        <v>3008.9453667274151</v>
      </c>
    </row>
    <row r="1209" spans="2:3" x14ac:dyDescent="0.2">
      <c r="B1209">
        <v>30</v>
      </c>
      <c r="C1209">
        <v>3082.8592768125964</v>
      </c>
    </row>
    <row r="1210" spans="2:3" x14ac:dyDescent="0.2">
      <c r="B1210">
        <v>31</v>
      </c>
      <c r="C1210">
        <v>3139.1609287080023</v>
      </c>
    </row>
    <row r="1211" spans="2:3" x14ac:dyDescent="0.2">
      <c r="B1211">
        <v>32</v>
      </c>
      <c r="C1211">
        <v>3181.00404110412</v>
      </c>
    </row>
    <row r="1212" spans="2:3" x14ac:dyDescent="0.2">
      <c r="B1212">
        <v>33</v>
      </c>
      <c r="C1212">
        <v>3212.4329939624245</v>
      </c>
    </row>
    <row r="1213" spans="2:3" x14ac:dyDescent="0.2">
      <c r="B1213">
        <v>34</v>
      </c>
      <c r="C1213">
        <v>3234.4874070133092</v>
      </c>
    </row>
    <row r="1214" spans="2:3" x14ac:dyDescent="0.2">
      <c r="B1214">
        <v>35</v>
      </c>
      <c r="C1214">
        <v>3250.1840801951466</v>
      </c>
    </row>
    <row r="1215" spans="2:3" x14ac:dyDescent="0.2">
      <c r="B1215">
        <v>36</v>
      </c>
      <c r="C1215">
        <v>3260.334297441691</v>
      </c>
    </row>
    <row r="1216" spans="2:3" x14ac:dyDescent="0.2">
      <c r="B1216">
        <v>37</v>
      </c>
      <c r="C1216">
        <v>3265.5036755273677</v>
      </c>
    </row>
    <row r="1217" spans="1:3" x14ac:dyDescent="0.2">
      <c r="B1217">
        <v>38</v>
      </c>
      <c r="C1217">
        <v>3266.9675945938116</v>
      </c>
    </row>
    <row r="1218" spans="1:3" x14ac:dyDescent="0.2">
      <c r="B1218">
        <v>39</v>
      </c>
      <c r="C1218">
        <v>3266.6438864714992</v>
      </c>
    </row>
    <row r="1219" spans="1:3" x14ac:dyDescent="0.2">
      <c r="B1219">
        <v>40</v>
      </c>
      <c r="C1219">
        <v>3265.9136437078</v>
      </c>
    </row>
    <row r="1221" spans="1:3" x14ac:dyDescent="0.2">
      <c r="A1221" t="s">
        <v>94</v>
      </c>
      <c r="B1221" t="s">
        <v>70</v>
      </c>
      <c r="C1221" t="s">
        <v>71</v>
      </c>
    </row>
    <row r="1222" spans="1:3" x14ac:dyDescent="0.2">
      <c r="B1222">
        <v>1</v>
      </c>
      <c r="C1222">
        <v>958.3</v>
      </c>
    </row>
    <row r="1223" spans="1:3" x14ac:dyDescent="0.2">
      <c r="B1223">
        <v>2</v>
      </c>
      <c r="C1223">
        <v>958.0200000000001</v>
      </c>
    </row>
    <row r="1224" spans="1:3" x14ac:dyDescent="0.2">
      <c r="B1224">
        <v>3</v>
      </c>
      <c r="C1224">
        <v>957.2639999999999</v>
      </c>
    </row>
    <row r="1225" spans="1:3" x14ac:dyDescent="0.2">
      <c r="B1225">
        <v>4</v>
      </c>
      <c r="C1225">
        <v>956.25679999999988</v>
      </c>
    </row>
    <row r="1226" spans="1:3" x14ac:dyDescent="0.2">
      <c r="B1226">
        <v>5</v>
      </c>
      <c r="C1226">
        <v>955.30416000000002</v>
      </c>
    </row>
    <row r="1227" spans="1:3" x14ac:dyDescent="0.2">
      <c r="B1227">
        <v>6</v>
      </c>
      <c r="C1227">
        <v>954.11219199999994</v>
      </c>
    </row>
    <row r="1228" spans="1:3" x14ac:dyDescent="0.2">
      <c r="B1228">
        <v>7</v>
      </c>
      <c r="C1228">
        <v>952.48327040000004</v>
      </c>
    </row>
    <row r="1229" spans="1:3" x14ac:dyDescent="0.2">
      <c r="B1229">
        <v>8</v>
      </c>
      <c r="C1229">
        <v>951.11909248000006</v>
      </c>
    </row>
    <row r="1230" spans="1:3" x14ac:dyDescent="0.2">
      <c r="B1230">
        <v>9</v>
      </c>
      <c r="C1230">
        <v>949.72047257600002</v>
      </c>
    </row>
    <row r="1231" spans="1:3" x14ac:dyDescent="0.2">
      <c r="B1231">
        <v>10</v>
      </c>
      <c r="C1231">
        <v>948.16791301119997</v>
      </c>
    </row>
    <row r="1232" spans="1:3" x14ac:dyDescent="0.2">
      <c r="B1232">
        <v>11</v>
      </c>
      <c r="C1232">
        <v>946.97767711743995</v>
      </c>
    </row>
    <row r="1233" spans="2:3" x14ac:dyDescent="0.2">
      <c r="B1233">
        <v>12</v>
      </c>
      <c r="C1233">
        <v>946.42911802572803</v>
      </c>
    </row>
    <row r="1234" spans="2:3" x14ac:dyDescent="0.2">
      <c r="B1234">
        <v>13</v>
      </c>
      <c r="C1234">
        <v>947.08135902863364</v>
      </c>
    </row>
    <row r="1235" spans="2:3" x14ac:dyDescent="0.2">
      <c r="B1235">
        <v>14</v>
      </c>
      <c r="C1235">
        <v>948.90209541087245</v>
      </c>
    </row>
    <row r="1236" spans="2:3" x14ac:dyDescent="0.2">
      <c r="B1236">
        <v>15</v>
      </c>
      <c r="C1236">
        <v>951.9966908879012</v>
      </c>
    </row>
    <row r="1237" spans="2:3" x14ac:dyDescent="0.2">
      <c r="B1237">
        <v>16</v>
      </c>
      <c r="C1237">
        <v>959.77975725975489</v>
      </c>
    </row>
    <row r="1238" spans="2:3" x14ac:dyDescent="0.2">
      <c r="B1238">
        <v>17</v>
      </c>
      <c r="C1238">
        <v>975.35528962953117</v>
      </c>
    </row>
    <row r="1239" spans="2:3" x14ac:dyDescent="0.2">
      <c r="B1239">
        <v>18</v>
      </c>
      <c r="C1239">
        <v>1007.8270093778572</v>
      </c>
    </row>
    <row r="1240" spans="2:3" x14ac:dyDescent="0.2">
      <c r="B1240">
        <v>19</v>
      </c>
      <c r="C1240">
        <v>1067.2364598014778</v>
      </c>
    </row>
    <row r="1241" spans="2:3" x14ac:dyDescent="0.2">
      <c r="B1241">
        <v>20</v>
      </c>
      <c r="C1241">
        <v>1169.212693835867</v>
      </c>
    </row>
    <row r="1242" spans="2:3" x14ac:dyDescent="0.2">
      <c r="B1242">
        <v>21</v>
      </c>
      <c r="C1242">
        <v>1324.6898307274689</v>
      </c>
    </row>
    <row r="1243" spans="2:3" x14ac:dyDescent="0.2">
      <c r="B1243">
        <v>22</v>
      </c>
      <c r="C1243">
        <v>1532.1805049126672</v>
      </c>
    </row>
    <row r="1244" spans="2:3" x14ac:dyDescent="0.2">
      <c r="B1244">
        <v>23</v>
      </c>
      <c r="C1244">
        <v>1773.7740671280274</v>
      </c>
    </row>
    <row r="1245" spans="2:3" x14ac:dyDescent="0.2">
      <c r="B1245">
        <v>24</v>
      </c>
      <c r="C1245">
        <v>2018.590914408139</v>
      </c>
    </row>
    <row r="1246" spans="2:3" x14ac:dyDescent="0.2">
      <c r="B1246">
        <v>25</v>
      </c>
      <c r="C1246">
        <v>2243.2729963072334</v>
      </c>
    </row>
    <row r="1247" spans="2:3" x14ac:dyDescent="0.2">
      <c r="B1247">
        <v>26</v>
      </c>
      <c r="C1247">
        <v>2431.7727821430744</v>
      </c>
    </row>
    <row r="1248" spans="2:3" x14ac:dyDescent="0.2">
      <c r="B1248">
        <v>27</v>
      </c>
      <c r="C1248">
        <v>2583.2091556900618</v>
      </c>
    </row>
    <row r="1249" spans="1:3" x14ac:dyDescent="0.2">
      <c r="B1249">
        <v>28</v>
      </c>
      <c r="C1249">
        <v>2699.9963875666272</v>
      </c>
    </row>
    <row r="1250" spans="1:3" x14ac:dyDescent="0.2">
      <c r="B1250">
        <v>29</v>
      </c>
      <c r="C1250">
        <v>2790.0411086513377</v>
      </c>
    </row>
    <row r="1251" spans="1:3" x14ac:dyDescent="0.2">
      <c r="B1251">
        <v>30</v>
      </c>
      <c r="C1251">
        <v>2859.007499243593</v>
      </c>
    </row>
    <row r="1252" spans="1:3" x14ac:dyDescent="0.2">
      <c r="B1252">
        <v>31</v>
      </c>
      <c r="C1252">
        <v>2911.009721578986</v>
      </c>
    </row>
    <row r="1253" spans="1:3" x14ac:dyDescent="0.2">
      <c r="B1253">
        <v>32</v>
      </c>
      <c r="C1253">
        <v>2949.8034441645159</v>
      </c>
    </row>
    <row r="1254" spans="1:3" x14ac:dyDescent="0.2">
      <c r="B1254">
        <v>33</v>
      </c>
      <c r="C1254">
        <v>2978.7626331487004</v>
      </c>
    </row>
    <row r="1255" spans="1:3" x14ac:dyDescent="0.2">
      <c r="B1255">
        <v>34</v>
      </c>
      <c r="C1255">
        <v>3000.3132154626433</v>
      </c>
    </row>
    <row r="1256" spans="1:3" x14ac:dyDescent="0.2">
      <c r="B1256">
        <v>35</v>
      </c>
      <c r="C1256">
        <v>3015.2151697222689</v>
      </c>
    </row>
    <row r="1257" spans="1:3" x14ac:dyDescent="0.2">
      <c r="B1257">
        <v>36</v>
      </c>
      <c r="C1257">
        <v>3024.9056770369825</v>
      </c>
    </row>
    <row r="1258" spans="1:3" x14ac:dyDescent="0.2">
      <c r="B1258">
        <v>37</v>
      </c>
      <c r="C1258">
        <v>3029.4241693518502</v>
      </c>
    </row>
    <row r="1259" spans="1:3" x14ac:dyDescent="0.2">
      <c r="B1259">
        <v>38</v>
      </c>
      <c r="C1259">
        <v>3031.6659692777666</v>
      </c>
    </row>
    <row r="1260" spans="1:3" x14ac:dyDescent="0.2">
      <c r="B1260">
        <v>39</v>
      </c>
      <c r="C1260">
        <v>3032.0756107907387</v>
      </c>
    </row>
    <row r="1261" spans="1:3" x14ac:dyDescent="0.2">
      <c r="B1261">
        <v>40</v>
      </c>
      <c r="C1261">
        <v>3033.301346970627</v>
      </c>
    </row>
    <row r="1263" spans="1:3" x14ac:dyDescent="0.2">
      <c r="A1263" t="s">
        <v>95</v>
      </c>
      <c r="B1263" t="s">
        <v>70</v>
      </c>
      <c r="C1263" t="s">
        <v>71</v>
      </c>
    </row>
    <row r="1264" spans="1:3" x14ac:dyDescent="0.2">
      <c r="B1264">
        <v>1</v>
      </c>
      <c r="C1264">
        <v>992</v>
      </c>
    </row>
    <row r="1265" spans="2:3" x14ac:dyDescent="0.2">
      <c r="B1265">
        <v>2</v>
      </c>
      <c r="C1265">
        <v>994.7</v>
      </c>
    </row>
    <row r="1266" spans="2:3" x14ac:dyDescent="0.2">
      <c r="B1266">
        <v>3</v>
      </c>
      <c r="C1266">
        <v>995.33999999999992</v>
      </c>
    </row>
    <row r="1267" spans="2:3" x14ac:dyDescent="0.2">
      <c r="B1267">
        <v>4</v>
      </c>
      <c r="C1267">
        <v>995.60799999999995</v>
      </c>
    </row>
    <row r="1268" spans="2:3" x14ac:dyDescent="0.2">
      <c r="B1268">
        <v>5</v>
      </c>
      <c r="C1268">
        <v>995.58960000000002</v>
      </c>
    </row>
    <row r="1269" spans="2:3" x14ac:dyDescent="0.2">
      <c r="B1269">
        <v>6</v>
      </c>
      <c r="C1269">
        <v>994.63951999999995</v>
      </c>
    </row>
    <row r="1270" spans="2:3" x14ac:dyDescent="0.2">
      <c r="B1270">
        <v>7</v>
      </c>
      <c r="C1270">
        <v>993.24582399999997</v>
      </c>
    </row>
    <row r="1271" spans="2:3" x14ac:dyDescent="0.2">
      <c r="B1271">
        <v>8</v>
      </c>
      <c r="C1271">
        <v>991.9770688000001</v>
      </c>
    </row>
    <row r="1272" spans="2:3" x14ac:dyDescent="0.2">
      <c r="B1272">
        <v>9</v>
      </c>
      <c r="C1272">
        <v>990.84457856000006</v>
      </c>
    </row>
    <row r="1273" spans="2:3" x14ac:dyDescent="0.2">
      <c r="B1273">
        <v>10</v>
      </c>
      <c r="C1273">
        <v>990.36432947200012</v>
      </c>
    </row>
    <row r="1274" spans="2:3" x14ac:dyDescent="0.2">
      <c r="B1274">
        <v>11</v>
      </c>
      <c r="C1274">
        <v>989.84178160639999</v>
      </c>
    </row>
    <row r="1275" spans="2:3" x14ac:dyDescent="0.2">
      <c r="B1275">
        <v>12</v>
      </c>
      <c r="C1275">
        <v>988.84122221567998</v>
      </c>
    </row>
    <row r="1276" spans="2:3" x14ac:dyDescent="0.2">
      <c r="B1276">
        <v>13</v>
      </c>
      <c r="C1276">
        <v>988.33660076441595</v>
      </c>
    </row>
    <row r="1277" spans="2:3" x14ac:dyDescent="0.2">
      <c r="B1277">
        <v>14</v>
      </c>
      <c r="C1277">
        <v>988.23556459601912</v>
      </c>
    </row>
    <row r="1278" spans="2:3" x14ac:dyDescent="0.2">
      <c r="B1278">
        <v>15</v>
      </c>
      <c r="C1278">
        <v>988.51443307208706</v>
      </c>
    </row>
    <row r="1279" spans="2:3" x14ac:dyDescent="0.2">
      <c r="B1279">
        <v>16</v>
      </c>
      <c r="C1279">
        <v>989.34999953362126</v>
      </c>
    </row>
    <row r="1280" spans="2:3" x14ac:dyDescent="0.2">
      <c r="B1280">
        <v>17</v>
      </c>
      <c r="C1280">
        <v>991.17288652114166</v>
      </c>
    </row>
    <row r="1281" spans="2:3" x14ac:dyDescent="0.2">
      <c r="B1281">
        <v>18</v>
      </c>
      <c r="C1281">
        <v>996.90457721095265</v>
      </c>
    </row>
    <row r="1282" spans="2:3" x14ac:dyDescent="0.2">
      <c r="B1282">
        <v>19</v>
      </c>
      <c r="C1282">
        <v>1008.2154927464187</v>
      </c>
    </row>
    <row r="1283" spans="2:3" x14ac:dyDescent="0.2">
      <c r="B1283">
        <v>20</v>
      </c>
      <c r="C1283">
        <v>1031.4240139914741</v>
      </c>
    </row>
    <row r="1284" spans="2:3" x14ac:dyDescent="0.2">
      <c r="B1284">
        <v>21</v>
      </c>
      <c r="C1284">
        <v>1074.9279013475784</v>
      </c>
    </row>
    <row r="1285" spans="2:3" x14ac:dyDescent="0.2">
      <c r="B1285">
        <v>22</v>
      </c>
      <c r="C1285">
        <v>1153.8703830678105</v>
      </c>
    </row>
    <row r="1286" spans="2:3" x14ac:dyDescent="0.2">
      <c r="B1286">
        <v>23</v>
      </c>
      <c r="C1286">
        <v>1284.3596568830776</v>
      </c>
    </row>
    <row r="1287" spans="2:3" x14ac:dyDescent="0.2">
      <c r="B1287">
        <v>24</v>
      </c>
      <c r="C1287">
        <v>1472.2460079901775</v>
      </c>
    </row>
    <row r="1288" spans="2:3" x14ac:dyDescent="0.2">
      <c r="B1288">
        <v>25</v>
      </c>
      <c r="C1288">
        <v>1703.1211329746511</v>
      </c>
    </row>
    <row r="1289" spans="2:3" x14ac:dyDescent="0.2">
      <c r="B1289">
        <v>26</v>
      </c>
      <c r="C1289">
        <v>1943.2734281929656</v>
      </c>
    </row>
    <row r="1290" spans="2:3" x14ac:dyDescent="0.2">
      <c r="B1290">
        <v>27</v>
      </c>
      <c r="C1290">
        <v>2161.4789122335233</v>
      </c>
    </row>
    <row r="1291" spans="2:3" x14ac:dyDescent="0.2">
      <c r="B1291">
        <v>28</v>
      </c>
      <c r="C1291">
        <v>2338.5504680852978</v>
      </c>
    </row>
    <row r="1292" spans="2:3" x14ac:dyDescent="0.2">
      <c r="B1292">
        <v>29</v>
      </c>
      <c r="C1292">
        <v>2472.2058760637642</v>
      </c>
    </row>
    <row r="1293" spans="2:3" x14ac:dyDescent="0.2">
      <c r="B1293">
        <v>30</v>
      </c>
      <c r="C1293">
        <v>2569.5512688298122</v>
      </c>
    </row>
    <row r="1294" spans="2:3" x14ac:dyDescent="0.2">
      <c r="B1294">
        <v>31</v>
      </c>
      <c r="C1294">
        <v>2636.9514289787153</v>
      </c>
    </row>
    <row r="1295" spans="2:3" x14ac:dyDescent="0.2">
      <c r="B1295">
        <v>32</v>
      </c>
      <c r="C1295">
        <v>2683.7005395617057</v>
      </c>
    </row>
    <row r="1296" spans="2:3" x14ac:dyDescent="0.2">
      <c r="B1296">
        <v>33</v>
      </c>
      <c r="C1296">
        <v>2713.930393708084</v>
      </c>
    </row>
    <row r="1297" spans="1:3" x14ac:dyDescent="0.2">
      <c r="B1297">
        <v>34</v>
      </c>
      <c r="C1297">
        <v>2735.126186653958</v>
      </c>
    </row>
    <row r="1298" spans="1:3" x14ac:dyDescent="0.2">
      <c r="B1298">
        <v>35</v>
      </c>
      <c r="C1298">
        <v>2748.611316072408</v>
      </c>
    </row>
    <row r="1299" spans="1:3" x14ac:dyDescent="0.2">
      <c r="B1299">
        <v>36</v>
      </c>
      <c r="C1299">
        <v>2756.3475005452733</v>
      </c>
    </row>
    <row r="1300" spans="1:3" x14ac:dyDescent="0.2">
      <c r="B1300">
        <v>37</v>
      </c>
      <c r="C1300">
        <v>2760.1917633235362</v>
      </c>
    </row>
    <row r="1301" spans="1:3" x14ac:dyDescent="0.2">
      <c r="B1301">
        <v>38</v>
      </c>
      <c r="C1301">
        <v>2762.1078527737618</v>
      </c>
    </row>
    <row r="1302" spans="1:3" x14ac:dyDescent="0.2">
      <c r="B1302">
        <v>39</v>
      </c>
      <c r="C1302">
        <v>2764.2407468871061</v>
      </c>
    </row>
    <row r="1303" spans="1:3" x14ac:dyDescent="0.2">
      <c r="B1303">
        <v>40</v>
      </c>
      <c r="C1303">
        <v>2765.4106687277426</v>
      </c>
    </row>
    <row r="1305" spans="1:3" x14ac:dyDescent="0.2">
      <c r="A1305" t="s">
        <v>96</v>
      </c>
      <c r="B1305" t="s">
        <v>70</v>
      </c>
      <c r="C1305" t="s">
        <v>71</v>
      </c>
    </row>
    <row r="1306" spans="1:3" x14ac:dyDescent="0.2">
      <c r="B1306">
        <v>1</v>
      </c>
      <c r="C1306">
        <v>972.4</v>
      </c>
    </row>
    <row r="1307" spans="1:3" x14ac:dyDescent="0.2">
      <c r="B1307">
        <v>2</v>
      </c>
      <c r="C1307">
        <v>972.96</v>
      </c>
    </row>
    <row r="1308" spans="1:3" x14ac:dyDescent="0.2">
      <c r="B1308">
        <v>3</v>
      </c>
      <c r="C1308">
        <v>971.67200000000014</v>
      </c>
    </row>
    <row r="1309" spans="1:3" x14ac:dyDescent="0.2">
      <c r="B1309">
        <v>4</v>
      </c>
      <c r="C1309">
        <v>969.92639999999994</v>
      </c>
    </row>
    <row r="1310" spans="1:3" x14ac:dyDescent="0.2">
      <c r="B1310">
        <v>5</v>
      </c>
      <c r="C1310">
        <v>968.51967999999999</v>
      </c>
    </row>
    <row r="1311" spans="1:3" x14ac:dyDescent="0.2">
      <c r="B1311">
        <v>6</v>
      </c>
      <c r="C1311">
        <v>967.08921599999996</v>
      </c>
    </row>
    <row r="1312" spans="1:3" x14ac:dyDescent="0.2">
      <c r="B1312">
        <v>7</v>
      </c>
      <c r="C1312">
        <v>965.7217791999999</v>
      </c>
    </row>
    <row r="1313" spans="2:3" x14ac:dyDescent="0.2">
      <c r="B1313">
        <v>8</v>
      </c>
      <c r="C1313">
        <v>964.56219903999988</v>
      </c>
    </row>
    <row r="1314" spans="2:3" x14ac:dyDescent="0.2">
      <c r="B1314">
        <v>9</v>
      </c>
      <c r="C1314">
        <v>962.85679564799989</v>
      </c>
    </row>
    <row r="1315" spans="2:3" x14ac:dyDescent="0.2">
      <c r="B1315">
        <v>10</v>
      </c>
      <c r="C1315">
        <v>961.48379893759989</v>
      </c>
    </row>
    <row r="1316" spans="2:3" x14ac:dyDescent="0.2">
      <c r="B1316">
        <v>11</v>
      </c>
      <c r="C1316">
        <v>959.86811891711989</v>
      </c>
    </row>
    <row r="1317" spans="2:3" x14ac:dyDescent="0.2">
      <c r="B1317">
        <v>12</v>
      </c>
      <c r="C1317">
        <v>958.67038357094384</v>
      </c>
    </row>
    <row r="1318" spans="2:3" x14ac:dyDescent="0.2">
      <c r="B1318">
        <v>13</v>
      </c>
      <c r="C1318">
        <v>957.3077004976127</v>
      </c>
    </row>
    <row r="1319" spans="2:3" x14ac:dyDescent="0.2">
      <c r="B1319">
        <v>14</v>
      </c>
      <c r="C1319">
        <v>956.59561681371122</v>
      </c>
    </row>
    <row r="1320" spans="2:3" x14ac:dyDescent="0.2">
      <c r="B1320">
        <v>15</v>
      </c>
      <c r="C1320">
        <v>956.18066346226476</v>
      </c>
    </row>
    <row r="1321" spans="2:3" x14ac:dyDescent="0.2">
      <c r="B1321">
        <v>16</v>
      </c>
      <c r="C1321">
        <v>956.95525605519526</v>
      </c>
    </row>
    <row r="1322" spans="2:3" x14ac:dyDescent="0.2">
      <c r="B1322">
        <v>17</v>
      </c>
      <c r="C1322">
        <v>958.42718390349205</v>
      </c>
    </row>
    <row r="1323" spans="2:3" x14ac:dyDescent="0.2">
      <c r="B1323">
        <v>18</v>
      </c>
      <c r="C1323">
        <v>964.07648799173751</v>
      </c>
    </row>
    <row r="1324" spans="2:3" x14ac:dyDescent="0.2">
      <c r="B1324">
        <v>19</v>
      </c>
      <c r="C1324">
        <v>974.90073437904596</v>
      </c>
    </row>
    <row r="1325" spans="2:3" x14ac:dyDescent="0.2">
      <c r="B1325">
        <v>20</v>
      </c>
      <c r="C1325">
        <v>998.39544447415665</v>
      </c>
    </row>
    <row r="1326" spans="2:3" x14ac:dyDescent="0.2">
      <c r="B1326">
        <v>21</v>
      </c>
      <c r="C1326">
        <v>1041.2592357706405</v>
      </c>
    </row>
    <row r="1327" spans="2:3" x14ac:dyDescent="0.2">
      <c r="B1327">
        <v>22</v>
      </c>
      <c r="C1327">
        <v>1120.1309360489595</v>
      </c>
    </row>
    <row r="1328" spans="2:3" x14ac:dyDescent="0.2">
      <c r="B1328">
        <v>23</v>
      </c>
      <c r="C1328">
        <v>1247.2780343639201</v>
      </c>
    </row>
    <row r="1329" spans="2:3" x14ac:dyDescent="0.2">
      <c r="B1329">
        <v>24</v>
      </c>
      <c r="C1329">
        <v>1429.281794082576</v>
      </c>
    </row>
    <row r="1330" spans="2:3" x14ac:dyDescent="0.2">
      <c r="B1330">
        <v>25</v>
      </c>
      <c r="C1330">
        <v>1650.7119656892992</v>
      </c>
    </row>
    <row r="1331" spans="2:3" x14ac:dyDescent="0.2">
      <c r="B1331">
        <v>26</v>
      </c>
      <c r="C1331">
        <v>1881.198751954375</v>
      </c>
    </row>
    <row r="1332" spans="2:3" x14ac:dyDescent="0.2">
      <c r="B1332">
        <v>27</v>
      </c>
      <c r="C1332">
        <v>2089.3821435287346</v>
      </c>
    </row>
    <row r="1333" spans="2:3" x14ac:dyDescent="0.2">
      <c r="B1333">
        <v>28</v>
      </c>
      <c r="C1333">
        <v>2256.716179096622</v>
      </c>
    </row>
    <row r="1334" spans="2:3" x14ac:dyDescent="0.2">
      <c r="B1334">
        <v>29</v>
      </c>
      <c r="C1334">
        <v>2383.219664525071</v>
      </c>
    </row>
    <row r="1335" spans="2:3" x14ac:dyDescent="0.2">
      <c r="B1335">
        <v>30</v>
      </c>
      <c r="C1335">
        <v>2472.7871687243387</v>
      </c>
    </row>
    <row r="1336" spans="2:3" x14ac:dyDescent="0.2">
      <c r="B1336">
        <v>31</v>
      </c>
      <c r="C1336">
        <v>2536.4013666498822</v>
      </c>
    </row>
    <row r="1337" spans="2:3" x14ac:dyDescent="0.2">
      <c r="B1337">
        <v>32</v>
      </c>
      <c r="C1337">
        <v>2577.8377070748443</v>
      </c>
    </row>
    <row r="1338" spans="2:3" x14ac:dyDescent="0.2">
      <c r="B1338">
        <v>33</v>
      </c>
      <c r="C1338">
        <v>2607.2478147449451</v>
      </c>
    </row>
    <row r="1339" spans="2:3" x14ac:dyDescent="0.2">
      <c r="B1339">
        <v>34</v>
      </c>
      <c r="C1339">
        <v>2626.4171043639581</v>
      </c>
    </row>
    <row r="1340" spans="2:3" x14ac:dyDescent="0.2">
      <c r="B1340">
        <v>35</v>
      </c>
      <c r="C1340">
        <v>2639.5329838217808</v>
      </c>
    </row>
    <row r="1341" spans="2:3" x14ac:dyDescent="0.2">
      <c r="B1341">
        <v>36</v>
      </c>
      <c r="C1341">
        <v>2647.9900176371475</v>
      </c>
    </row>
    <row r="1342" spans="2:3" x14ac:dyDescent="0.2">
      <c r="B1342">
        <v>37</v>
      </c>
      <c r="C1342">
        <v>2652.7046002917859</v>
      </c>
    </row>
    <row r="1343" spans="2:3" x14ac:dyDescent="0.2">
      <c r="B1343">
        <v>38</v>
      </c>
      <c r="C1343">
        <v>2654.5389235857865</v>
      </c>
    </row>
    <row r="1344" spans="2:3" x14ac:dyDescent="0.2">
      <c r="B1344">
        <v>39</v>
      </c>
      <c r="C1344">
        <v>2654.6782447463361</v>
      </c>
    </row>
    <row r="1345" spans="1:3" x14ac:dyDescent="0.2">
      <c r="B1345">
        <v>40</v>
      </c>
      <c r="C1345">
        <v>2653.3986729630387</v>
      </c>
    </row>
    <row r="1347" spans="1:3" x14ac:dyDescent="0.2">
      <c r="A1347" t="s">
        <v>182</v>
      </c>
      <c r="B1347" t="s">
        <v>70</v>
      </c>
      <c r="C1347" t="s">
        <v>71</v>
      </c>
    </row>
    <row r="1348" spans="1:3" x14ac:dyDescent="0.2">
      <c r="B1348">
        <v>1</v>
      </c>
      <c r="C1348">
        <v>984.43999999999994</v>
      </c>
    </row>
    <row r="1349" spans="1:3" x14ac:dyDescent="0.2">
      <c r="B1349">
        <v>2</v>
      </c>
      <c r="C1349">
        <v>986.67600000000004</v>
      </c>
    </row>
    <row r="1350" spans="1:3" x14ac:dyDescent="0.2">
      <c r="B1350">
        <v>3</v>
      </c>
      <c r="C1350">
        <v>987.02319999999997</v>
      </c>
    </row>
    <row r="1351" spans="1:3" x14ac:dyDescent="0.2">
      <c r="B1351">
        <v>4</v>
      </c>
      <c r="C1351">
        <v>987.13984000000005</v>
      </c>
    </row>
    <row r="1352" spans="1:3" x14ac:dyDescent="0.2">
      <c r="B1352">
        <v>5</v>
      </c>
      <c r="C1352">
        <v>985.83260799999994</v>
      </c>
    </row>
    <row r="1353" spans="1:3" x14ac:dyDescent="0.2">
      <c r="B1353">
        <v>6</v>
      </c>
      <c r="C1353">
        <v>984.39448960000004</v>
      </c>
    </row>
    <row r="1354" spans="1:3" x14ac:dyDescent="0.2">
      <c r="B1354">
        <v>7</v>
      </c>
      <c r="C1354">
        <v>982.64541952000002</v>
      </c>
    </row>
    <row r="1355" spans="1:3" x14ac:dyDescent="0.2">
      <c r="B1355">
        <v>8</v>
      </c>
      <c r="C1355">
        <v>981.60798182399992</v>
      </c>
    </row>
    <row r="1356" spans="1:3" x14ac:dyDescent="0.2">
      <c r="B1356">
        <v>9</v>
      </c>
      <c r="C1356">
        <v>980.25068026880001</v>
      </c>
    </row>
    <row r="1357" spans="1:3" x14ac:dyDescent="0.2">
      <c r="B1357">
        <v>10</v>
      </c>
      <c r="C1357">
        <v>979.37173241855999</v>
      </c>
    </row>
    <row r="1358" spans="1:3" x14ac:dyDescent="0.2">
      <c r="B1358">
        <v>11</v>
      </c>
      <c r="C1358">
        <v>978.52448253747207</v>
      </c>
    </row>
    <row r="1359" spans="1:3" x14ac:dyDescent="0.2">
      <c r="B1359">
        <v>12</v>
      </c>
      <c r="C1359">
        <v>977.17924299120637</v>
      </c>
    </row>
    <row r="1360" spans="1:3" x14ac:dyDescent="0.2">
      <c r="B1360">
        <v>13</v>
      </c>
      <c r="C1360">
        <v>975.74074510573575</v>
      </c>
    </row>
    <row r="1361" spans="2:3" x14ac:dyDescent="0.2">
      <c r="B1361">
        <v>14</v>
      </c>
      <c r="C1361">
        <v>973.98399761938856</v>
      </c>
    </row>
    <row r="1362" spans="2:3" x14ac:dyDescent="0.2">
      <c r="B1362">
        <v>15</v>
      </c>
      <c r="C1362">
        <v>973.54494854502479</v>
      </c>
    </row>
    <row r="1363" spans="2:3" x14ac:dyDescent="0.2">
      <c r="B1363">
        <v>16</v>
      </c>
      <c r="C1363">
        <v>973.70578923288269</v>
      </c>
    </row>
    <row r="1364" spans="2:3" x14ac:dyDescent="0.2">
      <c r="B1364">
        <v>17</v>
      </c>
      <c r="C1364">
        <v>975.85014755558154</v>
      </c>
    </row>
    <row r="1365" spans="2:3" x14ac:dyDescent="0.2">
      <c r="B1365">
        <v>18</v>
      </c>
      <c r="C1365">
        <v>981.71118735769289</v>
      </c>
    </row>
    <row r="1366" spans="2:3" x14ac:dyDescent="0.2">
      <c r="B1366">
        <v>19</v>
      </c>
      <c r="C1366">
        <v>993.31226698265493</v>
      </c>
    </row>
    <row r="1367" spans="2:3" x14ac:dyDescent="0.2">
      <c r="B1367">
        <v>20</v>
      </c>
      <c r="C1367">
        <v>1016.4046908680696</v>
      </c>
    </row>
    <row r="1368" spans="2:3" x14ac:dyDescent="0.2">
      <c r="B1368">
        <v>21</v>
      </c>
      <c r="C1368">
        <v>1059.7433915701449</v>
      </c>
    </row>
    <row r="1369" spans="2:3" x14ac:dyDescent="0.2">
      <c r="B1369">
        <v>22</v>
      </c>
      <c r="C1369">
        <v>1138.6296164876428</v>
      </c>
    </row>
    <row r="1370" spans="2:3" x14ac:dyDescent="0.2">
      <c r="B1370">
        <v>23</v>
      </c>
      <c r="C1370">
        <v>1267.8746016115576</v>
      </c>
    </row>
    <row r="1371" spans="2:3" x14ac:dyDescent="0.2">
      <c r="B1371">
        <v>24</v>
      </c>
      <c r="C1371">
        <v>1453.9008436198401</v>
      </c>
    </row>
    <row r="1372" spans="2:3" x14ac:dyDescent="0.2">
      <c r="B1372">
        <v>25</v>
      </c>
      <c r="C1372">
        <v>1681.7550890462794</v>
      </c>
    </row>
    <row r="1373" spans="2:3" x14ac:dyDescent="0.2">
      <c r="B1373">
        <v>26</v>
      </c>
      <c r="C1373">
        <v>1920.5311865332237</v>
      </c>
    </row>
    <row r="1374" spans="2:3" x14ac:dyDescent="0.2">
      <c r="B1374">
        <v>27</v>
      </c>
      <c r="C1374">
        <v>2137.6572551159006</v>
      </c>
    </row>
    <row r="1375" spans="2:3" x14ac:dyDescent="0.2">
      <c r="B1375">
        <v>28</v>
      </c>
      <c r="C1375">
        <v>2314.037688329825</v>
      </c>
    </row>
    <row r="1376" spans="2:3" x14ac:dyDescent="0.2">
      <c r="B1376">
        <v>29</v>
      </c>
      <c r="C1376">
        <v>2447.9389886891449</v>
      </c>
    </row>
    <row r="1377" spans="1:3" x14ac:dyDescent="0.2">
      <c r="B1377">
        <v>30</v>
      </c>
      <c r="C1377">
        <v>2543.9953354037943</v>
      </c>
    </row>
    <row r="1378" spans="1:3" x14ac:dyDescent="0.2">
      <c r="B1378">
        <v>31</v>
      </c>
      <c r="C1378">
        <v>2611.386864818588</v>
      </c>
    </row>
    <row r="1379" spans="1:3" x14ac:dyDescent="0.2">
      <c r="B1379">
        <v>32</v>
      </c>
      <c r="C1379">
        <v>2656.4764400444765</v>
      </c>
    </row>
    <row r="1380" spans="1:3" x14ac:dyDescent="0.2">
      <c r="B1380">
        <v>33</v>
      </c>
      <c r="C1380">
        <v>2687.1726609726129</v>
      </c>
    </row>
    <row r="1381" spans="1:3" x14ac:dyDescent="0.2">
      <c r="B1381">
        <v>34</v>
      </c>
      <c r="C1381">
        <v>2708.7298202034181</v>
      </c>
    </row>
    <row r="1382" spans="1:3" x14ac:dyDescent="0.2">
      <c r="B1382">
        <v>35</v>
      </c>
      <c r="C1382">
        <v>2722.7804962352066</v>
      </c>
    </row>
    <row r="1383" spans="1:3" x14ac:dyDescent="0.2">
      <c r="B1383">
        <v>36</v>
      </c>
      <c r="C1383">
        <v>2730.5020632877249</v>
      </c>
    </row>
    <row r="1384" spans="1:3" x14ac:dyDescent="0.2">
      <c r="B1384">
        <v>37</v>
      </c>
      <c r="C1384">
        <v>2734.0565119045864</v>
      </c>
    </row>
    <row r="1385" spans="1:3" x14ac:dyDescent="0.2">
      <c r="B1385">
        <v>38</v>
      </c>
      <c r="C1385">
        <v>2736.9117150384623</v>
      </c>
    </row>
    <row r="1386" spans="1:3" x14ac:dyDescent="0.2">
      <c r="B1386">
        <v>39</v>
      </c>
      <c r="C1386">
        <v>2740.0879941981511</v>
      </c>
    </row>
    <row r="1387" spans="1:3" x14ac:dyDescent="0.2">
      <c r="B1387">
        <v>40</v>
      </c>
      <c r="C1387">
        <v>2743.6663731749545</v>
      </c>
    </row>
    <row r="1389" spans="1:3" x14ac:dyDescent="0.2">
      <c r="A1389" t="s">
        <v>97</v>
      </c>
      <c r="B1389" t="s">
        <v>70</v>
      </c>
      <c r="C1389" t="s">
        <v>71</v>
      </c>
    </row>
    <row r="1390" spans="1:3" x14ac:dyDescent="0.2">
      <c r="B1390">
        <v>1</v>
      </c>
      <c r="C1390">
        <v>974.12000000000012</v>
      </c>
    </row>
    <row r="1391" spans="1:3" x14ac:dyDescent="0.2">
      <c r="B1391">
        <v>2</v>
      </c>
      <c r="C1391">
        <v>976.14799999999991</v>
      </c>
    </row>
    <row r="1392" spans="1:3" x14ac:dyDescent="0.2">
      <c r="B1392">
        <v>3</v>
      </c>
      <c r="C1392">
        <v>976.45360000000005</v>
      </c>
    </row>
    <row r="1393" spans="2:3" x14ac:dyDescent="0.2">
      <c r="B1393">
        <v>4</v>
      </c>
      <c r="C1393">
        <v>976.72032000000002</v>
      </c>
    </row>
    <row r="1394" spans="2:3" x14ac:dyDescent="0.2">
      <c r="B1394">
        <v>5</v>
      </c>
      <c r="C1394">
        <v>977.03478400000006</v>
      </c>
    </row>
    <row r="1395" spans="2:3" x14ac:dyDescent="0.2">
      <c r="B1395">
        <v>6</v>
      </c>
      <c r="C1395">
        <v>977.55102079999995</v>
      </c>
    </row>
    <row r="1396" spans="2:3" x14ac:dyDescent="0.2">
      <c r="B1396">
        <v>7</v>
      </c>
      <c r="C1396">
        <v>980.31716096000002</v>
      </c>
    </row>
    <row r="1397" spans="2:3" x14ac:dyDescent="0.2">
      <c r="B1397">
        <v>8</v>
      </c>
      <c r="C1397">
        <v>986.77363635200004</v>
      </c>
    </row>
    <row r="1398" spans="2:3" x14ac:dyDescent="0.2">
      <c r="B1398">
        <v>9</v>
      </c>
      <c r="C1398">
        <v>1000.0181594624</v>
      </c>
    </row>
    <row r="1399" spans="2:3" x14ac:dyDescent="0.2">
      <c r="B1399">
        <v>10</v>
      </c>
      <c r="C1399">
        <v>1026.5583591628799</v>
      </c>
    </row>
    <row r="1400" spans="2:3" x14ac:dyDescent="0.2">
      <c r="B1400">
        <v>11</v>
      </c>
      <c r="C1400">
        <v>1075.5153037250561</v>
      </c>
    </row>
    <row r="1401" spans="2:3" x14ac:dyDescent="0.2">
      <c r="B1401">
        <v>12</v>
      </c>
      <c r="C1401">
        <v>1164.0147325775872</v>
      </c>
    </row>
    <row r="1402" spans="2:3" x14ac:dyDescent="0.2">
      <c r="B1402">
        <v>13</v>
      </c>
      <c r="C1402">
        <v>1305.3060072605288</v>
      </c>
    </row>
    <row r="1403" spans="2:3" x14ac:dyDescent="0.2">
      <c r="B1403">
        <v>14</v>
      </c>
      <c r="C1403">
        <v>1505.0641479676233</v>
      </c>
    </row>
    <row r="1404" spans="2:3" x14ac:dyDescent="0.2">
      <c r="B1404">
        <v>15</v>
      </c>
      <c r="C1404">
        <v>1743.8740310456305</v>
      </c>
    </row>
    <row r="1405" spans="2:3" x14ac:dyDescent="0.2">
      <c r="B1405">
        <v>16</v>
      </c>
      <c r="C1405">
        <v>1989.5876358026508</v>
      </c>
    </row>
    <row r="1406" spans="2:3" x14ac:dyDescent="0.2">
      <c r="B1406">
        <v>17</v>
      </c>
      <c r="C1406">
        <v>2208.6923333696564</v>
      </c>
    </row>
    <row r="1407" spans="2:3" x14ac:dyDescent="0.2">
      <c r="B1407">
        <v>18</v>
      </c>
      <c r="C1407">
        <v>2384.0559938344613</v>
      </c>
    </row>
    <row r="1408" spans="2:3" x14ac:dyDescent="0.2">
      <c r="B1408">
        <v>19</v>
      </c>
      <c r="C1408">
        <v>2512.5496654408234</v>
      </c>
    </row>
    <row r="1409" spans="2:3" x14ac:dyDescent="0.2">
      <c r="B1409">
        <v>20</v>
      </c>
      <c r="C1409">
        <v>2602.1211318550568</v>
      </c>
    </row>
    <row r="1410" spans="2:3" x14ac:dyDescent="0.2">
      <c r="B1410">
        <v>21</v>
      </c>
      <c r="C1410">
        <v>2661.934159459176</v>
      </c>
    </row>
    <row r="1411" spans="2:3" x14ac:dyDescent="0.2">
      <c r="B1411">
        <v>22</v>
      </c>
      <c r="C1411">
        <v>2702.0110582628467</v>
      </c>
    </row>
    <row r="1412" spans="2:3" x14ac:dyDescent="0.2">
      <c r="B1412">
        <v>23</v>
      </c>
      <c r="C1412">
        <v>2725.9890435444045</v>
      </c>
    </row>
    <row r="1413" spans="2:3" x14ac:dyDescent="0.2">
      <c r="B1413">
        <v>24</v>
      </c>
      <c r="C1413">
        <v>2739.00002036145</v>
      </c>
    </row>
    <row r="1414" spans="2:3" x14ac:dyDescent="0.2">
      <c r="B1414">
        <v>25</v>
      </c>
      <c r="C1414">
        <v>2744.1978127811708</v>
      </c>
    </row>
    <row r="1415" spans="2:3" x14ac:dyDescent="0.2">
      <c r="B1415">
        <v>26</v>
      </c>
      <c r="C1415">
        <v>2746.4395666285245</v>
      </c>
    </row>
    <row r="1416" spans="2:3" x14ac:dyDescent="0.2">
      <c r="B1416">
        <v>27</v>
      </c>
      <c r="C1416">
        <v>2746.727475881939</v>
      </c>
    </row>
    <row r="1417" spans="2:3" x14ac:dyDescent="0.2">
      <c r="B1417">
        <v>28</v>
      </c>
      <c r="C1417">
        <v>2746.233408502093</v>
      </c>
    </row>
    <row r="1418" spans="2:3" x14ac:dyDescent="0.2">
      <c r="B1418">
        <v>29</v>
      </c>
      <c r="C1418">
        <v>2744.7921768768065</v>
      </c>
    </row>
    <row r="1419" spans="2:3" x14ac:dyDescent="0.2">
      <c r="B1419">
        <v>30</v>
      </c>
      <c r="C1419">
        <v>2743.2051170757795</v>
      </c>
    </row>
    <row r="1420" spans="2:3" x14ac:dyDescent="0.2">
      <c r="B1420">
        <v>31</v>
      </c>
      <c r="C1420">
        <v>2740.9994587905176</v>
      </c>
    </row>
    <row r="1421" spans="2:3" x14ac:dyDescent="0.2">
      <c r="B1421">
        <v>32</v>
      </c>
      <c r="C1421">
        <v>2739.6409151732596</v>
      </c>
    </row>
    <row r="1422" spans="2:3" x14ac:dyDescent="0.2">
      <c r="B1422">
        <v>33</v>
      </c>
      <c r="C1422">
        <v>2738.7280747927553</v>
      </c>
    </row>
    <row r="1423" spans="2:3" x14ac:dyDescent="0.2">
      <c r="B1423">
        <v>34</v>
      </c>
      <c r="C1423">
        <v>2737.873797993203</v>
      </c>
    </row>
    <row r="1424" spans="2:3" x14ac:dyDescent="0.2">
      <c r="B1424">
        <v>35</v>
      </c>
      <c r="C1424">
        <v>2736.7203745571919</v>
      </c>
    </row>
    <row r="1425" spans="1:3" x14ac:dyDescent="0.2">
      <c r="B1425">
        <v>36</v>
      </c>
      <c r="C1425">
        <v>2734.718834510079</v>
      </c>
    </row>
    <row r="1426" spans="1:3" x14ac:dyDescent="0.2">
      <c r="B1426">
        <v>37</v>
      </c>
      <c r="C1426">
        <v>2733.487841813454</v>
      </c>
    </row>
    <row r="1427" spans="1:3" x14ac:dyDescent="0.2">
      <c r="B1427">
        <v>38</v>
      </c>
      <c r="C1427">
        <v>2730.4413352647066</v>
      </c>
    </row>
    <row r="1428" spans="1:3" x14ac:dyDescent="0.2">
      <c r="B1428">
        <v>39</v>
      </c>
      <c r="C1428">
        <v>2727.9370512342866</v>
      </c>
    </row>
    <row r="1429" spans="1:3" x14ac:dyDescent="0.2">
      <c r="B1429">
        <v>40</v>
      </c>
      <c r="C1429">
        <v>2723.6861629945497</v>
      </c>
    </row>
    <row r="1431" spans="1:3" x14ac:dyDescent="0.2">
      <c r="A1431" t="s">
        <v>183</v>
      </c>
      <c r="B1431" t="s">
        <v>70</v>
      </c>
      <c r="C1431" t="s">
        <v>71</v>
      </c>
    </row>
    <row r="1432" spans="1:3" x14ac:dyDescent="0.2">
      <c r="B1432">
        <v>1</v>
      </c>
      <c r="C1432">
        <v>972.9799999999999</v>
      </c>
    </row>
    <row r="1433" spans="1:3" x14ac:dyDescent="0.2">
      <c r="B1433">
        <v>2</v>
      </c>
      <c r="C1433">
        <v>974.59199999999998</v>
      </c>
    </row>
    <row r="1434" spans="1:3" x14ac:dyDescent="0.2">
      <c r="B1434">
        <v>3</v>
      </c>
      <c r="C1434">
        <v>974.31439999999998</v>
      </c>
    </row>
    <row r="1435" spans="1:3" x14ac:dyDescent="0.2">
      <c r="B1435">
        <v>4</v>
      </c>
      <c r="C1435">
        <v>975.18128000000002</v>
      </c>
    </row>
    <row r="1436" spans="1:3" x14ac:dyDescent="0.2">
      <c r="B1436">
        <v>5</v>
      </c>
      <c r="C1436">
        <v>974.69913599999995</v>
      </c>
    </row>
    <row r="1437" spans="1:3" x14ac:dyDescent="0.2">
      <c r="B1437">
        <v>6</v>
      </c>
      <c r="C1437">
        <v>975.37608320000004</v>
      </c>
    </row>
    <row r="1438" spans="1:3" x14ac:dyDescent="0.2">
      <c r="B1438">
        <v>7</v>
      </c>
      <c r="C1438">
        <v>977.41504383999995</v>
      </c>
    </row>
    <row r="1439" spans="1:3" x14ac:dyDescent="0.2">
      <c r="B1439">
        <v>8</v>
      </c>
      <c r="C1439">
        <v>983.15822540800002</v>
      </c>
    </row>
    <row r="1440" spans="1:3" x14ac:dyDescent="0.2">
      <c r="B1440">
        <v>9</v>
      </c>
      <c r="C1440">
        <v>995.71465384959993</v>
      </c>
    </row>
    <row r="1441" spans="2:3" x14ac:dyDescent="0.2">
      <c r="B1441">
        <v>10</v>
      </c>
      <c r="C1441">
        <v>1019.77457585152</v>
      </c>
    </row>
    <row r="1442" spans="2:3" x14ac:dyDescent="0.2">
      <c r="B1442">
        <v>11</v>
      </c>
      <c r="C1442">
        <v>1066.097845940224</v>
      </c>
    </row>
    <row r="1443" spans="2:3" x14ac:dyDescent="0.2">
      <c r="B1443">
        <v>12</v>
      </c>
      <c r="C1443">
        <v>1148.3744843583488</v>
      </c>
    </row>
    <row r="1444" spans="2:3" x14ac:dyDescent="0.2">
      <c r="B1444">
        <v>13</v>
      </c>
      <c r="C1444">
        <v>1283.4944660597146</v>
      </c>
    </row>
    <row r="1445" spans="2:3" x14ac:dyDescent="0.2">
      <c r="B1445">
        <v>14</v>
      </c>
      <c r="C1445">
        <v>1475.7737900836128</v>
      </c>
    </row>
    <row r="1446" spans="2:3" x14ac:dyDescent="0.2">
      <c r="B1446">
        <v>15</v>
      </c>
      <c r="C1446">
        <v>1710.0536512286658</v>
      </c>
    </row>
    <row r="1447" spans="2:3" x14ac:dyDescent="0.2">
      <c r="B1447">
        <v>16</v>
      </c>
      <c r="C1447">
        <v>1952.5654882624556</v>
      </c>
    </row>
    <row r="1448" spans="2:3" x14ac:dyDescent="0.2">
      <c r="B1448">
        <v>17</v>
      </c>
      <c r="C1448">
        <v>2170.1238278982246</v>
      </c>
    </row>
    <row r="1449" spans="2:3" x14ac:dyDescent="0.2">
      <c r="B1449">
        <v>18</v>
      </c>
      <c r="C1449">
        <v>2344.7378632321361</v>
      </c>
    </row>
    <row r="1450" spans="2:3" x14ac:dyDescent="0.2">
      <c r="B1450">
        <v>19</v>
      </c>
      <c r="C1450">
        <v>2473.5723382260721</v>
      </c>
    </row>
    <row r="1451" spans="2:3" x14ac:dyDescent="0.2">
      <c r="B1451">
        <v>20</v>
      </c>
      <c r="C1451">
        <v>2564.0620402916416</v>
      </c>
    </row>
    <row r="1452" spans="2:3" x14ac:dyDescent="0.2">
      <c r="B1452">
        <v>21</v>
      </c>
      <c r="C1452">
        <v>2624.326875703543</v>
      </c>
    </row>
    <row r="1453" spans="2:3" x14ac:dyDescent="0.2">
      <c r="B1453">
        <v>22</v>
      </c>
      <c r="C1453">
        <v>2663.6777831990371</v>
      </c>
    </row>
    <row r="1454" spans="2:3" x14ac:dyDescent="0.2">
      <c r="B1454">
        <v>23</v>
      </c>
      <c r="C1454">
        <v>2687.4009317805162</v>
      </c>
    </row>
    <row r="1455" spans="2:3" x14ac:dyDescent="0.2">
      <c r="B1455">
        <v>24</v>
      </c>
      <c r="C1455">
        <v>2700.4157429959109</v>
      </c>
    </row>
    <row r="1456" spans="2:3" x14ac:dyDescent="0.2">
      <c r="B1456">
        <v>25</v>
      </c>
      <c r="C1456">
        <v>2706.5633349552854</v>
      </c>
    </row>
    <row r="1457" spans="2:3" x14ac:dyDescent="0.2">
      <c r="B1457">
        <v>26</v>
      </c>
      <c r="C1457">
        <v>2708.3958155902392</v>
      </c>
    </row>
    <row r="1458" spans="2:3" x14ac:dyDescent="0.2">
      <c r="B1458">
        <v>27</v>
      </c>
      <c r="C1458">
        <v>2707.9918301091047</v>
      </c>
    </row>
    <row r="1459" spans="2:3" x14ac:dyDescent="0.2">
      <c r="B1459">
        <v>28</v>
      </c>
      <c r="C1459">
        <v>2706.4775291398687</v>
      </c>
    </row>
    <row r="1460" spans="2:3" x14ac:dyDescent="0.2">
      <c r="B1460">
        <v>29</v>
      </c>
      <c r="C1460">
        <v>2705.2938718497944</v>
      </c>
    </row>
    <row r="1461" spans="2:3" x14ac:dyDescent="0.2">
      <c r="B1461">
        <v>30</v>
      </c>
      <c r="C1461">
        <v>2703.1542801979326</v>
      </c>
    </row>
    <row r="1462" spans="2:3" x14ac:dyDescent="0.2">
      <c r="B1462">
        <v>31</v>
      </c>
      <c r="C1462">
        <v>2700.2896304095457</v>
      </c>
    </row>
    <row r="1463" spans="2:3" x14ac:dyDescent="0.2">
      <c r="B1463">
        <v>32</v>
      </c>
      <c r="C1463">
        <v>2697.0887821214956</v>
      </c>
    </row>
    <row r="1464" spans="2:3" x14ac:dyDescent="0.2">
      <c r="B1464">
        <v>33</v>
      </c>
      <c r="C1464">
        <v>2696.0756825062081</v>
      </c>
    </row>
    <row r="1465" spans="2:3" x14ac:dyDescent="0.2">
      <c r="B1465">
        <v>34</v>
      </c>
      <c r="C1465">
        <v>2694.8328929255408</v>
      </c>
    </row>
    <row r="1466" spans="2:3" x14ac:dyDescent="0.2">
      <c r="B1466">
        <v>35</v>
      </c>
      <c r="C1466">
        <v>2693.9817150863501</v>
      </c>
    </row>
    <row r="1467" spans="2:3" x14ac:dyDescent="0.2">
      <c r="B1467">
        <v>36</v>
      </c>
      <c r="C1467">
        <v>2691.3629216023783</v>
      </c>
    </row>
    <row r="1468" spans="2:3" x14ac:dyDescent="0.2">
      <c r="B1468">
        <v>37</v>
      </c>
      <c r="C1468">
        <v>2689.2689273377459</v>
      </c>
    </row>
    <row r="1469" spans="2:3" x14ac:dyDescent="0.2">
      <c r="B1469">
        <v>38</v>
      </c>
      <c r="C1469">
        <v>2686.3263697880247</v>
      </c>
    </row>
    <row r="1470" spans="2:3" x14ac:dyDescent="0.2">
      <c r="B1470">
        <v>39</v>
      </c>
      <c r="C1470">
        <v>2683.7921666913799</v>
      </c>
    </row>
    <row r="1471" spans="2:3" x14ac:dyDescent="0.2">
      <c r="B1471">
        <v>40</v>
      </c>
      <c r="C1471">
        <v>2680.9815354644097</v>
      </c>
    </row>
    <row r="1473" spans="1:3" x14ac:dyDescent="0.2">
      <c r="A1473" t="s">
        <v>184</v>
      </c>
      <c r="B1473" t="s">
        <v>70</v>
      </c>
      <c r="C1473" t="s">
        <v>71</v>
      </c>
    </row>
    <row r="1474" spans="1:3" x14ac:dyDescent="0.2">
      <c r="B1474">
        <v>1</v>
      </c>
      <c r="C1474">
        <v>980.32</v>
      </c>
    </row>
    <row r="1475" spans="1:3" x14ac:dyDescent="0.2">
      <c r="B1475">
        <v>2</v>
      </c>
      <c r="C1475">
        <v>981.62800000000004</v>
      </c>
    </row>
    <row r="1476" spans="1:3" x14ac:dyDescent="0.2">
      <c r="B1476">
        <v>3</v>
      </c>
      <c r="C1476">
        <v>980.58960000000002</v>
      </c>
    </row>
    <row r="1477" spans="1:3" x14ac:dyDescent="0.2">
      <c r="B1477">
        <v>4</v>
      </c>
      <c r="C1477">
        <v>980.24351999999999</v>
      </c>
    </row>
    <row r="1478" spans="1:3" x14ac:dyDescent="0.2">
      <c r="B1478">
        <v>5</v>
      </c>
      <c r="C1478">
        <v>980.366624</v>
      </c>
    </row>
    <row r="1479" spans="1:3" x14ac:dyDescent="0.2">
      <c r="B1479">
        <v>6</v>
      </c>
      <c r="C1479">
        <v>981.3220288</v>
      </c>
    </row>
    <row r="1480" spans="1:3" x14ac:dyDescent="0.2">
      <c r="B1480">
        <v>7</v>
      </c>
      <c r="C1480">
        <v>983.73773055999993</v>
      </c>
    </row>
    <row r="1481" spans="1:3" x14ac:dyDescent="0.2">
      <c r="B1481">
        <v>8</v>
      </c>
      <c r="C1481">
        <v>989.61195187199996</v>
      </c>
    </row>
    <row r="1482" spans="1:3" x14ac:dyDescent="0.2">
      <c r="B1482">
        <v>9</v>
      </c>
      <c r="C1482">
        <v>1002.0699364864</v>
      </c>
    </row>
    <row r="1483" spans="1:3" x14ac:dyDescent="0.2">
      <c r="B1483">
        <v>10</v>
      </c>
      <c r="C1483">
        <v>1026.73637767168</v>
      </c>
    </row>
    <row r="1484" spans="1:3" x14ac:dyDescent="0.2">
      <c r="B1484">
        <v>11</v>
      </c>
      <c r="C1484">
        <v>1074.1612628316161</v>
      </c>
    </row>
    <row r="1485" spans="1:3" x14ac:dyDescent="0.2">
      <c r="B1485">
        <v>12</v>
      </c>
      <c r="C1485">
        <v>1158.5795281006592</v>
      </c>
    </row>
    <row r="1486" spans="1:3" x14ac:dyDescent="0.2">
      <c r="B1486">
        <v>13</v>
      </c>
      <c r="C1486">
        <v>1297.148158186455</v>
      </c>
    </row>
    <row r="1487" spans="1:3" x14ac:dyDescent="0.2">
      <c r="B1487">
        <v>14</v>
      </c>
      <c r="C1487">
        <v>1493.5455372574229</v>
      </c>
    </row>
    <row r="1488" spans="1:3" x14ac:dyDescent="0.2">
      <c r="B1488">
        <v>15</v>
      </c>
      <c r="C1488">
        <v>1734.9387390887757</v>
      </c>
    </row>
    <row r="1489" spans="2:3" x14ac:dyDescent="0.2">
      <c r="B1489">
        <v>16</v>
      </c>
      <c r="C1489">
        <v>1986.6968552692397</v>
      </c>
    </row>
    <row r="1490" spans="2:3" x14ac:dyDescent="0.2">
      <c r="B1490">
        <v>17</v>
      </c>
      <c r="C1490">
        <v>2214.5271188716033</v>
      </c>
    </row>
    <row r="1491" spans="2:3" x14ac:dyDescent="0.2">
      <c r="B1491">
        <v>18</v>
      </c>
      <c r="C1491">
        <v>2397.2447948281688</v>
      </c>
    </row>
    <row r="1492" spans="2:3" x14ac:dyDescent="0.2">
      <c r="B1492">
        <v>19</v>
      </c>
      <c r="C1492">
        <v>2532.9543827399548</v>
      </c>
    </row>
    <row r="1493" spans="2:3" x14ac:dyDescent="0.2">
      <c r="B1493">
        <v>20</v>
      </c>
      <c r="C1493">
        <v>2628.0398355136249</v>
      </c>
    </row>
    <row r="1494" spans="2:3" x14ac:dyDescent="0.2">
      <c r="B1494">
        <v>21</v>
      </c>
      <c r="C1494">
        <v>2692.5988436507159</v>
      </c>
    </row>
    <row r="1495" spans="2:3" x14ac:dyDescent="0.2">
      <c r="B1495">
        <v>22</v>
      </c>
      <c r="C1495">
        <v>2734.1277358328684</v>
      </c>
    </row>
    <row r="1496" spans="2:3" x14ac:dyDescent="0.2">
      <c r="B1496">
        <v>23</v>
      </c>
      <c r="C1496">
        <v>2759.9453158967167</v>
      </c>
    </row>
    <row r="1497" spans="2:3" x14ac:dyDescent="0.2">
      <c r="B1497">
        <v>24</v>
      </c>
      <c r="C1497">
        <v>2774.8146103459171</v>
      </c>
    </row>
    <row r="1498" spans="2:3" x14ac:dyDescent="0.2">
      <c r="B1498">
        <v>25</v>
      </c>
      <c r="C1498">
        <v>2782.3519852485269</v>
      </c>
    </row>
    <row r="1499" spans="2:3" x14ac:dyDescent="0.2">
      <c r="B1499">
        <v>26</v>
      </c>
      <c r="C1499">
        <v>2784.833319118889</v>
      </c>
    </row>
    <row r="1500" spans="2:3" x14ac:dyDescent="0.2">
      <c r="B1500">
        <v>27</v>
      </c>
      <c r="C1500">
        <v>2785.0370608734834</v>
      </c>
    </row>
    <row r="1501" spans="2:3" x14ac:dyDescent="0.2">
      <c r="B1501">
        <v>28</v>
      </c>
      <c r="C1501">
        <v>2783.5740759984742</v>
      </c>
    </row>
    <row r="1502" spans="2:3" x14ac:dyDescent="0.2">
      <c r="B1502">
        <v>29</v>
      </c>
      <c r="C1502">
        <v>2783.3222273743913</v>
      </c>
    </row>
    <row r="1503" spans="2:3" x14ac:dyDescent="0.2">
      <c r="B1503">
        <v>30</v>
      </c>
      <c r="C1503">
        <v>2781.3792606745728</v>
      </c>
    </row>
    <row r="1504" spans="2:3" x14ac:dyDescent="0.2">
      <c r="B1504">
        <v>31</v>
      </c>
      <c r="C1504">
        <v>2780.540297609793</v>
      </c>
    </row>
    <row r="1505" spans="1:3" x14ac:dyDescent="0.2">
      <c r="B1505">
        <v>32</v>
      </c>
      <c r="C1505">
        <v>2778.3839116568734</v>
      </c>
    </row>
    <row r="1506" spans="1:3" x14ac:dyDescent="0.2">
      <c r="B1506">
        <v>33</v>
      </c>
      <c r="C1506">
        <v>2777.1848418533332</v>
      </c>
    </row>
    <row r="1507" spans="1:3" x14ac:dyDescent="0.2">
      <c r="B1507">
        <v>34</v>
      </c>
      <c r="C1507">
        <v>2774.9137507020414</v>
      </c>
    </row>
    <row r="1508" spans="1:3" x14ac:dyDescent="0.2">
      <c r="B1508">
        <v>35</v>
      </c>
      <c r="C1508">
        <v>2772.0197185110746</v>
      </c>
    </row>
    <row r="1509" spans="1:3" x14ac:dyDescent="0.2">
      <c r="B1509">
        <v>36</v>
      </c>
      <c r="C1509">
        <v>2769.5866938426234</v>
      </c>
    </row>
    <row r="1510" spans="1:3" x14ac:dyDescent="0.2">
      <c r="B1510">
        <v>37</v>
      </c>
      <c r="C1510">
        <v>2767.5212824707396</v>
      </c>
    </row>
    <row r="1511" spans="1:3" x14ac:dyDescent="0.2">
      <c r="B1511">
        <v>38</v>
      </c>
      <c r="C1511">
        <v>2768.4215952626728</v>
      </c>
    </row>
    <row r="1512" spans="1:3" x14ac:dyDescent="0.2">
      <c r="B1512">
        <v>39</v>
      </c>
      <c r="C1512">
        <v>2769.0364472996089</v>
      </c>
    </row>
    <row r="1513" spans="1:3" x14ac:dyDescent="0.2">
      <c r="B1513">
        <v>40</v>
      </c>
      <c r="C1513">
        <v>2771.2756615707244</v>
      </c>
    </row>
    <row r="1515" spans="1:3" x14ac:dyDescent="0.2">
      <c r="A1515" t="s">
        <v>98</v>
      </c>
      <c r="B1515" t="s">
        <v>70</v>
      </c>
      <c r="C1515" t="s">
        <v>71</v>
      </c>
    </row>
    <row r="1516" spans="1:3" x14ac:dyDescent="0.2">
      <c r="B1516">
        <v>1</v>
      </c>
      <c r="C1516">
        <v>995.92000000000007</v>
      </c>
    </row>
    <row r="1517" spans="1:3" x14ac:dyDescent="0.2">
      <c r="B1517">
        <v>2</v>
      </c>
      <c r="C1517">
        <v>1001.3680000000001</v>
      </c>
    </row>
    <row r="1518" spans="1:3" x14ac:dyDescent="0.2">
      <c r="B1518">
        <v>3</v>
      </c>
      <c r="C1518">
        <v>1003.6576000000001</v>
      </c>
    </row>
    <row r="1519" spans="1:3" x14ac:dyDescent="0.2">
      <c r="B1519">
        <v>4</v>
      </c>
      <c r="C1519">
        <v>1008.00512</v>
      </c>
    </row>
    <row r="1520" spans="1:3" x14ac:dyDescent="0.2">
      <c r="B1520">
        <v>5</v>
      </c>
      <c r="C1520">
        <v>1016.532544</v>
      </c>
    </row>
    <row r="1521" spans="2:3" x14ac:dyDescent="0.2">
      <c r="B1521">
        <v>6</v>
      </c>
      <c r="C1521">
        <v>1033.1075327999999</v>
      </c>
    </row>
    <row r="1522" spans="2:3" x14ac:dyDescent="0.2">
      <c r="B1522">
        <v>7</v>
      </c>
      <c r="C1522">
        <v>1065.1280153600001</v>
      </c>
    </row>
    <row r="1523" spans="2:3" x14ac:dyDescent="0.2">
      <c r="B1523">
        <v>8</v>
      </c>
      <c r="C1523">
        <v>1125.4471096319999</v>
      </c>
    </row>
    <row r="1524" spans="2:3" x14ac:dyDescent="0.2">
      <c r="B1524">
        <v>9</v>
      </c>
      <c r="C1524">
        <v>1231.5150249983999</v>
      </c>
    </row>
    <row r="1525" spans="2:3" x14ac:dyDescent="0.2">
      <c r="B1525">
        <v>10</v>
      </c>
      <c r="C1525">
        <v>1398.1924269260799</v>
      </c>
    </row>
    <row r="1526" spans="2:3" x14ac:dyDescent="0.2">
      <c r="B1526">
        <v>11</v>
      </c>
      <c r="C1526">
        <v>1624.941490384896</v>
      </c>
    </row>
    <row r="1527" spans="2:3" x14ac:dyDescent="0.2">
      <c r="B1527">
        <v>12</v>
      </c>
      <c r="C1527">
        <v>1887.8267834621952</v>
      </c>
    </row>
    <row r="1528" spans="2:3" x14ac:dyDescent="0.2">
      <c r="B1528">
        <v>13</v>
      </c>
      <c r="C1528">
        <v>2148.353654769418</v>
      </c>
    </row>
    <row r="1529" spans="2:3" x14ac:dyDescent="0.2">
      <c r="B1529">
        <v>14</v>
      </c>
      <c r="C1529">
        <v>2374.0360876463228</v>
      </c>
    </row>
    <row r="1530" spans="2:3" x14ac:dyDescent="0.2">
      <c r="B1530">
        <v>15</v>
      </c>
      <c r="C1530">
        <v>2549.4779484831479</v>
      </c>
    </row>
    <row r="1531" spans="2:3" x14ac:dyDescent="0.2">
      <c r="B1531">
        <v>16</v>
      </c>
      <c r="C1531">
        <v>2677.302807225894</v>
      </c>
    </row>
    <row r="1532" spans="2:3" x14ac:dyDescent="0.2">
      <c r="B1532">
        <v>17</v>
      </c>
      <c r="C1532">
        <v>2765.3561511418084</v>
      </c>
    </row>
    <row r="1533" spans="2:3" x14ac:dyDescent="0.2">
      <c r="B1533">
        <v>18</v>
      </c>
      <c r="C1533">
        <v>2824.1317916735402</v>
      </c>
    </row>
    <row r="1534" spans="2:3" x14ac:dyDescent="0.2">
      <c r="B1534">
        <v>19</v>
      </c>
      <c r="C1534">
        <v>2862.2975885630699</v>
      </c>
    </row>
    <row r="1535" spans="2:3" x14ac:dyDescent="0.2">
      <c r="B1535">
        <v>20</v>
      </c>
      <c r="C1535">
        <v>2885.085876047322</v>
      </c>
    </row>
    <row r="1536" spans="2:3" x14ac:dyDescent="0.2">
      <c r="B1536">
        <v>21</v>
      </c>
      <c r="C1536">
        <v>2897.0766929220781</v>
      </c>
    </row>
    <row r="1537" spans="2:3" x14ac:dyDescent="0.2">
      <c r="B1537">
        <v>22</v>
      </c>
      <c r="C1537">
        <v>2902.2325137938801</v>
      </c>
    </row>
    <row r="1538" spans="2:3" x14ac:dyDescent="0.2">
      <c r="B1538">
        <v>23</v>
      </c>
      <c r="C1538">
        <v>2903.4618413431917</v>
      </c>
    </row>
    <row r="1539" spans="2:3" x14ac:dyDescent="0.2">
      <c r="B1539">
        <v>24</v>
      </c>
      <c r="C1539">
        <v>2904.1388710274141</v>
      </c>
    </row>
    <row r="1540" spans="2:3" x14ac:dyDescent="0.2">
      <c r="B1540">
        <v>25</v>
      </c>
      <c r="C1540">
        <v>2902.7201424741211</v>
      </c>
    </row>
    <row r="1541" spans="2:3" x14ac:dyDescent="0.2">
      <c r="B1541">
        <v>26</v>
      </c>
      <c r="C1541">
        <v>2900.771802700307</v>
      </c>
    </row>
    <row r="1542" spans="2:3" x14ac:dyDescent="0.2">
      <c r="B1542">
        <v>27</v>
      </c>
      <c r="C1542">
        <v>2898.0983890348857</v>
      </c>
    </row>
    <row r="1543" spans="2:3" x14ac:dyDescent="0.2">
      <c r="B1543">
        <v>28</v>
      </c>
      <c r="C1543">
        <v>2895.5740383470388</v>
      </c>
    </row>
    <row r="1544" spans="2:3" x14ac:dyDescent="0.2">
      <c r="B1544">
        <v>29</v>
      </c>
      <c r="C1544">
        <v>2893.1344854763847</v>
      </c>
    </row>
    <row r="1545" spans="2:3" x14ac:dyDescent="0.2">
      <c r="B1545">
        <v>30</v>
      </c>
      <c r="C1545">
        <v>2890.1417047646846</v>
      </c>
    </row>
    <row r="1546" spans="2:3" x14ac:dyDescent="0.2">
      <c r="B1546">
        <v>31</v>
      </c>
      <c r="C1546">
        <v>2886.4552380482137</v>
      </c>
    </row>
    <row r="1547" spans="2:3" x14ac:dyDescent="0.2">
      <c r="B1547">
        <v>32</v>
      </c>
      <c r="C1547">
        <v>2883.3193885625797</v>
      </c>
    </row>
    <row r="1548" spans="2:3" x14ac:dyDescent="0.2">
      <c r="B1548">
        <v>33</v>
      </c>
      <c r="C1548">
        <v>2880.7549253221587</v>
      </c>
    </row>
    <row r="1549" spans="2:3" x14ac:dyDescent="0.2">
      <c r="B1549">
        <v>34</v>
      </c>
      <c r="C1549">
        <v>2878.4148627769478</v>
      </c>
    </row>
    <row r="1550" spans="2:3" x14ac:dyDescent="0.2">
      <c r="B1550">
        <v>35</v>
      </c>
      <c r="C1550">
        <v>2875.8339576198214</v>
      </c>
    </row>
    <row r="1551" spans="2:3" x14ac:dyDescent="0.2">
      <c r="B1551">
        <v>36</v>
      </c>
      <c r="C1551">
        <v>2873.0497640793537</v>
      </c>
    </row>
    <row r="1552" spans="2:3" x14ac:dyDescent="0.2">
      <c r="B1552">
        <v>37</v>
      </c>
      <c r="C1552">
        <v>2870.3767443398347</v>
      </c>
    </row>
    <row r="1553" spans="1:3" x14ac:dyDescent="0.2">
      <c r="B1553">
        <v>38</v>
      </c>
      <c r="C1553">
        <v>2866.6853016838377</v>
      </c>
    </row>
    <row r="1554" spans="1:3" x14ac:dyDescent="0.2">
      <c r="B1554">
        <v>39</v>
      </c>
      <c r="C1554">
        <v>2862.7747347707509</v>
      </c>
    </row>
    <row r="1555" spans="1:3" x14ac:dyDescent="0.2">
      <c r="B1555">
        <v>40</v>
      </c>
      <c r="C1555">
        <v>2858.350789378449</v>
      </c>
    </row>
    <row r="1557" spans="1:3" x14ac:dyDescent="0.2">
      <c r="A1557" t="s">
        <v>99</v>
      </c>
      <c r="B1557" t="s">
        <v>70</v>
      </c>
      <c r="C1557" t="s">
        <v>71</v>
      </c>
    </row>
    <row r="1558" spans="1:3" x14ac:dyDescent="0.2">
      <c r="B1558">
        <v>1</v>
      </c>
      <c r="C1558">
        <v>1051.94</v>
      </c>
    </row>
    <row r="1559" spans="1:3" x14ac:dyDescent="0.2">
      <c r="B1559">
        <v>2</v>
      </c>
      <c r="C1559">
        <v>1055.4760000000001</v>
      </c>
    </row>
    <row r="1560" spans="1:3" x14ac:dyDescent="0.2">
      <c r="B1560">
        <v>3</v>
      </c>
      <c r="C1560">
        <v>1057.8832</v>
      </c>
    </row>
    <row r="1561" spans="1:3" x14ac:dyDescent="0.2">
      <c r="B1561">
        <v>4</v>
      </c>
      <c r="C1561">
        <v>1061.87184</v>
      </c>
    </row>
    <row r="1562" spans="1:3" x14ac:dyDescent="0.2">
      <c r="B1562">
        <v>5</v>
      </c>
      <c r="C1562">
        <v>1069.151008</v>
      </c>
    </row>
    <row r="1563" spans="1:3" x14ac:dyDescent="0.2">
      <c r="B1563">
        <v>6</v>
      </c>
      <c r="C1563">
        <v>1085.0045696000002</v>
      </c>
    </row>
    <row r="1564" spans="1:3" x14ac:dyDescent="0.2">
      <c r="B1564">
        <v>7</v>
      </c>
      <c r="C1564">
        <v>1115.43111552</v>
      </c>
    </row>
    <row r="1565" spans="1:3" x14ac:dyDescent="0.2">
      <c r="B1565">
        <v>8</v>
      </c>
      <c r="C1565">
        <v>1172.6871370240001</v>
      </c>
    </row>
    <row r="1566" spans="1:3" x14ac:dyDescent="0.2">
      <c r="B1566">
        <v>9</v>
      </c>
      <c r="C1566">
        <v>1273.2236505087999</v>
      </c>
    </row>
    <row r="1567" spans="1:3" x14ac:dyDescent="0.2">
      <c r="B1567">
        <v>10</v>
      </c>
      <c r="C1567">
        <v>1432.3821575065599</v>
      </c>
    </row>
    <row r="1568" spans="1:3" x14ac:dyDescent="0.2">
      <c r="B1568">
        <v>11</v>
      </c>
      <c r="C1568">
        <v>1650.721161603072</v>
      </c>
    </row>
    <row r="1569" spans="2:3" x14ac:dyDescent="0.2">
      <c r="B1569">
        <v>12</v>
      </c>
      <c r="C1569">
        <v>1907.8206638219265</v>
      </c>
    </row>
    <row r="1570" spans="2:3" x14ac:dyDescent="0.2">
      <c r="B1570">
        <v>13</v>
      </c>
      <c r="C1570">
        <v>2165.3083650849994</v>
      </c>
    </row>
    <row r="1571" spans="2:3" x14ac:dyDescent="0.2">
      <c r="B1571">
        <v>14</v>
      </c>
      <c r="C1571">
        <v>2391.825805781385</v>
      </c>
    </row>
    <row r="1572" spans="2:3" x14ac:dyDescent="0.2">
      <c r="B1572">
        <v>15</v>
      </c>
      <c r="C1572">
        <v>2568.8268341732769</v>
      </c>
    </row>
    <row r="1573" spans="2:3" x14ac:dyDescent="0.2">
      <c r="B1573">
        <v>16</v>
      </c>
      <c r="C1573">
        <v>2699.5305279909326</v>
      </c>
    </row>
    <row r="1574" spans="2:3" x14ac:dyDescent="0.2">
      <c r="B1574">
        <v>17</v>
      </c>
      <c r="C1574">
        <v>2789.871472432842</v>
      </c>
    </row>
    <row r="1575" spans="2:3" x14ac:dyDescent="0.2">
      <c r="B1575">
        <v>18</v>
      </c>
      <c r="C1575">
        <v>2850.4804000847553</v>
      </c>
    </row>
    <row r="1576" spans="2:3" x14ac:dyDescent="0.2">
      <c r="B1576">
        <v>19</v>
      </c>
      <c r="C1576">
        <v>2888.2703745035192</v>
      </c>
    </row>
    <row r="1577" spans="2:3" x14ac:dyDescent="0.2">
      <c r="B1577">
        <v>20</v>
      </c>
      <c r="C1577">
        <v>2910.9501549176548</v>
      </c>
    </row>
    <row r="1578" spans="2:3" x14ac:dyDescent="0.2">
      <c r="B1578">
        <v>21</v>
      </c>
      <c r="C1578">
        <v>2923.844105884235</v>
      </c>
    </row>
    <row r="1579" spans="2:3" x14ac:dyDescent="0.2">
      <c r="B1579">
        <v>22</v>
      </c>
      <c r="C1579">
        <v>2930.5588521603777</v>
      </c>
    </row>
    <row r="1580" spans="2:3" x14ac:dyDescent="0.2">
      <c r="B1580">
        <v>23</v>
      </c>
      <c r="C1580">
        <v>2933.0805916089225</v>
      </c>
    </row>
    <row r="1581" spans="2:3" x14ac:dyDescent="0.2">
      <c r="B1581">
        <v>24</v>
      </c>
      <c r="C1581">
        <v>2932.72788875386</v>
      </c>
    </row>
    <row r="1582" spans="2:3" x14ac:dyDescent="0.2">
      <c r="B1582">
        <v>25</v>
      </c>
      <c r="C1582">
        <v>2930.3616960725567</v>
      </c>
    </row>
    <row r="1583" spans="2:3" x14ac:dyDescent="0.2">
      <c r="B1583">
        <v>26</v>
      </c>
      <c r="C1583">
        <v>2928.6179169652833</v>
      </c>
    </row>
    <row r="1584" spans="2:3" x14ac:dyDescent="0.2">
      <c r="B1584">
        <v>27</v>
      </c>
      <c r="C1584">
        <v>2925.7959226075682</v>
      </c>
    </row>
    <row r="1585" spans="1:3" x14ac:dyDescent="0.2">
      <c r="B1585">
        <v>28</v>
      </c>
      <c r="C1585">
        <v>2924.0827679145705</v>
      </c>
    </row>
    <row r="1586" spans="1:3" x14ac:dyDescent="0.2">
      <c r="B1586">
        <v>29</v>
      </c>
      <c r="C1586">
        <v>2921.1757381044276</v>
      </c>
    </row>
    <row r="1587" spans="1:3" x14ac:dyDescent="0.2">
      <c r="B1587">
        <v>30</v>
      </c>
      <c r="C1587">
        <v>2918.6517012037993</v>
      </c>
    </row>
    <row r="1588" spans="1:3" x14ac:dyDescent="0.2">
      <c r="B1588">
        <v>31</v>
      </c>
      <c r="C1588">
        <v>2915.7654878616454</v>
      </c>
    </row>
    <row r="1589" spans="1:3" x14ac:dyDescent="0.2">
      <c r="B1589">
        <v>32</v>
      </c>
      <c r="C1589">
        <v>2913.0834378130889</v>
      </c>
    </row>
    <row r="1590" spans="1:3" x14ac:dyDescent="0.2">
      <c r="B1590">
        <v>33</v>
      </c>
      <c r="C1590">
        <v>2910.969785134947</v>
      </c>
    </row>
    <row r="1591" spans="1:3" x14ac:dyDescent="0.2">
      <c r="B1591">
        <v>34</v>
      </c>
      <c r="C1591">
        <v>2909.0106445896072</v>
      </c>
    </row>
    <row r="1592" spans="1:3" x14ac:dyDescent="0.2">
      <c r="B1592">
        <v>35</v>
      </c>
      <c r="C1592">
        <v>2906.1960859449109</v>
      </c>
    </row>
    <row r="1593" spans="1:3" x14ac:dyDescent="0.2">
      <c r="B1593">
        <v>36</v>
      </c>
      <c r="C1593">
        <v>2903.4413461069039</v>
      </c>
    </row>
    <row r="1594" spans="1:3" x14ac:dyDescent="0.2">
      <c r="B1594">
        <v>37</v>
      </c>
      <c r="C1594">
        <v>2900.127486410363</v>
      </c>
    </row>
    <row r="1595" spans="1:3" x14ac:dyDescent="0.2">
      <c r="B1595">
        <v>38</v>
      </c>
      <c r="C1595">
        <v>2898.1137665034535</v>
      </c>
    </row>
    <row r="1596" spans="1:3" x14ac:dyDescent="0.2">
      <c r="B1596">
        <v>39</v>
      </c>
      <c r="C1596">
        <v>2896.1355019417269</v>
      </c>
    </row>
    <row r="1597" spans="1:3" x14ac:dyDescent="0.2">
      <c r="B1597">
        <v>40</v>
      </c>
      <c r="C1597">
        <v>2894.7042423194525</v>
      </c>
    </row>
    <row r="1599" spans="1:3" x14ac:dyDescent="0.2">
      <c r="A1599" t="s">
        <v>100</v>
      </c>
      <c r="B1599" t="s">
        <v>70</v>
      </c>
      <c r="C1599" t="s">
        <v>71</v>
      </c>
    </row>
    <row r="1600" spans="1:3" x14ac:dyDescent="0.2">
      <c r="B1600">
        <v>1</v>
      </c>
      <c r="C1600">
        <v>964.07999999999993</v>
      </c>
    </row>
    <row r="1601" spans="2:3" x14ac:dyDescent="0.2">
      <c r="B1601">
        <v>2</v>
      </c>
      <c r="C1601">
        <v>966.13199999999995</v>
      </c>
    </row>
    <row r="1602" spans="2:3" x14ac:dyDescent="0.2">
      <c r="B1602">
        <v>3</v>
      </c>
      <c r="C1602">
        <v>967.44239999999991</v>
      </c>
    </row>
    <row r="1603" spans="2:3" x14ac:dyDescent="0.2">
      <c r="B1603">
        <v>4</v>
      </c>
      <c r="C1603">
        <v>971.11487999999986</v>
      </c>
    </row>
    <row r="1604" spans="2:3" x14ac:dyDescent="0.2">
      <c r="B1604">
        <v>5</v>
      </c>
      <c r="C1604">
        <v>978.31145600000002</v>
      </c>
    </row>
    <row r="1605" spans="2:3" x14ac:dyDescent="0.2">
      <c r="B1605">
        <v>6</v>
      </c>
      <c r="C1605">
        <v>992.68526720000011</v>
      </c>
    </row>
    <row r="1606" spans="2:3" x14ac:dyDescent="0.2">
      <c r="B1606">
        <v>7</v>
      </c>
      <c r="C1606">
        <v>1020.59934464</v>
      </c>
    </row>
    <row r="1607" spans="2:3" x14ac:dyDescent="0.2">
      <c r="B1607">
        <v>8</v>
      </c>
      <c r="C1607">
        <v>1072.6569223680001</v>
      </c>
    </row>
    <row r="1608" spans="2:3" x14ac:dyDescent="0.2">
      <c r="B1608">
        <v>9</v>
      </c>
      <c r="C1608">
        <v>1165.0512534016002</v>
      </c>
    </row>
    <row r="1609" spans="2:3" x14ac:dyDescent="0.2">
      <c r="B1609">
        <v>10</v>
      </c>
      <c r="C1609">
        <v>1311.1416351539201</v>
      </c>
    </row>
    <row r="1610" spans="2:3" x14ac:dyDescent="0.2">
      <c r="B1610">
        <v>11</v>
      </c>
      <c r="C1610">
        <v>1511.8385777111041</v>
      </c>
    </row>
    <row r="1611" spans="2:3" x14ac:dyDescent="0.2">
      <c r="B1611">
        <v>12</v>
      </c>
      <c r="C1611">
        <v>1746.7960425730048</v>
      </c>
    </row>
    <row r="1612" spans="2:3" x14ac:dyDescent="0.2">
      <c r="B1612">
        <v>13</v>
      </c>
      <c r="C1612">
        <v>1981.9269240568217</v>
      </c>
    </row>
    <row r="1613" spans="2:3" x14ac:dyDescent="0.2">
      <c r="B1613">
        <v>14</v>
      </c>
      <c r="C1613">
        <v>2188.5445933259653</v>
      </c>
    </row>
    <row r="1614" spans="2:3" x14ac:dyDescent="0.2">
      <c r="B1614">
        <v>15</v>
      </c>
      <c r="C1614">
        <v>2350.6943034765573</v>
      </c>
    </row>
    <row r="1615" spans="2:3" x14ac:dyDescent="0.2">
      <c r="B1615">
        <v>16</v>
      </c>
      <c r="C1615">
        <v>2470.8477793605043</v>
      </c>
    </row>
    <row r="1616" spans="2:3" x14ac:dyDescent="0.2">
      <c r="B1616">
        <v>17</v>
      </c>
      <c r="C1616">
        <v>2553.1084165674124</v>
      </c>
    </row>
    <row r="1617" spans="2:3" x14ac:dyDescent="0.2">
      <c r="B1617">
        <v>18</v>
      </c>
      <c r="C1617">
        <v>2608.1912391855831</v>
      </c>
    </row>
    <row r="1618" spans="2:3" x14ac:dyDescent="0.2">
      <c r="B1618">
        <v>19</v>
      </c>
      <c r="C1618">
        <v>2642.459931150599</v>
      </c>
    </row>
    <row r="1619" spans="2:3" x14ac:dyDescent="0.2">
      <c r="B1619">
        <v>20</v>
      </c>
      <c r="C1619">
        <v>2663.5302340672365</v>
      </c>
    </row>
    <row r="1620" spans="2:3" x14ac:dyDescent="0.2">
      <c r="B1620">
        <v>21</v>
      </c>
      <c r="C1620">
        <v>2674.7980330435671</v>
      </c>
    </row>
    <row r="1621" spans="2:3" x14ac:dyDescent="0.2">
      <c r="B1621">
        <v>22</v>
      </c>
      <c r="C1621">
        <v>2680.4656534221604</v>
      </c>
    </row>
    <row r="1622" spans="2:3" x14ac:dyDescent="0.2">
      <c r="B1622">
        <v>23</v>
      </c>
      <c r="C1622">
        <v>2683.0527372931456</v>
      </c>
    </row>
    <row r="1623" spans="2:3" x14ac:dyDescent="0.2">
      <c r="B1623">
        <v>24</v>
      </c>
      <c r="C1623">
        <v>2683.5036781430613</v>
      </c>
    </row>
    <row r="1624" spans="2:3" x14ac:dyDescent="0.2">
      <c r="B1624">
        <v>25</v>
      </c>
      <c r="C1624">
        <v>2682.7112830872416</v>
      </c>
    </row>
    <row r="1625" spans="2:3" x14ac:dyDescent="0.2">
      <c r="B1625">
        <v>26</v>
      </c>
      <c r="C1625">
        <v>2681.2429922460606</v>
      </c>
    </row>
    <row r="1626" spans="2:3" x14ac:dyDescent="0.2">
      <c r="B1626">
        <v>27</v>
      </c>
      <c r="C1626">
        <v>2679.7908550666607</v>
      </c>
    </row>
    <row r="1627" spans="2:3" x14ac:dyDescent="0.2">
      <c r="B1627">
        <v>28</v>
      </c>
      <c r="C1627">
        <v>2678.0067694625441</v>
      </c>
    </row>
    <row r="1628" spans="2:3" x14ac:dyDescent="0.2">
      <c r="B1628">
        <v>29</v>
      </c>
      <c r="C1628">
        <v>2675.3595249058408</v>
      </c>
    </row>
    <row r="1629" spans="2:3" x14ac:dyDescent="0.2">
      <c r="B1629">
        <v>30</v>
      </c>
      <c r="C1629">
        <v>2673.2732588736772</v>
      </c>
    </row>
    <row r="1630" spans="2:3" x14ac:dyDescent="0.2">
      <c r="B1630">
        <v>31</v>
      </c>
      <c r="C1630">
        <v>2670.5265567559036</v>
      </c>
    </row>
    <row r="1631" spans="2:3" x14ac:dyDescent="0.2">
      <c r="B1631">
        <v>32</v>
      </c>
      <c r="C1631">
        <v>2667.159963125916</v>
      </c>
    </row>
    <row r="1632" spans="2:3" x14ac:dyDescent="0.2">
      <c r="B1632">
        <v>33</v>
      </c>
      <c r="C1632">
        <v>2664.7373039763638</v>
      </c>
    </row>
    <row r="1633" spans="1:3" x14ac:dyDescent="0.2">
      <c r="B1633">
        <v>34</v>
      </c>
      <c r="C1633">
        <v>2662.3794534204562</v>
      </c>
    </row>
    <row r="1634" spans="1:3" x14ac:dyDescent="0.2">
      <c r="B1634">
        <v>35</v>
      </c>
      <c r="C1634">
        <v>2660.6233514793639</v>
      </c>
    </row>
    <row r="1635" spans="1:3" x14ac:dyDescent="0.2">
      <c r="B1635">
        <v>36</v>
      </c>
      <c r="C1635">
        <v>2658.600560979964</v>
      </c>
    </row>
    <row r="1636" spans="1:3" x14ac:dyDescent="0.2">
      <c r="B1636">
        <v>37</v>
      </c>
      <c r="C1636">
        <v>2656.4447824918657</v>
      </c>
    </row>
    <row r="1637" spans="1:3" x14ac:dyDescent="0.2">
      <c r="B1637">
        <v>38</v>
      </c>
      <c r="C1637">
        <v>2654.6090686943658</v>
      </c>
    </row>
    <row r="1638" spans="1:3" x14ac:dyDescent="0.2">
      <c r="B1638">
        <v>39</v>
      </c>
      <c r="C1638">
        <v>2651.7662919880595</v>
      </c>
    </row>
    <row r="1639" spans="1:3" x14ac:dyDescent="0.2">
      <c r="B1639">
        <v>40</v>
      </c>
      <c r="C1639">
        <v>2649.2358315520855</v>
      </c>
    </row>
    <row r="1641" spans="1:3" x14ac:dyDescent="0.2">
      <c r="A1641" t="s">
        <v>101</v>
      </c>
      <c r="B1641" t="s">
        <v>70</v>
      </c>
      <c r="C1641" t="s">
        <v>71</v>
      </c>
    </row>
    <row r="1642" spans="1:3" x14ac:dyDescent="0.2">
      <c r="B1642">
        <v>1</v>
      </c>
      <c r="C1642">
        <v>946.57999999999993</v>
      </c>
    </row>
    <row r="1643" spans="1:3" x14ac:dyDescent="0.2">
      <c r="B1643">
        <v>2</v>
      </c>
      <c r="C1643">
        <v>946.33199999999999</v>
      </c>
    </row>
    <row r="1644" spans="1:3" x14ac:dyDescent="0.2">
      <c r="B1644">
        <v>3</v>
      </c>
      <c r="C1644">
        <v>944.18240000000003</v>
      </c>
    </row>
    <row r="1645" spans="1:3" x14ac:dyDescent="0.2">
      <c r="B1645">
        <v>4</v>
      </c>
      <c r="C1645">
        <v>943.10288000000003</v>
      </c>
    </row>
    <row r="1646" spans="1:3" x14ac:dyDescent="0.2">
      <c r="B1646">
        <v>5</v>
      </c>
      <c r="C1646">
        <v>941.25705600000003</v>
      </c>
    </row>
    <row r="1647" spans="1:3" x14ac:dyDescent="0.2">
      <c r="B1647">
        <v>6</v>
      </c>
      <c r="C1647">
        <v>940.07198719999997</v>
      </c>
    </row>
    <row r="1648" spans="1:3" x14ac:dyDescent="0.2">
      <c r="B1648">
        <v>7</v>
      </c>
      <c r="C1648">
        <v>938.86580863999984</v>
      </c>
    </row>
    <row r="1649" spans="2:3" x14ac:dyDescent="0.2">
      <c r="B1649">
        <v>8</v>
      </c>
      <c r="C1649">
        <v>937.78755916800003</v>
      </c>
    </row>
    <row r="1650" spans="2:3" x14ac:dyDescent="0.2">
      <c r="B1650">
        <v>9</v>
      </c>
      <c r="C1650">
        <v>936.33067356159995</v>
      </c>
    </row>
    <row r="1651" spans="2:3" x14ac:dyDescent="0.2">
      <c r="B1651">
        <v>10</v>
      </c>
      <c r="C1651">
        <v>935.22364654592002</v>
      </c>
    </row>
    <row r="1652" spans="2:3" x14ac:dyDescent="0.2">
      <c r="B1652">
        <v>11</v>
      </c>
      <c r="C1652">
        <v>934.71086402150399</v>
      </c>
    </row>
    <row r="1653" spans="2:3" x14ac:dyDescent="0.2">
      <c r="B1653">
        <v>12</v>
      </c>
      <c r="C1653">
        <v>934.58690211348471</v>
      </c>
    </row>
    <row r="1654" spans="2:3" x14ac:dyDescent="0.2">
      <c r="B1654">
        <v>13</v>
      </c>
      <c r="C1654">
        <v>934.45955322699774</v>
      </c>
    </row>
    <row r="1655" spans="2:3" x14ac:dyDescent="0.2">
      <c r="B1655">
        <v>14</v>
      </c>
      <c r="C1655">
        <v>935.00929106809656</v>
      </c>
    </row>
    <row r="1656" spans="2:3" x14ac:dyDescent="0.2">
      <c r="B1656">
        <v>15</v>
      </c>
      <c r="C1656">
        <v>936.89376885901879</v>
      </c>
    </row>
    <row r="1657" spans="2:3" x14ac:dyDescent="0.2">
      <c r="B1657">
        <v>16</v>
      </c>
      <c r="C1657">
        <v>942.38061198542312</v>
      </c>
    </row>
    <row r="1658" spans="2:3" x14ac:dyDescent="0.2">
      <c r="B1658">
        <v>17</v>
      </c>
      <c r="C1658">
        <v>954.4548761688884</v>
      </c>
    </row>
    <row r="1659" spans="2:3" x14ac:dyDescent="0.2">
      <c r="B1659">
        <v>18</v>
      </c>
      <c r="C1659">
        <v>979.56709763086224</v>
      </c>
    </row>
    <row r="1660" spans="2:3" x14ac:dyDescent="0.2">
      <c r="B1660">
        <v>19</v>
      </c>
      <c r="C1660">
        <v>1027.0043947599502</v>
      </c>
    </row>
    <row r="1661" spans="2:3" x14ac:dyDescent="0.2">
      <c r="B1661">
        <v>20</v>
      </c>
      <c r="C1661">
        <v>1110.7142984781626</v>
      </c>
    </row>
    <row r="1662" spans="2:3" x14ac:dyDescent="0.2">
      <c r="B1662">
        <v>21</v>
      </c>
      <c r="C1662">
        <v>1244.7437386476226</v>
      </c>
    </row>
    <row r="1663" spans="2:3" x14ac:dyDescent="0.2">
      <c r="B1663">
        <v>22</v>
      </c>
      <c r="C1663">
        <v>1434.891607425157</v>
      </c>
    </row>
    <row r="1664" spans="2:3" x14ac:dyDescent="0.2">
      <c r="B1664">
        <v>23</v>
      </c>
      <c r="C1664">
        <v>1668.1270692145561</v>
      </c>
    </row>
    <row r="1665" spans="2:3" x14ac:dyDescent="0.2">
      <c r="B1665">
        <v>24</v>
      </c>
      <c r="C1665">
        <v>1917.4037353279425</v>
      </c>
    </row>
    <row r="1666" spans="2:3" x14ac:dyDescent="0.2">
      <c r="B1666">
        <v>25</v>
      </c>
      <c r="C1666">
        <v>2152.9061609084997</v>
      </c>
    </row>
    <row r="1667" spans="2:3" x14ac:dyDescent="0.2">
      <c r="B1667">
        <v>26</v>
      </c>
      <c r="C1667">
        <v>2355.2619792472883</v>
      </c>
    </row>
    <row r="1668" spans="2:3" x14ac:dyDescent="0.2">
      <c r="B1668">
        <v>27</v>
      </c>
      <c r="C1668">
        <v>2519.4336280311572</v>
      </c>
    </row>
    <row r="1669" spans="2:3" x14ac:dyDescent="0.2">
      <c r="B1669">
        <v>28</v>
      </c>
      <c r="C1669">
        <v>2647.3391214556891</v>
      </c>
    </row>
    <row r="1670" spans="2:3" x14ac:dyDescent="0.2">
      <c r="B1670">
        <v>29</v>
      </c>
      <c r="C1670">
        <v>2745.3545498973695</v>
      </c>
    </row>
    <row r="1671" spans="2:3" x14ac:dyDescent="0.2">
      <c r="B1671">
        <v>30</v>
      </c>
      <c r="C1671">
        <v>2819.738734270612</v>
      </c>
    </row>
    <row r="1672" spans="2:3" x14ac:dyDescent="0.2">
      <c r="B1672">
        <v>31</v>
      </c>
      <c r="C1672">
        <v>2874.4186568335963</v>
      </c>
    </row>
    <row r="1673" spans="2:3" x14ac:dyDescent="0.2">
      <c r="B1673">
        <v>32</v>
      </c>
      <c r="C1673">
        <v>2916.4314782208417</v>
      </c>
    </row>
    <row r="1674" spans="2:3" x14ac:dyDescent="0.2">
      <c r="B1674">
        <v>33</v>
      </c>
      <c r="C1674">
        <v>2946.9700270108874</v>
      </c>
    </row>
    <row r="1675" spans="2:3" x14ac:dyDescent="0.2">
      <c r="B1675">
        <v>34</v>
      </c>
      <c r="C1675">
        <v>2970.4803010463461</v>
      </c>
    </row>
    <row r="1676" spans="2:3" x14ac:dyDescent="0.2">
      <c r="B1676">
        <v>35</v>
      </c>
      <c r="C1676">
        <v>2985.6900656114467</v>
      </c>
    </row>
    <row r="1677" spans="2:3" x14ac:dyDescent="0.2">
      <c r="B1677">
        <v>36</v>
      </c>
      <c r="C1677">
        <v>2995.6340733315583</v>
      </c>
    </row>
    <row r="1678" spans="2:3" x14ac:dyDescent="0.2">
      <c r="B1678">
        <v>37</v>
      </c>
      <c r="C1678">
        <v>3000.8648277886009</v>
      </c>
    </row>
    <row r="1679" spans="2:3" x14ac:dyDescent="0.2">
      <c r="B1679">
        <v>38</v>
      </c>
      <c r="C1679">
        <v>3003.0997802240317</v>
      </c>
    </row>
    <row r="1680" spans="2:3" x14ac:dyDescent="0.2">
      <c r="B1680">
        <v>39</v>
      </c>
      <c r="C1680">
        <v>3004.0064388236665</v>
      </c>
    </row>
    <row r="1681" spans="1:3" x14ac:dyDescent="0.2">
      <c r="B1681">
        <v>40</v>
      </c>
      <c r="C1681">
        <v>3003.9958095212296</v>
      </c>
    </row>
    <row r="1683" spans="1:3" x14ac:dyDescent="0.2">
      <c r="A1683" t="s">
        <v>102</v>
      </c>
      <c r="B1683" t="s">
        <v>70</v>
      </c>
      <c r="C1683" t="s">
        <v>71</v>
      </c>
    </row>
    <row r="1684" spans="1:3" x14ac:dyDescent="0.2">
      <c r="B1684">
        <v>1</v>
      </c>
      <c r="C1684">
        <v>979.24</v>
      </c>
    </row>
    <row r="1685" spans="1:3" x14ac:dyDescent="0.2">
      <c r="B1685">
        <v>2</v>
      </c>
      <c r="C1685">
        <v>978.19599999999991</v>
      </c>
    </row>
    <row r="1686" spans="1:3" x14ac:dyDescent="0.2">
      <c r="B1686">
        <v>3</v>
      </c>
      <c r="C1686">
        <v>977.28719999999998</v>
      </c>
    </row>
    <row r="1687" spans="1:3" x14ac:dyDescent="0.2">
      <c r="B1687">
        <v>4</v>
      </c>
      <c r="C1687">
        <v>976.29663999999991</v>
      </c>
    </row>
    <row r="1688" spans="1:3" x14ac:dyDescent="0.2">
      <c r="B1688">
        <v>5</v>
      </c>
      <c r="C1688">
        <v>976.11676799999987</v>
      </c>
    </row>
    <row r="1689" spans="1:3" x14ac:dyDescent="0.2">
      <c r="B1689">
        <v>6</v>
      </c>
      <c r="C1689">
        <v>975.08268160000011</v>
      </c>
    </row>
    <row r="1690" spans="1:3" x14ac:dyDescent="0.2">
      <c r="B1690">
        <v>7</v>
      </c>
      <c r="C1690">
        <v>974.43988991999993</v>
      </c>
    </row>
    <row r="1691" spans="1:3" x14ac:dyDescent="0.2">
      <c r="B1691">
        <v>8</v>
      </c>
      <c r="C1691">
        <v>972.50451430399994</v>
      </c>
    </row>
    <row r="1692" spans="1:3" x14ac:dyDescent="0.2">
      <c r="B1692">
        <v>9</v>
      </c>
      <c r="C1692">
        <v>971.38888084479981</v>
      </c>
    </row>
    <row r="1693" spans="1:3" x14ac:dyDescent="0.2">
      <c r="B1693">
        <v>10</v>
      </c>
      <c r="C1693">
        <v>969.97867902975997</v>
      </c>
    </row>
    <row r="1694" spans="1:3" x14ac:dyDescent="0.2">
      <c r="B1694">
        <v>11</v>
      </c>
      <c r="C1694">
        <v>968.87351197491193</v>
      </c>
    </row>
    <row r="1695" spans="1:3" x14ac:dyDescent="0.2">
      <c r="B1695">
        <v>12</v>
      </c>
      <c r="C1695">
        <v>967.5704382009344</v>
      </c>
    </row>
    <row r="1696" spans="1:3" x14ac:dyDescent="0.2">
      <c r="B1696">
        <v>13</v>
      </c>
      <c r="C1696">
        <v>967.2887900351692</v>
      </c>
    </row>
    <row r="1697" spans="2:3" x14ac:dyDescent="0.2">
      <c r="B1697">
        <v>14</v>
      </c>
      <c r="C1697">
        <v>967.97184564722079</v>
      </c>
    </row>
    <row r="1698" spans="2:3" x14ac:dyDescent="0.2">
      <c r="B1698">
        <v>15</v>
      </c>
      <c r="C1698">
        <v>970.05212713647802</v>
      </c>
    </row>
    <row r="1699" spans="2:3" x14ac:dyDescent="0.2">
      <c r="B1699">
        <v>16</v>
      </c>
      <c r="C1699">
        <v>975.40479455673972</v>
      </c>
    </row>
    <row r="1700" spans="2:3" x14ac:dyDescent="0.2">
      <c r="B1700">
        <v>17</v>
      </c>
      <c r="C1700">
        <v>988.29138433864352</v>
      </c>
    </row>
    <row r="1701" spans="2:3" x14ac:dyDescent="0.2">
      <c r="B1701">
        <v>18</v>
      </c>
      <c r="C1701">
        <v>1013.3392357790766</v>
      </c>
    </row>
    <row r="1702" spans="2:3" x14ac:dyDescent="0.2">
      <c r="B1702">
        <v>19</v>
      </c>
      <c r="C1702">
        <v>1061.5261240235441</v>
      </c>
    </row>
    <row r="1703" spans="2:3" x14ac:dyDescent="0.2">
      <c r="B1703">
        <v>20</v>
      </c>
      <c r="C1703">
        <v>1147.5730719605242</v>
      </c>
    </row>
    <row r="1704" spans="2:3" x14ac:dyDescent="0.2">
      <c r="B1704">
        <v>21</v>
      </c>
      <c r="C1704">
        <v>1287.8198391968137</v>
      </c>
    </row>
    <row r="1705" spans="2:3" x14ac:dyDescent="0.2">
      <c r="B1705">
        <v>22</v>
      </c>
      <c r="C1705">
        <v>1488.4785822314675</v>
      </c>
    </row>
    <row r="1706" spans="2:3" x14ac:dyDescent="0.2">
      <c r="B1706">
        <v>23</v>
      </c>
      <c r="C1706">
        <v>1735.6596842856561</v>
      </c>
    </row>
    <row r="1707" spans="2:3" x14ac:dyDescent="0.2">
      <c r="B1707">
        <v>24</v>
      </c>
      <c r="C1707">
        <v>2002.6276533034247</v>
      </c>
    </row>
    <row r="1708" spans="2:3" x14ac:dyDescent="0.2">
      <c r="B1708">
        <v>25</v>
      </c>
      <c r="C1708">
        <v>2255.8574675178161</v>
      </c>
    </row>
    <row r="1709" spans="2:3" x14ac:dyDescent="0.2">
      <c r="B1709">
        <v>26</v>
      </c>
      <c r="C1709">
        <v>2475.0970241642481</v>
      </c>
    </row>
    <row r="1710" spans="2:3" x14ac:dyDescent="0.2">
      <c r="B1710">
        <v>27</v>
      </c>
      <c r="C1710">
        <v>2652.7908983364127</v>
      </c>
    </row>
    <row r="1711" spans="2:3" x14ac:dyDescent="0.2">
      <c r="B1711">
        <v>28</v>
      </c>
      <c r="C1711">
        <v>2791.9775845001323</v>
      </c>
    </row>
    <row r="1712" spans="2:3" x14ac:dyDescent="0.2">
      <c r="B1712">
        <v>29</v>
      </c>
      <c r="C1712">
        <v>2898.5536965673091</v>
      </c>
    </row>
    <row r="1713" spans="1:3" x14ac:dyDescent="0.2">
      <c r="B1713">
        <v>30</v>
      </c>
      <c r="C1713">
        <v>2978.9062562134882</v>
      </c>
    </row>
    <row r="1714" spans="1:3" x14ac:dyDescent="0.2">
      <c r="B1714">
        <v>31</v>
      </c>
      <c r="C1714">
        <v>3039.0919905561595</v>
      </c>
    </row>
    <row r="1715" spans="1:3" x14ac:dyDescent="0.2">
      <c r="B1715">
        <v>32</v>
      </c>
      <c r="C1715">
        <v>3084.5996493539296</v>
      </c>
    </row>
    <row r="1716" spans="1:3" x14ac:dyDescent="0.2">
      <c r="B1716">
        <v>33</v>
      </c>
      <c r="C1716">
        <v>3118.1383279820175</v>
      </c>
    </row>
    <row r="1717" spans="1:3" x14ac:dyDescent="0.2">
      <c r="B1717">
        <v>34</v>
      </c>
      <c r="C1717">
        <v>3143.3475954671894</v>
      </c>
    </row>
    <row r="1718" spans="1:3" x14ac:dyDescent="0.2">
      <c r="B1718">
        <v>35</v>
      </c>
      <c r="C1718">
        <v>3158.8971846898412</v>
      </c>
    </row>
    <row r="1719" spans="1:3" x14ac:dyDescent="0.2">
      <c r="B1719">
        <v>36</v>
      </c>
      <c r="C1719">
        <v>3170.2489560314061</v>
      </c>
    </row>
    <row r="1720" spans="1:3" x14ac:dyDescent="0.2">
      <c r="B1720">
        <v>37</v>
      </c>
      <c r="C1720">
        <v>3174.8292281442496</v>
      </c>
    </row>
    <row r="1721" spans="1:3" x14ac:dyDescent="0.2">
      <c r="B1721">
        <v>38</v>
      </c>
      <c r="C1721">
        <v>3177.6156368351312</v>
      </c>
    </row>
    <row r="1722" spans="1:3" x14ac:dyDescent="0.2">
      <c r="B1722">
        <v>39</v>
      </c>
      <c r="C1722">
        <v>3177.4060501814515</v>
      </c>
    </row>
    <row r="1723" spans="1:3" x14ac:dyDescent="0.2">
      <c r="B1723">
        <v>40</v>
      </c>
      <c r="C1723">
        <v>3177.1857563890285</v>
      </c>
    </row>
    <row r="1725" spans="1:3" x14ac:dyDescent="0.2">
      <c r="A1725" t="s">
        <v>103</v>
      </c>
      <c r="B1725" t="s">
        <v>70</v>
      </c>
      <c r="C1725" t="s">
        <v>71</v>
      </c>
    </row>
    <row r="1726" spans="1:3" x14ac:dyDescent="0.2">
      <c r="B1726">
        <v>1</v>
      </c>
      <c r="C1726">
        <v>942.64</v>
      </c>
    </row>
    <row r="1727" spans="1:3" x14ac:dyDescent="0.2">
      <c r="B1727">
        <v>2</v>
      </c>
      <c r="C1727">
        <v>941.4559999999999</v>
      </c>
    </row>
    <row r="1728" spans="1:3" x14ac:dyDescent="0.2">
      <c r="B1728">
        <v>3</v>
      </c>
      <c r="C1728">
        <v>939.81919999999991</v>
      </c>
    </row>
    <row r="1729" spans="2:3" x14ac:dyDescent="0.2">
      <c r="B1729">
        <v>4</v>
      </c>
      <c r="C1729">
        <v>938.65503999999999</v>
      </c>
    </row>
    <row r="1730" spans="2:3" x14ac:dyDescent="0.2">
      <c r="B1730">
        <v>5</v>
      </c>
      <c r="C1730">
        <v>936.69484799999987</v>
      </c>
    </row>
    <row r="1731" spans="2:3" x14ac:dyDescent="0.2">
      <c r="B1731">
        <v>6</v>
      </c>
      <c r="C1731">
        <v>935.26997759999995</v>
      </c>
    </row>
    <row r="1732" spans="2:3" x14ac:dyDescent="0.2">
      <c r="B1732">
        <v>7</v>
      </c>
      <c r="C1732">
        <v>933.59296512000003</v>
      </c>
    </row>
    <row r="1733" spans="2:3" x14ac:dyDescent="0.2">
      <c r="B1733">
        <v>8</v>
      </c>
      <c r="C1733">
        <v>932.37258854399988</v>
      </c>
    </row>
    <row r="1734" spans="2:3" x14ac:dyDescent="0.2">
      <c r="B1734">
        <v>9</v>
      </c>
      <c r="C1734">
        <v>930.79311073280007</v>
      </c>
    </row>
    <row r="1735" spans="2:3" x14ac:dyDescent="0.2">
      <c r="B1735">
        <v>10</v>
      </c>
      <c r="C1735">
        <v>929.43313985536008</v>
      </c>
    </row>
    <row r="1736" spans="2:3" x14ac:dyDescent="0.2">
      <c r="B1736">
        <v>11</v>
      </c>
      <c r="C1736">
        <v>928.04525011763201</v>
      </c>
    </row>
    <row r="1737" spans="2:3" x14ac:dyDescent="0.2">
      <c r="B1737">
        <v>12</v>
      </c>
      <c r="C1737">
        <v>927.29567799459835</v>
      </c>
    </row>
    <row r="1738" spans="2:3" x14ac:dyDescent="0.2">
      <c r="B1738">
        <v>13</v>
      </c>
      <c r="C1738">
        <v>926.46818562244607</v>
      </c>
    </row>
    <row r="1739" spans="2:3" x14ac:dyDescent="0.2">
      <c r="B1739">
        <v>14</v>
      </c>
      <c r="C1739">
        <v>927.15277272340904</v>
      </c>
    </row>
    <row r="1740" spans="2:3" x14ac:dyDescent="0.2">
      <c r="B1740">
        <v>15</v>
      </c>
      <c r="C1740">
        <v>929.52419166917093</v>
      </c>
    </row>
    <row r="1741" spans="2:3" x14ac:dyDescent="0.2">
      <c r="B1741">
        <v>16</v>
      </c>
      <c r="C1741">
        <v>935.33539287851602</v>
      </c>
    </row>
    <row r="1742" spans="2:3" x14ac:dyDescent="0.2">
      <c r="B1742">
        <v>17</v>
      </c>
      <c r="C1742">
        <v>947.37191690953728</v>
      </c>
    </row>
    <row r="1743" spans="2:3" x14ac:dyDescent="0.2">
      <c r="B1743">
        <v>18</v>
      </c>
      <c r="C1743">
        <v>971.14146195761055</v>
      </c>
    </row>
    <row r="1744" spans="2:3" x14ac:dyDescent="0.2">
      <c r="B1744">
        <v>19</v>
      </c>
      <c r="C1744">
        <v>1016.7026757734296</v>
      </c>
    </row>
    <row r="1745" spans="2:3" x14ac:dyDescent="0.2">
      <c r="B1745">
        <v>20</v>
      </c>
      <c r="C1745">
        <v>1096.568827546208</v>
      </c>
    </row>
    <row r="1746" spans="2:3" x14ac:dyDescent="0.2">
      <c r="B1746">
        <v>21</v>
      </c>
      <c r="C1746">
        <v>1226.4543006639276</v>
      </c>
    </row>
    <row r="1747" spans="2:3" x14ac:dyDescent="0.2">
      <c r="B1747">
        <v>22</v>
      </c>
      <c r="C1747">
        <v>1411.2046256420272</v>
      </c>
    </row>
    <row r="1748" spans="2:3" x14ac:dyDescent="0.2">
      <c r="B1748">
        <v>23</v>
      </c>
      <c r="C1748">
        <v>1639.1317852611908</v>
      </c>
    </row>
    <row r="1749" spans="2:3" x14ac:dyDescent="0.2">
      <c r="B1749">
        <v>24</v>
      </c>
      <c r="C1749">
        <v>1883.4672821806439</v>
      </c>
    </row>
    <row r="1750" spans="2:3" x14ac:dyDescent="0.2">
      <c r="B1750">
        <v>25</v>
      </c>
      <c r="C1750">
        <v>2114.5198134883672</v>
      </c>
    </row>
    <row r="1751" spans="2:3" x14ac:dyDescent="0.2">
      <c r="B1751">
        <v>26</v>
      </c>
      <c r="C1751">
        <v>2314.7974191338021</v>
      </c>
    </row>
    <row r="1752" spans="2:3" x14ac:dyDescent="0.2">
      <c r="B1752">
        <v>27</v>
      </c>
      <c r="C1752">
        <v>2477.6634465244338</v>
      </c>
    </row>
    <row r="1753" spans="2:3" x14ac:dyDescent="0.2">
      <c r="B1753">
        <v>28</v>
      </c>
      <c r="C1753">
        <v>2606.0921731316471</v>
      </c>
    </row>
    <row r="1754" spans="2:3" x14ac:dyDescent="0.2">
      <c r="B1754">
        <v>29</v>
      </c>
      <c r="C1754">
        <v>2704.1511239312158</v>
      </c>
    </row>
    <row r="1755" spans="2:3" x14ac:dyDescent="0.2">
      <c r="B1755">
        <v>30</v>
      </c>
      <c r="C1755">
        <v>2777.8486594125725</v>
      </c>
    </row>
    <row r="1756" spans="2:3" x14ac:dyDescent="0.2">
      <c r="B1756">
        <v>31</v>
      </c>
      <c r="C1756">
        <v>2833.3999566687576</v>
      </c>
    </row>
    <row r="1757" spans="2:3" x14ac:dyDescent="0.2">
      <c r="B1757">
        <v>32</v>
      </c>
      <c r="C1757">
        <v>2874.8497232162658</v>
      </c>
    </row>
    <row r="1758" spans="2:3" x14ac:dyDescent="0.2">
      <c r="B1758">
        <v>33</v>
      </c>
      <c r="C1758">
        <v>2905.8499359770044</v>
      </c>
    </row>
    <row r="1759" spans="2:3" x14ac:dyDescent="0.2">
      <c r="B1759">
        <v>34</v>
      </c>
      <c r="C1759">
        <v>2928.539931838654</v>
      </c>
    </row>
    <row r="1760" spans="2:3" x14ac:dyDescent="0.2">
      <c r="B1760">
        <v>35</v>
      </c>
      <c r="C1760">
        <v>2945.0779735631318</v>
      </c>
    </row>
    <row r="1761" spans="1:3" x14ac:dyDescent="0.2">
      <c r="B1761">
        <v>36</v>
      </c>
      <c r="C1761">
        <v>2956.3235810803571</v>
      </c>
    </row>
    <row r="1762" spans="1:3" x14ac:dyDescent="0.2">
      <c r="B1762">
        <v>37</v>
      </c>
      <c r="C1762">
        <v>2962.4803109286977</v>
      </c>
    </row>
    <row r="1763" spans="1:3" x14ac:dyDescent="0.2">
      <c r="B1763">
        <v>38</v>
      </c>
      <c r="C1763">
        <v>2964.9607784018108</v>
      </c>
    </row>
    <row r="1764" spans="1:3" x14ac:dyDescent="0.2">
      <c r="B1764">
        <v>39</v>
      </c>
      <c r="C1764">
        <v>2965.9401867732317</v>
      </c>
    </row>
    <row r="1765" spans="1:3" x14ac:dyDescent="0.2">
      <c r="B1765">
        <v>40</v>
      </c>
      <c r="C1765">
        <v>2966.042937715622</v>
      </c>
    </row>
    <row r="1767" spans="1:3" x14ac:dyDescent="0.2">
      <c r="A1767" t="s">
        <v>104</v>
      </c>
      <c r="B1767" t="s">
        <v>70</v>
      </c>
      <c r="C1767" t="s">
        <v>71</v>
      </c>
    </row>
    <row r="1768" spans="1:3" x14ac:dyDescent="0.2">
      <c r="B1768">
        <v>1</v>
      </c>
      <c r="C1768">
        <v>987.96</v>
      </c>
    </row>
    <row r="1769" spans="1:3" x14ac:dyDescent="0.2">
      <c r="B1769">
        <v>2</v>
      </c>
      <c r="C1769">
        <v>989.68399999999997</v>
      </c>
    </row>
    <row r="1770" spans="1:3" x14ac:dyDescent="0.2">
      <c r="B1770">
        <v>3</v>
      </c>
      <c r="C1770">
        <v>990.12880000000007</v>
      </c>
    </row>
    <row r="1771" spans="1:3" x14ac:dyDescent="0.2">
      <c r="B1771">
        <v>4</v>
      </c>
      <c r="C1771">
        <v>990.16255999999998</v>
      </c>
    </row>
    <row r="1772" spans="1:3" x14ac:dyDescent="0.2">
      <c r="B1772">
        <v>5</v>
      </c>
      <c r="C1772">
        <v>989.45827200000008</v>
      </c>
    </row>
    <row r="1773" spans="1:3" x14ac:dyDescent="0.2">
      <c r="B1773">
        <v>6</v>
      </c>
      <c r="C1773">
        <v>988.52416640000013</v>
      </c>
    </row>
    <row r="1774" spans="1:3" x14ac:dyDescent="0.2">
      <c r="B1774">
        <v>7</v>
      </c>
      <c r="C1774">
        <v>987.19648768000002</v>
      </c>
    </row>
    <row r="1775" spans="1:3" x14ac:dyDescent="0.2">
      <c r="B1775">
        <v>8</v>
      </c>
      <c r="C1775">
        <v>985.54413081600001</v>
      </c>
    </row>
    <row r="1776" spans="1:3" x14ac:dyDescent="0.2">
      <c r="B1776">
        <v>9</v>
      </c>
      <c r="C1776">
        <v>984.5481236992</v>
      </c>
    </row>
    <row r="1777" spans="2:3" x14ac:dyDescent="0.2">
      <c r="B1777">
        <v>10</v>
      </c>
      <c r="C1777">
        <v>983.41845090303991</v>
      </c>
    </row>
    <row r="1778" spans="2:3" x14ac:dyDescent="0.2">
      <c r="B1778">
        <v>11</v>
      </c>
      <c r="C1778">
        <v>982.39331492044801</v>
      </c>
    </row>
    <row r="1779" spans="2:3" x14ac:dyDescent="0.2">
      <c r="B1779">
        <v>12</v>
      </c>
      <c r="C1779">
        <v>980.16235316469761</v>
      </c>
    </row>
    <row r="1780" spans="2:3" x14ac:dyDescent="0.2">
      <c r="B1780">
        <v>13</v>
      </c>
      <c r="C1780">
        <v>979.31113361702921</v>
      </c>
    </row>
    <row r="1781" spans="2:3" x14ac:dyDescent="0.2">
      <c r="B1781">
        <v>14</v>
      </c>
      <c r="C1781">
        <v>978.69469735634539</v>
      </c>
    </row>
    <row r="1782" spans="2:3" x14ac:dyDescent="0.2">
      <c r="B1782">
        <v>15</v>
      </c>
      <c r="C1782">
        <v>979.20116619467478</v>
      </c>
    </row>
    <row r="1783" spans="2:3" x14ac:dyDescent="0.2">
      <c r="B1783">
        <v>16</v>
      </c>
      <c r="C1783">
        <v>979.3791727102041</v>
      </c>
    </row>
    <row r="1784" spans="2:3" x14ac:dyDescent="0.2">
      <c r="B1784">
        <v>17</v>
      </c>
      <c r="C1784">
        <v>983.51606778097573</v>
      </c>
    </row>
    <row r="1785" spans="2:3" x14ac:dyDescent="0.2">
      <c r="B1785">
        <v>18</v>
      </c>
      <c r="C1785">
        <v>992.77904809823599</v>
      </c>
    </row>
    <row r="1786" spans="2:3" x14ac:dyDescent="0.2">
      <c r="B1786">
        <v>19</v>
      </c>
      <c r="C1786">
        <v>1013.2590231758422</v>
      </c>
    </row>
    <row r="1787" spans="2:3" x14ac:dyDescent="0.2">
      <c r="B1787">
        <v>20</v>
      </c>
      <c r="C1787">
        <v>1051.6076142548156</v>
      </c>
    </row>
    <row r="1788" spans="2:3" x14ac:dyDescent="0.2">
      <c r="B1788">
        <v>21</v>
      </c>
      <c r="C1788">
        <v>1120.1733274861315</v>
      </c>
    </row>
    <row r="1789" spans="2:3" x14ac:dyDescent="0.2">
      <c r="B1789">
        <v>22</v>
      </c>
      <c r="C1789">
        <v>1235.5561883481894</v>
      </c>
    </row>
    <row r="1790" spans="2:3" x14ac:dyDescent="0.2">
      <c r="B1790">
        <v>23</v>
      </c>
      <c r="C1790">
        <v>1408.7459031668641</v>
      </c>
    </row>
    <row r="1791" spans="2:3" x14ac:dyDescent="0.2">
      <c r="B1791">
        <v>24</v>
      </c>
      <c r="C1791">
        <v>1633.2604183030107</v>
      </c>
    </row>
    <row r="1792" spans="2:3" x14ac:dyDescent="0.2">
      <c r="B1792">
        <v>25</v>
      </c>
      <c r="C1792">
        <v>1880.2012642939749</v>
      </c>
    </row>
    <row r="1793" spans="2:3" x14ac:dyDescent="0.2">
      <c r="B1793">
        <v>26</v>
      </c>
      <c r="C1793">
        <v>2113.8923365193973</v>
      </c>
    </row>
    <row r="1794" spans="2:3" x14ac:dyDescent="0.2">
      <c r="B1794">
        <v>27</v>
      </c>
      <c r="C1794">
        <v>2309.4187201626746</v>
      </c>
    </row>
    <row r="1795" spans="2:3" x14ac:dyDescent="0.2">
      <c r="B1795">
        <v>28</v>
      </c>
      <c r="C1795">
        <v>2460.0622113364143</v>
      </c>
    </row>
    <row r="1796" spans="2:3" x14ac:dyDescent="0.2">
      <c r="B1796">
        <v>29</v>
      </c>
      <c r="C1796">
        <v>2568.0961862998179</v>
      </c>
    </row>
    <row r="1797" spans="2:3" x14ac:dyDescent="0.2">
      <c r="B1797">
        <v>30</v>
      </c>
      <c r="C1797">
        <v>2644.4316795272466</v>
      </c>
    </row>
    <row r="1798" spans="2:3" x14ac:dyDescent="0.2">
      <c r="B1798">
        <v>31</v>
      </c>
      <c r="C1798">
        <v>2696.1055731654133</v>
      </c>
    </row>
    <row r="1799" spans="2:3" x14ac:dyDescent="0.2">
      <c r="B1799">
        <v>32</v>
      </c>
      <c r="C1799">
        <v>2732.7074505385322</v>
      </c>
    </row>
    <row r="1800" spans="2:3" x14ac:dyDescent="0.2">
      <c r="B1800">
        <v>33</v>
      </c>
      <c r="C1800">
        <v>2756.5626047407891</v>
      </c>
    </row>
    <row r="1801" spans="2:3" x14ac:dyDescent="0.2">
      <c r="B1801">
        <v>34</v>
      </c>
      <c r="C1801">
        <v>2772.6540110558644</v>
      </c>
    </row>
    <row r="1802" spans="2:3" x14ac:dyDescent="0.2">
      <c r="B1802">
        <v>35</v>
      </c>
      <c r="C1802">
        <v>2782.0433231593306</v>
      </c>
    </row>
    <row r="1803" spans="2:3" x14ac:dyDescent="0.2">
      <c r="B1803">
        <v>36</v>
      </c>
      <c r="C1803">
        <v>2787.1394668430389</v>
      </c>
    </row>
    <row r="1804" spans="2:3" x14ac:dyDescent="0.2">
      <c r="B1804">
        <v>37</v>
      </c>
      <c r="C1804">
        <v>2788.8365580004738</v>
      </c>
    </row>
    <row r="1805" spans="2:3" x14ac:dyDescent="0.2">
      <c r="B1805">
        <v>38</v>
      </c>
      <c r="C1805">
        <v>2789.5952049687025</v>
      </c>
    </row>
    <row r="1806" spans="2:3" x14ac:dyDescent="0.2">
      <c r="B1806">
        <v>39</v>
      </c>
      <c r="C1806">
        <v>2789.9026967937875</v>
      </c>
    </row>
    <row r="1807" spans="2:3" x14ac:dyDescent="0.2">
      <c r="B1807">
        <v>40</v>
      </c>
      <c r="C1807">
        <v>2790.8487644676343</v>
      </c>
    </row>
    <row r="1809" spans="1:3" x14ac:dyDescent="0.2">
      <c r="A1809" t="s">
        <v>105</v>
      </c>
      <c r="B1809" t="s">
        <v>70</v>
      </c>
      <c r="C1809" t="s">
        <v>71</v>
      </c>
    </row>
    <row r="1810" spans="1:3" x14ac:dyDescent="0.2">
      <c r="B1810">
        <v>1</v>
      </c>
      <c r="C1810">
        <v>1021.96</v>
      </c>
    </row>
    <row r="1811" spans="1:3" x14ac:dyDescent="0.2">
      <c r="B1811">
        <v>2</v>
      </c>
      <c r="C1811">
        <v>1022.684</v>
      </c>
    </row>
    <row r="1812" spans="1:3" x14ac:dyDescent="0.2">
      <c r="B1812">
        <v>3</v>
      </c>
      <c r="C1812">
        <v>1021.3288</v>
      </c>
    </row>
    <row r="1813" spans="1:3" x14ac:dyDescent="0.2">
      <c r="B1813">
        <v>4</v>
      </c>
      <c r="C1813">
        <v>1020.0025600000001</v>
      </c>
    </row>
    <row r="1814" spans="1:3" x14ac:dyDescent="0.2">
      <c r="B1814">
        <v>5</v>
      </c>
      <c r="C1814">
        <v>1018.466272</v>
      </c>
    </row>
    <row r="1815" spans="1:3" x14ac:dyDescent="0.2">
      <c r="B1815">
        <v>6</v>
      </c>
      <c r="C1815">
        <v>1017.0937664</v>
      </c>
    </row>
    <row r="1816" spans="1:3" x14ac:dyDescent="0.2">
      <c r="B1816">
        <v>7</v>
      </c>
      <c r="C1816">
        <v>1015.31200768</v>
      </c>
    </row>
    <row r="1817" spans="1:3" x14ac:dyDescent="0.2">
      <c r="B1817">
        <v>8</v>
      </c>
      <c r="C1817">
        <v>1014.481154816</v>
      </c>
    </row>
    <row r="1818" spans="1:3" x14ac:dyDescent="0.2">
      <c r="B1818">
        <v>9</v>
      </c>
      <c r="C1818">
        <v>1013.5586324992</v>
      </c>
    </row>
    <row r="1819" spans="1:3" x14ac:dyDescent="0.2">
      <c r="B1819">
        <v>10</v>
      </c>
      <c r="C1819">
        <v>1012.8079574630399</v>
      </c>
    </row>
    <row r="1820" spans="1:3" x14ac:dyDescent="0.2">
      <c r="B1820">
        <v>11</v>
      </c>
      <c r="C1820">
        <v>1011.073317992448</v>
      </c>
    </row>
    <row r="1821" spans="1:3" x14ac:dyDescent="0.2">
      <c r="B1821">
        <v>12</v>
      </c>
      <c r="C1821">
        <v>1009.5762550910974</v>
      </c>
    </row>
    <row r="1822" spans="1:3" x14ac:dyDescent="0.2">
      <c r="B1822">
        <v>13</v>
      </c>
      <c r="C1822">
        <v>1008.729914616709</v>
      </c>
    </row>
    <row r="1823" spans="1:3" x14ac:dyDescent="0.2">
      <c r="B1823">
        <v>14</v>
      </c>
      <c r="C1823">
        <v>1007.8612339415613</v>
      </c>
    </row>
    <row r="1824" spans="1:3" x14ac:dyDescent="0.2">
      <c r="B1824">
        <v>15</v>
      </c>
      <c r="C1824">
        <v>1007.918229711654</v>
      </c>
    </row>
    <row r="1825" spans="2:3" x14ac:dyDescent="0.2">
      <c r="B1825">
        <v>16</v>
      </c>
      <c r="C1825">
        <v>1008.9558927306431</v>
      </c>
    </row>
    <row r="1826" spans="2:3" x14ac:dyDescent="0.2">
      <c r="B1826">
        <v>17</v>
      </c>
      <c r="C1826">
        <v>1012.7748244884594</v>
      </c>
    </row>
    <row r="1827" spans="2:3" x14ac:dyDescent="0.2">
      <c r="B1827">
        <v>18</v>
      </c>
      <c r="C1827">
        <v>1020.9461434438206</v>
      </c>
    </row>
    <row r="1828" spans="2:3" x14ac:dyDescent="0.2">
      <c r="B1828">
        <v>19</v>
      </c>
      <c r="C1828">
        <v>1037.744193586456</v>
      </c>
    </row>
    <row r="1829" spans="2:3" x14ac:dyDescent="0.2">
      <c r="B1829">
        <v>20</v>
      </c>
      <c r="C1829">
        <v>1071.1380674060554</v>
      </c>
    </row>
    <row r="1830" spans="2:3" x14ac:dyDescent="0.2">
      <c r="B1830">
        <v>21</v>
      </c>
      <c r="C1830">
        <v>1133.3764521985024</v>
      </c>
    </row>
    <row r="1831" spans="2:3" x14ac:dyDescent="0.2">
      <c r="B1831">
        <v>22</v>
      </c>
      <c r="C1831">
        <v>1240.1029039209116</v>
      </c>
    </row>
    <row r="1832" spans="2:3" x14ac:dyDescent="0.2">
      <c r="B1832">
        <v>23</v>
      </c>
      <c r="C1832">
        <v>1402.4958712238827</v>
      </c>
    </row>
    <row r="1833" spans="2:3" x14ac:dyDescent="0.2">
      <c r="B1833">
        <v>24</v>
      </c>
      <c r="C1833">
        <v>1616.3197550289588</v>
      </c>
    </row>
    <row r="1834" spans="2:3" x14ac:dyDescent="0.2">
      <c r="B1834">
        <v>25</v>
      </c>
      <c r="C1834">
        <v>1856.7631252505682</v>
      </c>
    </row>
    <row r="1835" spans="2:3" x14ac:dyDescent="0.2">
      <c r="B1835">
        <v>26</v>
      </c>
      <c r="C1835">
        <v>2087.6165760559052</v>
      </c>
    </row>
    <row r="1836" spans="2:3" x14ac:dyDescent="0.2">
      <c r="B1836">
        <v>27</v>
      </c>
      <c r="C1836">
        <v>2283.6759402612943</v>
      </c>
    </row>
    <row r="1837" spans="2:3" x14ac:dyDescent="0.2">
      <c r="B1837">
        <v>28</v>
      </c>
      <c r="C1837">
        <v>2435.0585032634399</v>
      </c>
    </row>
    <row r="1838" spans="2:3" x14ac:dyDescent="0.2">
      <c r="B1838">
        <v>29</v>
      </c>
      <c r="C1838">
        <v>2546.5468887049469</v>
      </c>
    </row>
    <row r="1839" spans="2:3" x14ac:dyDescent="0.2">
      <c r="B1839">
        <v>30</v>
      </c>
      <c r="C1839">
        <v>2624.3210783936775</v>
      </c>
    </row>
    <row r="1840" spans="2:3" x14ac:dyDescent="0.2">
      <c r="B1840">
        <v>31</v>
      </c>
      <c r="C1840">
        <v>2678.7735934197249</v>
      </c>
    </row>
    <row r="1841" spans="1:3" x14ac:dyDescent="0.2">
      <c r="B1841">
        <v>32</v>
      </c>
      <c r="C1841">
        <v>2715.6189343626802</v>
      </c>
    </row>
    <row r="1842" spans="1:3" x14ac:dyDescent="0.2">
      <c r="B1842">
        <v>33</v>
      </c>
      <c r="C1842">
        <v>2741.4785055564812</v>
      </c>
    </row>
    <row r="1843" spans="1:3" x14ac:dyDescent="0.2">
      <c r="B1843">
        <v>34</v>
      </c>
      <c r="C1843">
        <v>2756.8194879838325</v>
      </c>
    </row>
    <row r="1844" spans="1:3" x14ac:dyDescent="0.2">
      <c r="B1844">
        <v>35</v>
      </c>
      <c r="C1844">
        <v>2766.6595987080627</v>
      </c>
    </row>
    <row r="1845" spans="1:3" x14ac:dyDescent="0.2">
      <c r="B1845">
        <v>36</v>
      </c>
      <c r="C1845">
        <v>2771.295817338379</v>
      </c>
    </row>
    <row r="1846" spans="1:3" x14ac:dyDescent="0.2">
      <c r="B1846">
        <v>37</v>
      </c>
      <c r="C1846">
        <v>2772.9910832092883</v>
      </c>
    </row>
    <row r="1847" spans="1:3" x14ac:dyDescent="0.2">
      <c r="B1847">
        <v>38</v>
      </c>
      <c r="C1847">
        <v>2772.4573801095335</v>
      </c>
    </row>
    <row r="1848" spans="1:3" x14ac:dyDescent="0.2">
      <c r="B1848">
        <v>39</v>
      </c>
      <c r="C1848">
        <v>2771.0905843428359</v>
      </c>
    </row>
    <row r="1849" spans="1:3" x14ac:dyDescent="0.2">
      <c r="B1849">
        <v>40</v>
      </c>
      <c r="C1849">
        <v>2770.1226922092924</v>
      </c>
    </row>
    <row r="1851" spans="1:3" x14ac:dyDescent="0.2">
      <c r="A1851" t="s">
        <v>185</v>
      </c>
      <c r="B1851" t="s">
        <v>70</v>
      </c>
      <c r="C1851" t="s">
        <v>71</v>
      </c>
    </row>
    <row r="1852" spans="1:3" x14ac:dyDescent="0.2">
      <c r="B1852">
        <v>1</v>
      </c>
      <c r="C1852">
        <v>989</v>
      </c>
    </row>
    <row r="1853" spans="1:3" x14ac:dyDescent="0.2">
      <c r="B1853">
        <v>2</v>
      </c>
      <c r="C1853">
        <v>991.8</v>
      </c>
    </row>
    <row r="1854" spans="1:3" x14ac:dyDescent="0.2">
      <c r="B1854">
        <v>3</v>
      </c>
      <c r="C1854">
        <v>991.76</v>
      </c>
    </row>
    <row r="1855" spans="1:3" x14ac:dyDescent="0.2">
      <c r="B1855">
        <v>4</v>
      </c>
      <c r="C1855">
        <v>991.91199999999992</v>
      </c>
    </row>
    <row r="1856" spans="1:3" x14ac:dyDescent="0.2">
      <c r="B1856">
        <v>5</v>
      </c>
      <c r="C1856">
        <v>990.73440000000005</v>
      </c>
    </row>
    <row r="1857" spans="2:3" x14ac:dyDescent="0.2">
      <c r="B1857">
        <v>6</v>
      </c>
      <c r="C1857">
        <v>990.32927999999993</v>
      </c>
    </row>
    <row r="1858" spans="2:3" x14ac:dyDescent="0.2">
      <c r="B1858">
        <v>7</v>
      </c>
      <c r="C1858">
        <v>989.61273600000004</v>
      </c>
    </row>
    <row r="1859" spans="2:3" x14ac:dyDescent="0.2">
      <c r="B1859">
        <v>8</v>
      </c>
      <c r="C1859">
        <v>988.98840319999999</v>
      </c>
    </row>
    <row r="1860" spans="2:3" x14ac:dyDescent="0.2">
      <c r="B1860">
        <v>9</v>
      </c>
      <c r="C1860">
        <v>987.12022783999998</v>
      </c>
    </row>
    <row r="1861" spans="2:3" x14ac:dyDescent="0.2">
      <c r="B1861">
        <v>10</v>
      </c>
      <c r="C1861">
        <v>986.02172620800013</v>
      </c>
    </row>
    <row r="1862" spans="2:3" x14ac:dyDescent="0.2">
      <c r="B1862">
        <v>11</v>
      </c>
      <c r="C1862">
        <v>984.62839080959998</v>
      </c>
    </row>
    <row r="1863" spans="2:3" x14ac:dyDescent="0.2">
      <c r="B1863">
        <v>12</v>
      </c>
      <c r="C1863">
        <v>984.13002340352</v>
      </c>
    </row>
    <row r="1864" spans="2:3" x14ac:dyDescent="0.2">
      <c r="B1864">
        <v>13</v>
      </c>
      <c r="C1864">
        <v>983.55168284262402</v>
      </c>
    </row>
    <row r="1865" spans="2:3" x14ac:dyDescent="0.2">
      <c r="B1865">
        <v>14</v>
      </c>
      <c r="C1865">
        <v>983.53634124922883</v>
      </c>
    </row>
    <row r="1866" spans="2:3" x14ac:dyDescent="0.2">
      <c r="B1866">
        <v>15</v>
      </c>
      <c r="C1866">
        <v>984.0176048183705</v>
      </c>
    </row>
    <row r="1867" spans="2:3" x14ac:dyDescent="0.2">
      <c r="B1867">
        <v>16</v>
      </c>
      <c r="C1867">
        <v>985.51078921351984</v>
      </c>
    </row>
    <row r="1868" spans="2:3" x14ac:dyDescent="0.2">
      <c r="B1868">
        <v>17</v>
      </c>
      <c r="C1868">
        <v>989.10567880637814</v>
      </c>
    </row>
    <row r="1869" spans="2:3" x14ac:dyDescent="0.2">
      <c r="B1869">
        <v>18</v>
      </c>
      <c r="C1869">
        <v>997.5232936039796</v>
      </c>
    </row>
    <row r="1870" spans="2:3" x14ac:dyDescent="0.2">
      <c r="B1870">
        <v>19</v>
      </c>
      <c r="C1870">
        <v>1015.1257944820715</v>
      </c>
    </row>
    <row r="1871" spans="2:3" x14ac:dyDescent="0.2">
      <c r="B1871">
        <v>20</v>
      </c>
      <c r="C1871">
        <v>1050.1298176172102</v>
      </c>
    </row>
    <row r="1872" spans="2:3" x14ac:dyDescent="0.2">
      <c r="B1872">
        <v>21</v>
      </c>
      <c r="C1872">
        <v>1115.0511224198563</v>
      </c>
    </row>
    <row r="1873" spans="2:3" x14ac:dyDescent="0.2">
      <c r="B1873">
        <v>22</v>
      </c>
      <c r="C1873">
        <v>1226.2361880074134</v>
      </c>
    </row>
    <row r="1874" spans="2:3" x14ac:dyDescent="0.2">
      <c r="B1874">
        <v>23</v>
      </c>
      <c r="C1874">
        <v>1394.657462085454</v>
      </c>
    </row>
    <row r="1875" spans="2:3" x14ac:dyDescent="0.2">
      <c r="B1875">
        <v>24</v>
      </c>
      <c r="C1875">
        <v>1614.5787300185734</v>
      </c>
    </row>
    <row r="1876" spans="2:3" x14ac:dyDescent="0.2">
      <c r="B1876">
        <v>25</v>
      </c>
      <c r="C1876">
        <v>1859.4472384208057</v>
      </c>
    </row>
    <row r="1877" spans="2:3" x14ac:dyDescent="0.2">
      <c r="B1877">
        <v>26</v>
      </c>
      <c r="C1877">
        <v>2093.4051936878759</v>
      </c>
    </row>
    <row r="1878" spans="2:3" x14ac:dyDescent="0.2">
      <c r="B1878">
        <v>27</v>
      </c>
      <c r="C1878">
        <v>2290.5704864217359</v>
      </c>
    </row>
    <row r="1879" spans="2:3" x14ac:dyDescent="0.2">
      <c r="B1879">
        <v>28</v>
      </c>
      <c r="C1879">
        <v>2442.5951360219224</v>
      </c>
    </row>
    <row r="1880" spans="2:3" x14ac:dyDescent="0.2">
      <c r="B1880">
        <v>29</v>
      </c>
      <c r="C1880">
        <v>2554.2331244887318</v>
      </c>
    </row>
    <row r="1881" spans="2:3" x14ac:dyDescent="0.2">
      <c r="B1881">
        <v>30</v>
      </c>
      <c r="C1881">
        <v>2633.3656521021308</v>
      </c>
    </row>
    <row r="1882" spans="2:3" x14ac:dyDescent="0.2">
      <c r="B1882">
        <v>31</v>
      </c>
      <c r="C1882">
        <v>2688.1197553181728</v>
      </c>
    </row>
    <row r="1883" spans="2:3" x14ac:dyDescent="0.2">
      <c r="B1883">
        <v>32</v>
      </c>
      <c r="C1883">
        <v>2724.6970814840606</v>
      </c>
    </row>
    <row r="1884" spans="2:3" x14ac:dyDescent="0.2">
      <c r="B1884">
        <v>33</v>
      </c>
      <c r="C1884">
        <v>2748.9633673604467</v>
      </c>
    </row>
    <row r="1885" spans="2:3" x14ac:dyDescent="0.2">
      <c r="B1885">
        <v>34</v>
      </c>
      <c r="C1885">
        <v>2763.7320897689015</v>
      </c>
    </row>
    <row r="1886" spans="2:3" x14ac:dyDescent="0.2">
      <c r="B1886">
        <v>35</v>
      </c>
      <c r="C1886">
        <v>2773.1390914258695</v>
      </c>
    </row>
    <row r="1887" spans="2:3" x14ac:dyDescent="0.2">
      <c r="B1887">
        <v>36</v>
      </c>
      <c r="C1887">
        <v>2778.1742362389541</v>
      </c>
    </row>
    <row r="1888" spans="2:3" x14ac:dyDescent="0.2">
      <c r="B1888">
        <v>37</v>
      </c>
      <c r="C1888">
        <v>2781.0626655329647</v>
      </c>
    </row>
    <row r="1889" spans="1:3" x14ac:dyDescent="0.2">
      <c r="B1889">
        <v>38</v>
      </c>
      <c r="C1889">
        <v>2780.2473803543839</v>
      </c>
    </row>
    <row r="1890" spans="1:3" x14ac:dyDescent="0.2">
      <c r="B1890">
        <v>39</v>
      </c>
      <c r="C1890">
        <v>2778.6557426241734</v>
      </c>
    </row>
    <row r="1891" spans="1:3" x14ac:dyDescent="0.2">
      <c r="B1891">
        <v>40</v>
      </c>
      <c r="C1891">
        <v>2775.243647327371</v>
      </c>
    </row>
    <row r="1893" spans="1:3" x14ac:dyDescent="0.2">
      <c r="A1893" t="s">
        <v>106</v>
      </c>
      <c r="B1893" t="s">
        <v>70</v>
      </c>
      <c r="C1893" t="s">
        <v>71</v>
      </c>
    </row>
    <row r="1894" spans="1:3" x14ac:dyDescent="0.2">
      <c r="B1894">
        <v>1</v>
      </c>
      <c r="C1894">
        <v>1000.78</v>
      </c>
    </row>
    <row r="1895" spans="1:3" x14ac:dyDescent="0.2">
      <c r="B1895">
        <v>2</v>
      </c>
      <c r="C1895">
        <v>1003.8119999999999</v>
      </c>
    </row>
    <row r="1896" spans="1:3" x14ac:dyDescent="0.2">
      <c r="B1896">
        <v>3</v>
      </c>
      <c r="C1896">
        <v>1003.5183999999999</v>
      </c>
    </row>
    <row r="1897" spans="1:3" x14ac:dyDescent="0.2">
      <c r="B1897">
        <v>4</v>
      </c>
      <c r="C1897">
        <v>1003.86608</v>
      </c>
    </row>
    <row r="1898" spans="1:3" x14ac:dyDescent="0.2">
      <c r="B1898">
        <v>5</v>
      </c>
      <c r="C1898">
        <v>1004.276896</v>
      </c>
    </row>
    <row r="1899" spans="1:3" x14ac:dyDescent="0.2">
      <c r="B1899">
        <v>6</v>
      </c>
      <c r="C1899">
        <v>1005.8285952</v>
      </c>
    </row>
    <row r="1900" spans="1:3" x14ac:dyDescent="0.2">
      <c r="B1900">
        <v>7</v>
      </c>
      <c r="C1900">
        <v>1009.62109824</v>
      </c>
    </row>
    <row r="1901" spans="1:3" x14ac:dyDescent="0.2">
      <c r="B1901">
        <v>8</v>
      </c>
      <c r="C1901">
        <v>1018.2899386879999</v>
      </c>
    </row>
    <row r="1902" spans="1:3" x14ac:dyDescent="0.2">
      <c r="B1902">
        <v>9</v>
      </c>
      <c r="C1902">
        <v>1036.9822073855998</v>
      </c>
    </row>
    <row r="1903" spans="1:3" x14ac:dyDescent="0.2">
      <c r="B1903">
        <v>10</v>
      </c>
      <c r="C1903">
        <v>1073.0544292147199</v>
      </c>
    </row>
    <row r="1904" spans="1:3" x14ac:dyDescent="0.2">
      <c r="B1904">
        <v>11</v>
      </c>
      <c r="C1904">
        <v>1138.407327320064</v>
      </c>
    </row>
    <row r="1905" spans="2:3" x14ac:dyDescent="0.2">
      <c r="B1905">
        <v>12</v>
      </c>
      <c r="C1905">
        <v>1249.0923513069567</v>
      </c>
    </row>
    <row r="1906" spans="2:3" x14ac:dyDescent="0.2">
      <c r="B1906">
        <v>13</v>
      </c>
      <c r="C1906">
        <v>1418.0999357254041</v>
      </c>
    </row>
    <row r="1907" spans="2:3" x14ac:dyDescent="0.2">
      <c r="B1907">
        <v>14</v>
      </c>
      <c r="C1907">
        <v>1639.6384574064723</v>
      </c>
    </row>
    <row r="1908" spans="2:3" x14ac:dyDescent="0.2">
      <c r="B1908">
        <v>15</v>
      </c>
      <c r="C1908">
        <v>1888.9476786263754</v>
      </c>
    </row>
    <row r="1909" spans="2:3" x14ac:dyDescent="0.2">
      <c r="B1909">
        <v>16</v>
      </c>
      <c r="C1909">
        <v>2127.9172272065694</v>
      </c>
    </row>
    <row r="1910" spans="2:3" x14ac:dyDescent="0.2">
      <c r="B1910">
        <v>17</v>
      </c>
      <c r="C1910">
        <v>2330.1729811665891</v>
      </c>
    </row>
    <row r="1911" spans="2:3" x14ac:dyDescent="0.2">
      <c r="B1911">
        <v>18</v>
      </c>
      <c r="C1911">
        <v>2485.2180416746314</v>
      </c>
    </row>
    <row r="1912" spans="2:3" x14ac:dyDescent="0.2">
      <c r="B1912">
        <v>19</v>
      </c>
      <c r="C1912">
        <v>2596.078204568244</v>
      </c>
    </row>
    <row r="1913" spans="2:3" x14ac:dyDescent="0.2">
      <c r="B1913">
        <v>20</v>
      </c>
      <c r="C1913">
        <v>2672.6592492485752</v>
      </c>
    </row>
    <row r="1914" spans="2:3" x14ac:dyDescent="0.2">
      <c r="B1914">
        <v>21</v>
      </c>
      <c r="C1914">
        <v>2722.7474907633637</v>
      </c>
    </row>
    <row r="1915" spans="2:3" x14ac:dyDescent="0.2">
      <c r="B1915">
        <v>22</v>
      </c>
      <c r="C1915">
        <v>2755.0813480023876</v>
      </c>
    </row>
    <row r="1916" spans="2:3" x14ac:dyDescent="0.2">
      <c r="B1916">
        <v>23</v>
      </c>
      <c r="C1916">
        <v>2773.5657677531503</v>
      </c>
    </row>
    <row r="1917" spans="2:3" x14ac:dyDescent="0.2">
      <c r="B1917">
        <v>24</v>
      </c>
      <c r="C1917">
        <v>2783.1294231511079</v>
      </c>
    </row>
    <row r="1918" spans="2:3" x14ac:dyDescent="0.2">
      <c r="B1918">
        <v>25</v>
      </c>
      <c r="C1918">
        <v>2787.1390381808515</v>
      </c>
    </row>
    <row r="1919" spans="2:3" x14ac:dyDescent="0.2">
      <c r="B1919">
        <v>26</v>
      </c>
      <c r="C1919">
        <v>2788.0536922663919</v>
      </c>
    </row>
    <row r="1920" spans="2:3" x14ac:dyDescent="0.2">
      <c r="B1920">
        <v>27</v>
      </c>
      <c r="C1920">
        <v>2786.8385460894488</v>
      </c>
    </row>
    <row r="1921" spans="1:3" x14ac:dyDescent="0.2">
      <c r="B1921">
        <v>28</v>
      </c>
      <c r="C1921">
        <v>2784.5784476711679</v>
      </c>
    </row>
    <row r="1922" spans="1:3" x14ac:dyDescent="0.2">
      <c r="B1922">
        <v>29</v>
      </c>
      <c r="C1922">
        <v>2781.8833987521234</v>
      </c>
    </row>
    <row r="1923" spans="1:3" x14ac:dyDescent="0.2">
      <c r="B1923">
        <v>30</v>
      </c>
      <c r="C1923">
        <v>2779.2923692846584</v>
      </c>
    </row>
    <row r="1924" spans="1:3" x14ac:dyDescent="0.2">
      <c r="B1924">
        <v>31</v>
      </c>
      <c r="C1924">
        <v>2777.6351536073562</v>
      </c>
    </row>
    <row r="1925" spans="1:3" x14ac:dyDescent="0.2">
      <c r="B1925">
        <v>32</v>
      </c>
      <c r="C1925">
        <v>2774.9855045784029</v>
      </c>
    </row>
    <row r="1926" spans="1:3" x14ac:dyDescent="0.2">
      <c r="B1926">
        <v>33</v>
      </c>
      <c r="C1926">
        <v>2771.9241316371517</v>
      </c>
    </row>
    <row r="1927" spans="1:3" x14ac:dyDescent="0.2">
      <c r="B1927">
        <v>34</v>
      </c>
      <c r="C1927">
        <v>2768.1819272431107</v>
      </c>
    </row>
    <row r="1928" spans="1:3" x14ac:dyDescent="0.2">
      <c r="B1928">
        <v>35</v>
      </c>
      <c r="C1928">
        <v>2764.8212117760527</v>
      </c>
    </row>
    <row r="1929" spans="1:3" x14ac:dyDescent="0.2">
      <c r="B1929">
        <v>36</v>
      </c>
      <c r="C1929">
        <v>2762.0006278038327</v>
      </c>
    </row>
    <row r="1930" spans="1:3" x14ac:dyDescent="0.2">
      <c r="B1930">
        <v>37</v>
      </c>
      <c r="C1930">
        <v>2759.7643679159769</v>
      </c>
    </row>
    <row r="1931" spans="1:3" x14ac:dyDescent="0.2">
      <c r="B1931">
        <v>38</v>
      </c>
      <c r="C1931">
        <v>2757.5529991439621</v>
      </c>
    </row>
    <row r="1932" spans="1:3" x14ac:dyDescent="0.2">
      <c r="B1932">
        <v>39</v>
      </c>
      <c r="C1932">
        <v>2755.6870366203902</v>
      </c>
    </row>
    <row r="1933" spans="1:3" x14ac:dyDescent="0.2">
      <c r="B1933">
        <v>40</v>
      </c>
      <c r="C1933">
        <v>2752.5293595683233</v>
      </c>
    </row>
    <row r="1935" spans="1:3" x14ac:dyDescent="0.2">
      <c r="A1935" t="s">
        <v>186</v>
      </c>
      <c r="B1935" t="s">
        <v>70</v>
      </c>
      <c r="C1935" t="s">
        <v>71</v>
      </c>
    </row>
    <row r="1936" spans="1:3" x14ac:dyDescent="0.2">
      <c r="B1936">
        <v>1</v>
      </c>
      <c r="C1936">
        <v>996.93999999999994</v>
      </c>
    </row>
    <row r="1937" spans="2:3" x14ac:dyDescent="0.2">
      <c r="B1937">
        <v>2</v>
      </c>
      <c r="C1937">
        <v>998.87599999999998</v>
      </c>
    </row>
    <row r="1938" spans="2:3" x14ac:dyDescent="0.2">
      <c r="B1938">
        <v>3</v>
      </c>
      <c r="C1938">
        <v>998.16319999999996</v>
      </c>
    </row>
    <row r="1939" spans="2:3" x14ac:dyDescent="0.2">
      <c r="B1939">
        <v>4</v>
      </c>
      <c r="C1939">
        <v>998.40784000000008</v>
      </c>
    </row>
    <row r="1940" spans="2:3" x14ac:dyDescent="0.2">
      <c r="B1940">
        <v>5</v>
      </c>
      <c r="C1940">
        <v>998.71420799999999</v>
      </c>
    </row>
    <row r="1941" spans="2:3" x14ac:dyDescent="0.2">
      <c r="B1941">
        <v>6</v>
      </c>
      <c r="C1941">
        <v>1000.6244096</v>
      </c>
    </row>
    <row r="1942" spans="2:3" x14ac:dyDescent="0.2">
      <c r="B1942">
        <v>7</v>
      </c>
      <c r="C1942">
        <v>1004.46772352</v>
      </c>
    </row>
    <row r="1943" spans="2:3" x14ac:dyDescent="0.2">
      <c r="B1943">
        <v>8</v>
      </c>
      <c r="C1943">
        <v>1012.4184266240002</v>
      </c>
    </row>
    <row r="1944" spans="2:3" x14ac:dyDescent="0.2">
      <c r="B1944">
        <v>9</v>
      </c>
      <c r="C1944">
        <v>1029.5772300288002</v>
      </c>
    </row>
    <row r="1945" spans="2:3" x14ac:dyDescent="0.2">
      <c r="B1945">
        <v>10</v>
      </c>
      <c r="C1945">
        <v>1063.5991313305599</v>
      </c>
    </row>
    <row r="1946" spans="2:3" x14ac:dyDescent="0.2">
      <c r="B1946">
        <v>11</v>
      </c>
      <c r="C1946">
        <v>1125.8352722718721</v>
      </c>
    </row>
    <row r="1947" spans="2:3" x14ac:dyDescent="0.2">
      <c r="B1947">
        <v>12</v>
      </c>
      <c r="C1947">
        <v>1231.8868807204865</v>
      </c>
    </row>
    <row r="1948" spans="2:3" x14ac:dyDescent="0.2">
      <c r="B1948">
        <v>13</v>
      </c>
      <c r="C1948">
        <v>1393.1444305984719</v>
      </c>
    </row>
    <row r="1949" spans="2:3" x14ac:dyDescent="0.2">
      <c r="B1949">
        <v>14</v>
      </c>
      <c r="C1949">
        <v>1606.8062622637917</v>
      </c>
    </row>
    <row r="1950" spans="2:3" x14ac:dyDescent="0.2">
      <c r="B1950">
        <v>15</v>
      </c>
      <c r="C1950">
        <v>1846.7901385724526</v>
      </c>
    </row>
    <row r="1951" spans="2:3" x14ac:dyDescent="0.2">
      <c r="B1951">
        <v>16</v>
      </c>
      <c r="C1951">
        <v>2078.1192801672487</v>
      </c>
    </row>
    <row r="1952" spans="2:3" x14ac:dyDescent="0.2">
      <c r="B1952">
        <v>17</v>
      </c>
      <c r="C1952">
        <v>2273.7818837479404</v>
      </c>
    </row>
    <row r="1953" spans="2:3" x14ac:dyDescent="0.2">
      <c r="B1953">
        <v>18</v>
      </c>
      <c r="C1953">
        <v>2424.7802327830377</v>
      </c>
    </row>
    <row r="1954" spans="2:3" x14ac:dyDescent="0.2">
      <c r="B1954">
        <v>19</v>
      </c>
      <c r="C1954">
        <v>2532.9124233061957</v>
      </c>
    </row>
    <row r="1955" spans="2:3" x14ac:dyDescent="0.2">
      <c r="B1955">
        <v>20</v>
      </c>
      <c r="C1955">
        <v>2606.1385312178468</v>
      </c>
    </row>
    <row r="1956" spans="2:3" x14ac:dyDescent="0.2">
      <c r="B1956">
        <v>21</v>
      </c>
      <c r="C1956">
        <v>2653.8101909048082</v>
      </c>
    </row>
    <row r="1957" spans="2:3" x14ac:dyDescent="0.2">
      <c r="B1957">
        <v>22</v>
      </c>
      <c r="C1957">
        <v>2683.5897444245311</v>
      </c>
    </row>
    <row r="1958" spans="2:3" x14ac:dyDescent="0.2">
      <c r="B1958">
        <v>23</v>
      </c>
      <c r="C1958">
        <v>2701.2799870658682</v>
      </c>
    </row>
    <row r="1959" spans="2:3" x14ac:dyDescent="0.2">
      <c r="B1959">
        <v>24</v>
      </c>
      <c r="C1959">
        <v>2710.1739462980795</v>
      </c>
    </row>
    <row r="1960" spans="2:3" x14ac:dyDescent="0.2">
      <c r="B1960">
        <v>25</v>
      </c>
      <c r="C1960">
        <v>2713.6907866727897</v>
      </c>
    </row>
    <row r="1961" spans="2:3" x14ac:dyDescent="0.2">
      <c r="B1961">
        <v>26</v>
      </c>
      <c r="C1961">
        <v>2714.3729465941738</v>
      </c>
    </row>
    <row r="1962" spans="2:3" x14ac:dyDescent="0.2">
      <c r="B1962">
        <v>27</v>
      </c>
      <c r="C1962">
        <v>2713.0127466533927</v>
      </c>
    </row>
    <row r="1963" spans="2:3" x14ac:dyDescent="0.2">
      <c r="B1963">
        <v>28</v>
      </c>
      <c r="C1963">
        <v>2711.0771386495135</v>
      </c>
    </row>
    <row r="1964" spans="2:3" x14ac:dyDescent="0.2">
      <c r="B1964">
        <v>29</v>
      </c>
      <c r="C1964">
        <v>2708.2179770605812</v>
      </c>
    </row>
    <row r="1965" spans="2:3" x14ac:dyDescent="0.2">
      <c r="B1965">
        <v>30</v>
      </c>
      <c r="C1965">
        <v>2706.4590231420189</v>
      </c>
    </row>
    <row r="1966" spans="2:3" x14ac:dyDescent="0.2">
      <c r="B1966">
        <v>31</v>
      </c>
      <c r="C1966">
        <v>2704.3354000405202</v>
      </c>
    </row>
    <row r="1967" spans="2:3" x14ac:dyDescent="0.2">
      <c r="B1967">
        <v>32</v>
      </c>
      <c r="C1967">
        <v>2702.1588846365075</v>
      </c>
    </row>
    <row r="1968" spans="2:3" x14ac:dyDescent="0.2">
      <c r="B1968">
        <v>33</v>
      </c>
      <c r="C1968">
        <v>2697.8988569354055</v>
      </c>
    </row>
    <row r="1969" spans="1:3" x14ac:dyDescent="0.2">
      <c r="B1969">
        <v>34</v>
      </c>
      <c r="C1969">
        <v>2694.4115483143823</v>
      </c>
    </row>
    <row r="1970" spans="1:3" x14ac:dyDescent="0.2">
      <c r="B1970">
        <v>35</v>
      </c>
      <c r="C1970">
        <v>2690.4620810499573</v>
      </c>
    </row>
    <row r="1971" spans="1:3" x14ac:dyDescent="0.2">
      <c r="B1971">
        <v>36</v>
      </c>
      <c r="C1971">
        <v>2687.7747258728677</v>
      </c>
    </row>
    <row r="1972" spans="1:3" x14ac:dyDescent="0.2">
      <c r="B1972">
        <v>37</v>
      </c>
      <c r="C1972">
        <v>2685.0473613845652</v>
      </c>
    </row>
    <row r="1973" spans="1:3" x14ac:dyDescent="0.2">
      <c r="B1973">
        <v>38</v>
      </c>
      <c r="C1973">
        <v>2683.5644174514864</v>
      </c>
    </row>
    <row r="1974" spans="1:3" x14ac:dyDescent="0.2">
      <c r="B1974">
        <v>39</v>
      </c>
      <c r="C1974">
        <v>2682.2176196287537</v>
      </c>
    </row>
    <row r="1975" spans="1:3" x14ac:dyDescent="0.2">
      <c r="B1975">
        <v>40</v>
      </c>
      <c r="C1975">
        <v>2680.9206814253571</v>
      </c>
    </row>
    <row r="1977" spans="1:3" x14ac:dyDescent="0.2">
      <c r="A1977" t="s">
        <v>187</v>
      </c>
      <c r="B1977" t="s">
        <v>70</v>
      </c>
      <c r="C1977" t="s">
        <v>71</v>
      </c>
    </row>
    <row r="1978" spans="1:3" x14ac:dyDescent="0.2">
      <c r="B1978">
        <v>1</v>
      </c>
      <c r="C1978">
        <v>1017.76</v>
      </c>
    </row>
    <row r="1979" spans="1:3" x14ac:dyDescent="0.2">
      <c r="B1979">
        <v>2</v>
      </c>
      <c r="C1979">
        <v>1021.3040000000001</v>
      </c>
    </row>
    <row r="1980" spans="1:3" x14ac:dyDescent="0.2">
      <c r="B1980">
        <v>3</v>
      </c>
      <c r="C1980">
        <v>1021.6128000000001</v>
      </c>
    </row>
    <row r="1981" spans="1:3" x14ac:dyDescent="0.2">
      <c r="B1981">
        <v>4</v>
      </c>
      <c r="C1981">
        <v>1022.78336</v>
      </c>
    </row>
    <row r="1982" spans="1:3" x14ac:dyDescent="0.2">
      <c r="B1982">
        <v>5</v>
      </c>
      <c r="C1982">
        <v>1023.879232</v>
      </c>
    </row>
    <row r="1983" spans="1:3" x14ac:dyDescent="0.2">
      <c r="B1983">
        <v>6</v>
      </c>
      <c r="C1983">
        <v>1026.3325184</v>
      </c>
    </row>
    <row r="1984" spans="1:3" x14ac:dyDescent="0.2">
      <c r="B1984">
        <v>7</v>
      </c>
      <c r="C1984">
        <v>1030.6423500799999</v>
      </c>
    </row>
    <row r="1985" spans="2:3" x14ac:dyDescent="0.2">
      <c r="B1985">
        <v>8</v>
      </c>
      <c r="C1985">
        <v>1039.994973696</v>
      </c>
    </row>
    <row r="1986" spans="2:3" x14ac:dyDescent="0.2">
      <c r="B1986">
        <v>9</v>
      </c>
      <c r="C1986">
        <v>1058.3274647552</v>
      </c>
    </row>
    <row r="1987" spans="2:3" x14ac:dyDescent="0.2">
      <c r="B1987">
        <v>10</v>
      </c>
      <c r="C1987">
        <v>1095.8644876902399</v>
      </c>
    </row>
    <row r="1988" spans="2:3" x14ac:dyDescent="0.2">
      <c r="B1988">
        <v>11</v>
      </c>
      <c r="C1988">
        <v>1165.238390489088</v>
      </c>
    </row>
    <row r="1989" spans="2:3" x14ac:dyDescent="0.2">
      <c r="B1989">
        <v>12</v>
      </c>
      <c r="C1989">
        <v>1283.6205756358656</v>
      </c>
    </row>
    <row r="1990" spans="2:3" x14ac:dyDescent="0.2">
      <c r="B1990">
        <v>13</v>
      </c>
      <c r="C1990">
        <v>1465.5717932249906</v>
      </c>
    </row>
    <row r="1991" spans="2:3" x14ac:dyDescent="0.2">
      <c r="B1991">
        <v>14</v>
      </c>
      <c r="C1991">
        <v>1707.4384737721714</v>
      </c>
    </row>
    <row r="1992" spans="2:3" x14ac:dyDescent="0.2">
      <c r="B1992">
        <v>15</v>
      </c>
      <c r="C1992">
        <v>1981.4020533994324</v>
      </c>
    </row>
    <row r="1993" spans="2:3" x14ac:dyDescent="0.2">
      <c r="B1993">
        <v>16</v>
      </c>
      <c r="C1993">
        <v>2244.9681054343209</v>
      </c>
    </row>
    <row r="1994" spans="2:3" x14ac:dyDescent="0.2">
      <c r="B1994">
        <v>17</v>
      </c>
      <c r="C1994">
        <v>2468.2740317667508</v>
      </c>
    </row>
    <row r="1995" spans="2:3" x14ac:dyDescent="0.2">
      <c r="B1995">
        <v>18</v>
      </c>
      <c r="C1995">
        <v>2639.6484274402146</v>
      </c>
    </row>
    <row r="1996" spans="2:3" x14ac:dyDescent="0.2">
      <c r="B1996">
        <v>19</v>
      </c>
      <c r="C1996">
        <v>2764.1844918413931</v>
      </c>
    </row>
    <row r="1997" spans="2:3" x14ac:dyDescent="0.2">
      <c r="B1997">
        <v>20</v>
      </c>
      <c r="C1997">
        <v>2848.3665838563215</v>
      </c>
    </row>
    <row r="1998" spans="2:3" x14ac:dyDescent="0.2">
      <c r="B1998">
        <v>21</v>
      </c>
      <c r="C1998">
        <v>2904.5102151395431</v>
      </c>
    </row>
    <row r="1999" spans="2:3" x14ac:dyDescent="0.2">
      <c r="B1999">
        <v>22</v>
      </c>
      <c r="C1999">
        <v>2939.1753597991728</v>
      </c>
    </row>
    <row r="2000" spans="2:3" x14ac:dyDescent="0.2">
      <c r="B2000">
        <v>23</v>
      </c>
      <c r="C2000">
        <v>2961.1371149877432</v>
      </c>
    </row>
    <row r="2001" spans="2:3" x14ac:dyDescent="0.2">
      <c r="B2001">
        <v>24</v>
      </c>
      <c r="C2001">
        <v>2972.6624949573829</v>
      </c>
    </row>
    <row r="2002" spans="2:3" x14ac:dyDescent="0.2">
      <c r="B2002">
        <v>25</v>
      </c>
      <c r="C2002">
        <v>2978.1599219890254</v>
      </c>
    </row>
    <row r="2003" spans="2:3" x14ac:dyDescent="0.2">
      <c r="B2003">
        <v>26</v>
      </c>
      <c r="C2003">
        <v>2980.5644833892816</v>
      </c>
    </row>
    <row r="2004" spans="2:3" x14ac:dyDescent="0.2">
      <c r="B2004">
        <v>27</v>
      </c>
      <c r="C2004">
        <v>2980.1448810756615</v>
      </c>
    </row>
    <row r="2005" spans="2:3" x14ac:dyDescent="0.2">
      <c r="B2005">
        <v>28</v>
      </c>
      <c r="C2005">
        <v>2978.5418728929885</v>
      </c>
    </row>
    <row r="2006" spans="2:3" x14ac:dyDescent="0.2">
      <c r="B2006">
        <v>29</v>
      </c>
      <c r="C2006">
        <v>2975.5373507937302</v>
      </c>
    </row>
    <row r="2007" spans="2:3" x14ac:dyDescent="0.2">
      <c r="B2007">
        <v>30</v>
      </c>
      <c r="C2007">
        <v>2973.0158447373437</v>
      </c>
    </row>
    <row r="2008" spans="2:3" x14ac:dyDescent="0.2">
      <c r="B2008">
        <v>31</v>
      </c>
      <c r="C2008">
        <v>2969.9106391062151</v>
      </c>
    </row>
    <row r="2009" spans="2:3" x14ac:dyDescent="0.2">
      <c r="B2009">
        <v>32</v>
      </c>
      <c r="C2009">
        <v>2967.3852967687117</v>
      </c>
    </row>
    <row r="2010" spans="2:3" x14ac:dyDescent="0.2">
      <c r="B2010">
        <v>33</v>
      </c>
      <c r="C2010">
        <v>2964.6591871749852</v>
      </c>
    </row>
    <row r="2011" spans="2:3" x14ac:dyDescent="0.2">
      <c r="B2011">
        <v>34</v>
      </c>
      <c r="C2011">
        <v>2961.6088967887395</v>
      </c>
    </row>
    <row r="2012" spans="2:3" x14ac:dyDescent="0.2">
      <c r="B2012">
        <v>35</v>
      </c>
      <c r="C2012">
        <v>2958.4536167927449</v>
      </c>
    </row>
    <row r="2013" spans="2:3" x14ac:dyDescent="0.2">
      <c r="B2013">
        <v>36</v>
      </c>
      <c r="C2013">
        <v>2955.0125027162967</v>
      </c>
    </row>
    <row r="2014" spans="2:3" x14ac:dyDescent="0.2">
      <c r="B2014">
        <v>37</v>
      </c>
      <c r="C2014">
        <v>2952.8932239018081</v>
      </c>
    </row>
    <row r="2015" spans="2:3" x14ac:dyDescent="0.2">
      <c r="B2015">
        <v>38</v>
      </c>
      <c r="C2015">
        <v>2950.181145323621</v>
      </c>
    </row>
    <row r="2016" spans="2:3" x14ac:dyDescent="0.2">
      <c r="B2016">
        <v>39</v>
      </c>
      <c r="C2016">
        <v>2947.7255514549047</v>
      </c>
    </row>
    <row r="2017" spans="1:5" x14ac:dyDescent="0.2">
      <c r="B2017">
        <v>40</v>
      </c>
      <c r="C2017">
        <v>2945.0250995548417</v>
      </c>
    </row>
    <row r="2019" spans="1:5" x14ac:dyDescent="0.2">
      <c r="A2019" t="s">
        <v>107</v>
      </c>
      <c r="B2019" t="s">
        <v>70</v>
      </c>
      <c r="C2019" t="s">
        <v>71</v>
      </c>
      <c r="D2019">
        <f>AVERAGE(C2020:C2025)</f>
        <v>1029.9813823999998</v>
      </c>
    </row>
    <row r="2020" spans="1:5" x14ac:dyDescent="0.2">
      <c r="B2020">
        <v>1</v>
      </c>
      <c r="C2020">
        <v>1020.86</v>
      </c>
      <c r="D2020">
        <f>C2020-1029.981</f>
        <v>-9.1209999999999809</v>
      </c>
    </row>
    <row r="2021" spans="1:5" x14ac:dyDescent="0.2">
      <c r="B2021">
        <v>2</v>
      </c>
      <c r="C2021">
        <v>1023.144</v>
      </c>
      <c r="D2021">
        <f t="shared" ref="D2021:D2059" si="24">C2021-1029.981</f>
        <v>-6.8369999999999891</v>
      </c>
      <c r="E2021">
        <f>D2021/D2020</f>
        <v>0.7495888608705189</v>
      </c>
    </row>
    <row r="2022" spans="1:5" x14ac:dyDescent="0.2">
      <c r="B2022">
        <v>3</v>
      </c>
      <c r="C2022">
        <v>1024.2008000000001</v>
      </c>
      <c r="D2022">
        <f t="shared" si="24"/>
        <v>-5.7801999999999225</v>
      </c>
      <c r="E2022">
        <f t="shared" ref="E2022:E2059" si="25">D2022/D2021</f>
        <v>0.8454292818487541</v>
      </c>
    </row>
    <row r="2023" spans="1:5" x14ac:dyDescent="0.2">
      <c r="B2023">
        <v>4</v>
      </c>
      <c r="C2023">
        <v>1027.4689599999999</v>
      </c>
      <c r="D2023">
        <f t="shared" si="24"/>
        <v>-2.51204000000007</v>
      </c>
      <c r="E2023">
        <f t="shared" si="25"/>
        <v>0.43459395868656858</v>
      </c>
    </row>
    <row r="2024" spans="1:5" x14ac:dyDescent="0.2">
      <c r="B2024">
        <v>5</v>
      </c>
      <c r="C2024">
        <v>1034.9339519999999</v>
      </c>
      <c r="D2024">
        <f t="shared" si="24"/>
        <v>4.9529519999998683</v>
      </c>
      <c r="E2024">
        <f t="shared" si="25"/>
        <v>-1.9716851642488695</v>
      </c>
    </row>
    <row r="2025" spans="1:5" x14ac:dyDescent="0.2">
      <c r="B2025">
        <v>6</v>
      </c>
      <c r="C2025">
        <v>1049.2805824</v>
      </c>
      <c r="D2025">
        <f t="shared" si="24"/>
        <v>19.299582399999963</v>
      </c>
      <c r="E2025">
        <f t="shared" si="25"/>
        <v>3.896581755688421</v>
      </c>
    </row>
    <row r="2026" spans="1:5" x14ac:dyDescent="0.2">
      <c r="B2026">
        <v>7</v>
      </c>
      <c r="C2026">
        <v>1077.6429068800001</v>
      </c>
      <c r="D2026">
        <f t="shared" si="24"/>
        <v>47.66190688000006</v>
      </c>
      <c r="E2026">
        <f t="shared" si="25"/>
        <v>2.4695822889929553</v>
      </c>
    </row>
    <row r="2027" spans="1:5" x14ac:dyDescent="0.2">
      <c r="B2027">
        <v>8</v>
      </c>
      <c r="C2027">
        <v>1129.7846978559999</v>
      </c>
      <c r="D2027">
        <f t="shared" si="24"/>
        <v>99.803697855999872</v>
      </c>
      <c r="E2027">
        <f t="shared" si="25"/>
        <v>2.0939929681638398</v>
      </c>
    </row>
    <row r="2028" spans="1:5" x14ac:dyDescent="0.2">
      <c r="B2028">
        <v>9</v>
      </c>
      <c r="C2028">
        <v>1223.4855209472</v>
      </c>
      <c r="D2028">
        <f t="shared" si="24"/>
        <v>193.50452094720004</v>
      </c>
      <c r="E2028">
        <f t="shared" si="25"/>
        <v>1.9388512159779376</v>
      </c>
    </row>
    <row r="2029" spans="1:5" x14ac:dyDescent="0.2">
      <c r="B2029">
        <v>10</v>
      </c>
      <c r="C2029">
        <v>1376.2540437606399</v>
      </c>
      <c r="D2029">
        <f t="shared" si="24"/>
        <v>346.27304376063989</v>
      </c>
      <c r="E2029">
        <f t="shared" si="25"/>
        <v>1.7894829643547425</v>
      </c>
    </row>
    <row r="2030" spans="1:5" x14ac:dyDescent="0.2">
      <c r="B2030">
        <v>11</v>
      </c>
      <c r="C2030">
        <v>1594.1479129415679</v>
      </c>
      <c r="D2030">
        <f t="shared" si="24"/>
        <v>564.16691294156794</v>
      </c>
      <c r="E2030">
        <f t="shared" si="25"/>
        <v>1.629254494703164</v>
      </c>
    </row>
    <row r="2031" spans="1:5" x14ac:dyDescent="0.2">
      <c r="B2031">
        <v>12</v>
      </c>
      <c r="C2031">
        <v>1860.2803913404416</v>
      </c>
      <c r="D2031">
        <f t="shared" si="24"/>
        <v>830.29939134044162</v>
      </c>
      <c r="E2031">
        <f t="shared" si="25"/>
        <v>1.4717264913875543</v>
      </c>
    </row>
    <row r="2032" spans="1:5" x14ac:dyDescent="0.2">
      <c r="B2032">
        <v>13</v>
      </c>
      <c r="C2032">
        <v>2135.885660856402</v>
      </c>
      <c r="D2032">
        <f t="shared" si="24"/>
        <v>1105.904660856402</v>
      </c>
      <c r="E2032">
        <f t="shared" si="25"/>
        <v>1.3319348085646807</v>
      </c>
    </row>
    <row r="2033" spans="2:7" x14ac:dyDescent="0.2">
      <c r="B2033">
        <v>14</v>
      </c>
      <c r="C2033">
        <v>2383.4332104393688</v>
      </c>
      <c r="D2033">
        <f t="shared" si="24"/>
        <v>1353.4522104393689</v>
      </c>
      <c r="E2033">
        <f t="shared" si="25"/>
        <v>1.2238416731070365</v>
      </c>
    </row>
    <row r="2034" spans="2:7" x14ac:dyDescent="0.2">
      <c r="B2034">
        <v>15</v>
      </c>
      <c r="C2034">
        <v>2580.6637742591543</v>
      </c>
      <c r="D2034">
        <f t="shared" si="24"/>
        <v>1550.6827742591543</v>
      </c>
      <c r="E2034">
        <f t="shared" si="25"/>
        <v>1.1457240693823676</v>
      </c>
    </row>
    <row r="2035" spans="2:7" x14ac:dyDescent="0.2">
      <c r="B2035">
        <v>16</v>
      </c>
      <c r="C2035">
        <v>2727.6193969397045</v>
      </c>
      <c r="D2035">
        <f t="shared" si="24"/>
        <v>1697.6383969397045</v>
      </c>
      <c r="E2035">
        <f t="shared" si="25"/>
        <v>1.0947683337430243</v>
      </c>
    </row>
    <row r="2036" spans="2:7" x14ac:dyDescent="0.2">
      <c r="B2036">
        <v>17</v>
      </c>
      <c r="C2036">
        <v>2829.8566342397717</v>
      </c>
      <c r="D2036">
        <f t="shared" si="24"/>
        <v>1799.8756342397717</v>
      </c>
      <c r="E2036">
        <f t="shared" si="25"/>
        <v>1.0602232121306681</v>
      </c>
    </row>
    <row r="2037" spans="2:7" x14ac:dyDescent="0.2">
      <c r="B2037">
        <v>18</v>
      </c>
      <c r="C2037">
        <v>2898.8952062358953</v>
      </c>
      <c r="D2037">
        <f t="shared" si="24"/>
        <v>1868.9142062358953</v>
      </c>
      <c r="E2037">
        <f t="shared" si="25"/>
        <v>1.0383574124138215</v>
      </c>
    </row>
    <row r="2038" spans="2:7" x14ac:dyDescent="0.2">
      <c r="B2038">
        <v>19</v>
      </c>
      <c r="C2038">
        <v>2941.5503680951333</v>
      </c>
      <c r="D2038">
        <f t="shared" si="24"/>
        <v>1911.5693680951333</v>
      </c>
      <c r="E2038">
        <f t="shared" si="25"/>
        <v>1.022823499183062</v>
      </c>
      <c r="G2038">
        <f>AVERAGE(E2028:E2034)</f>
        <v>1.5044022453539263</v>
      </c>
    </row>
    <row r="2039" spans="2:7" x14ac:dyDescent="0.2">
      <c r="B2039">
        <v>20</v>
      </c>
      <c r="C2039">
        <v>2968.4891148662055</v>
      </c>
      <c r="D2039">
        <f t="shared" si="24"/>
        <v>1938.5081148662055</v>
      </c>
      <c r="E2039">
        <f t="shared" si="25"/>
        <v>1.0140924766951651</v>
      </c>
    </row>
    <row r="2040" spans="2:7" x14ac:dyDescent="0.2">
      <c r="B2040">
        <v>21</v>
      </c>
      <c r="C2040">
        <v>2982.8078965922678</v>
      </c>
      <c r="D2040">
        <f t="shared" si="24"/>
        <v>1952.8268965922678</v>
      </c>
      <c r="E2040">
        <f t="shared" si="25"/>
        <v>1.007386495633551</v>
      </c>
    </row>
    <row r="2041" spans="2:7" x14ac:dyDescent="0.2">
      <c r="B2041">
        <v>22</v>
      </c>
      <c r="C2041">
        <v>2989.6594022916947</v>
      </c>
      <c r="D2041">
        <f t="shared" si="24"/>
        <v>1959.6784022916947</v>
      </c>
      <c r="E2041">
        <f t="shared" si="25"/>
        <v>1.0035085064177389</v>
      </c>
    </row>
    <row r="2042" spans="2:7" x14ac:dyDescent="0.2">
      <c r="B2042">
        <v>23</v>
      </c>
      <c r="C2042">
        <v>2990.6934597767927</v>
      </c>
      <c r="D2042">
        <f t="shared" si="24"/>
        <v>1960.7124597767927</v>
      </c>
      <c r="E2042">
        <f t="shared" si="25"/>
        <v>1.0005276669293741</v>
      </c>
    </row>
    <row r="2043" spans="2:7" x14ac:dyDescent="0.2">
      <c r="B2043">
        <v>24</v>
      </c>
      <c r="C2043">
        <v>2989.4705724136975</v>
      </c>
      <c r="D2043">
        <f t="shared" si="24"/>
        <v>1959.4895724136975</v>
      </c>
      <c r="E2043">
        <f t="shared" si="25"/>
        <v>0.9993763045891827</v>
      </c>
    </row>
    <row r="2044" spans="2:7" x14ac:dyDescent="0.2">
      <c r="B2044">
        <v>25</v>
      </c>
      <c r="C2044">
        <v>2987.2328064380981</v>
      </c>
      <c r="D2044">
        <f t="shared" si="24"/>
        <v>1957.2518064380981</v>
      </c>
      <c r="E2044">
        <f t="shared" si="25"/>
        <v>0.99885798525947611</v>
      </c>
    </row>
    <row r="2045" spans="2:7" x14ac:dyDescent="0.2">
      <c r="B2045">
        <v>26</v>
      </c>
      <c r="C2045">
        <v>2984.7406757703588</v>
      </c>
      <c r="D2045">
        <f t="shared" si="24"/>
        <v>1954.7596757703589</v>
      </c>
      <c r="E2045">
        <f t="shared" si="25"/>
        <v>0.99872671944430358</v>
      </c>
    </row>
    <row r="2046" spans="2:7" x14ac:dyDescent="0.2">
      <c r="B2046">
        <v>27</v>
      </c>
      <c r="C2046">
        <v>2982.3946964416914</v>
      </c>
      <c r="D2046">
        <f t="shared" si="24"/>
        <v>1952.4136964416914</v>
      </c>
      <c r="E2046">
        <f t="shared" si="25"/>
        <v>0.99879986304314217</v>
      </c>
    </row>
    <row r="2047" spans="2:7" x14ac:dyDescent="0.2">
      <c r="B2047">
        <v>28</v>
      </c>
      <c r="C2047">
        <v>2979.8270744424103</v>
      </c>
      <c r="D2047">
        <f t="shared" si="24"/>
        <v>1949.8460744424103</v>
      </c>
      <c r="E2047">
        <f t="shared" si="25"/>
        <v>0.99868489859297715</v>
      </c>
    </row>
    <row r="2048" spans="2:7" x14ac:dyDescent="0.2">
      <c r="B2048">
        <v>29</v>
      </c>
      <c r="C2048">
        <v>2976.8443541768202</v>
      </c>
      <c r="D2048">
        <f t="shared" si="24"/>
        <v>1946.8633541768202</v>
      </c>
      <c r="E2048">
        <f t="shared" si="25"/>
        <v>0.99847027911347153</v>
      </c>
    </row>
    <row r="2049" spans="1:5" x14ac:dyDescent="0.2">
      <c r="B2049">
        <v>30</v>
      </c>
      <c r="C2049">
        <v>2973.7342857238464</v>
      </c>
      <c r="D2049">
        <f t="shared" si="24"/>
        <v>1943.7532857238464</v>
      </c>
      <c r="E2049">
        <f t="shared" si="25"/>
        <v>0.99840252350207248</v>
      </c>
    </row>
    <row r="2050" spans="1:5" x14ac:dyDescent="0.2">
      <c r="B2050">
        <v>31</v>
      </c>
      <c r="C2050">
        <v>2969.5157279801333</v>
      </c>
      <c r="D2050">
        <f t="shared" si="24"/>
        <v>1939.5347279801333</v>
      </c>
      <c r="E2050">
        <f t="shared" si="25"/>
        <v>0.99782968457226706</v>
      </c>
    </row>
    <row r="2051" spans="1:5" x14ac:dyDescent="0.2">
      <c r="B2051">
        <v>32</v>
      </c>
      <c r="C2051">
        <v>2965.8500027407958</v>
      </c>
      <c r="D2051">
        <f t="shared" si="24"/>
        <v>1935.8690027407958</v>
      </c>
      <c r="E2051">
        <f t="shared" si="25"/>
        <v>0.99810999762651587</v>
      </c>
    </row>
    <row r="2052" spans="1:5" x14ac:dyDescent="0.2">
      <c r="B2052">
        <v>33</v>
      </c>
      <c r="C2052">
        <v>2962.4731461441856</v>
      </c>
      <c r="D2052">
        <f t="shared" si="24"/>
        <v>1932.4921461441857</v>
      </c>
      <c r="E2052">
        <f t="shared" si="25"/>
        <v>0.99825563785988136</v>
      </c>
    </row>
    <row r="2053" spans="1:5" x14ac:dyDescent="0.2">
      <c r="B2053">
        <v>34</v>
      </c>
      <c r="C2053">
        <v>2959.2646297769961</v>
      </c>
      <c r="D2053">
        <f t="shared" si="24"/>
        <v>1929.2836297769961</v>
      </c>
      <c r="E2053">
        <f t="shared" si="25"/>
        <v>0.99833970017751883</v>
      </c>
    </row>
    <row r="2054" spans="1:5" x14ac:dyDescent="0.2">
      <c r="B2054">
        <v>35</v>
      </c>
      <c r="C2054">
        <v>2956.5475551842364</v>
      </c>
      <c r="D2054">
        <f t="shared" si="24"/>
        <v>1926.5665551842364</v>
      </c>
      <c r="E2054">
        <f t="shared" si="25"/>
        <v>0.99859166659021836</v>
      </c>
    </row>
    <row r="2055" spans="1:5" x14ac:dyDescent="0.2">
      <c r="B2055">
        <v>36</v>
      </c>
      <c r="C2055">
        <v>2952.5624369922466</v>
      </c>
      <c r="D2055">
        <f t="shared" si="24"/>
        <v>1922.5814369922466</v>
      </c>
      <c r="E2055">
        <f t="shared" si="25"/>
        <v>0.99793149207263765</v>
      </c>
    </row>
    <row r="2056" spans="1:5" x14ac:dyDescent="0.2">
      <c r="B2056">
        <v>37</v>
      </c>
      <c r="C2056">
        <v>2950.2219984352969</v>
      </c>
      <c r="D2056">
        <f t="shared" si="24"/>
        <v>1920.2409984352969</v>
      </c>
      <c r="E2056">
        <f t="shared" si="25"/>
        <v>0.99878265829893209</v>
      </c>
    </row>
    <row r="2057" spans="1:5" x14ac:dyDescent="0.2">
      <c r="B2057">
        <v>38</v>
      </c>
      <c r="C2057">
        <v>2946.9568870855087</v>
      </c>
      <c r="D2057">
        <f t="shared" si="24"/>
        <v>1916.9758870855087</v>
      </c>
      <c r="E2057">
        <f t="shared" si="25"/>
        <v>0.99829963460188131</v>
      </c>
    </row>
    <row r="2058" spans="1:5" x14ac:dyDescent="0.2">
      <c r="B2058">
        <v>39</v>
      </c>
      <c r="C2058">
        <v>2945.0135772606313</v>
      </c>
      <c r="D2058">
        <f t="shared" si="24"/>
        <v>1915.0325772606313</v>
      </c>
      <c r="E2058">
        <f t="shared" si="25"/>
        <v>0.99898626277045566</v>
      </c>
    </row>
    <row r="2059" spans="1:5" x14ac:dyDescent="0.2">
      <c r="B2059">
        <v>40</v>
      </c>
      <c r="C2059">
        <v>2942.0202225316798</v>
      </c>
      <c r="D2059">
        <f t="shared" si="24"/>
        <v>1912.0392225316798</v>
      </c>
      <c r="E2059">
        <f t="shared" si="25"/>
        <v>0.9984369170715448</v>
      </c>
    </row>
    <row r="2061" spans="1:5" x14ac:dyDescent="0.2">
      <c r="A2061" t="s">
        <v>108</v>
      </c>
      <c r="B2061" t="s">
        <v>70</v>
      </c>
      <c r="C2061" t="s">
        <v>71</v>
      </c>
      <c r="D2061">
        <f>AVERAGE(C2062:C2066)</f>
        <v>1033.2337727999998</v>
      </c>
    </row>
    <row r="2062" spans="1:5" x14ac:dyDescent="0.2">
      <c r="B2062">
        <v>1</v>
      </c>
      <c r="C2062">
        <v>1026.92</v>
      </c>
      <c r="D2062">
        <f>C2062-1033.234</f>
        <v>-6.3139999999998508</v>
      </c>
    </row>
    <row r="2063" spans="1:5" x14ac:dyDescent="0.2">
      <c r="B2063">
        <v>2</v>
      </c>
      <c r="C2063">
        <v>1030.068</v>
      </c>
      <c r="D2063">
        <f t="shared" ref="D2063:D2101" si="26">C2063-1033.234</f>
        <v>-3.16599999999994</v>
      </c>
      <c r="E2063">
        <f>D2063/D2062</f>
        <v>0.50142540386443057</v>
      </c>
    </row>
    <row r="2064" spans="1:5" x14ac:dyDescent="0.2">
      <c r="B2064">
        <v>3</v>
      </c>
      <c r="C2064">
        <v>1032.1976</v>
      </c>
      <c r="D2064">
        <f t="shared" si="26"/>
        <v>-1.0363999999999578</v>
      </c>
      <c r="E2064">
        <f t="shared" ref="E2064:E2101" si="27">D2064/D2063</f>
        <v>0.32735312697409269</v>
      </c>
    </row>
    <row r="2065" spans="2:7" x14ac:dyDescent="0.2">
      <c r="B2065">
        <v>4</v>
      </c>
      <c r="C2065">
        <v>1035.4531199999999</v>
      </c>
      <c r="D2065">
        <f t="shared" si="26"/>
        <v>2.2191199999999753</v>
      </c>
      <c r="E2065">
        <f t="shared" si="27"/>
        <v>-2.141181011192653</v>
      </c>
    </row>
    <row r="2066" spans="2:7" x14ac:dyDescent="0.2">
      <c r="B2066">
        <v>5</v>
      </c>
      <c r="C2066">
        <v>1041.5301439999998</v>
      </c>
      <c r="D2066">
        <f t="shared" si="26"/>
        <v>8.2961439999999129</v>
      </c>
      <c r="E2066">
        <f t="shared" si="27"/>
        <v>3.7384837232776982</v>
      </c>
    </row>
    <row r="2067" spans="2:7" x14ac:dyDescent="0.2">
      <c r="B2067">
        <v>6</v>
      </c>
      <c r="C2067">
        <v>1053.3966527999999</v>
      </c>
      <c r="D2067">
        <f t="shared" si="26"/>
        <v>20.162652799999933</v>
      </c>
      <c r="E2067">
        <f t="shared" si="27"/>
        <v>2.4303643716888406</v>
      </c>
    </row>
    <row r="2068" spans="2:7" x14ac:dyDescent="0.2">
      <c r="B2068">
        <v>7</v>
      </c>
      <c r="C2068">
        <v>1078.1853593599999</v>
      </c>
      <c r="D2068">
        <f t="shared" si="26"/>
        <v>44.951359359999969</v>
      </c>
      <c r="E2068">
        <f t="shared" si="27"/>
        <v>2.2294367614166384</v>
      </c>
    </row>
    <row r="2069" spans="2:7" x14ac:dyDescent="0.2">
      <c r="B2069">
        <v>8</v>
      </c>
      <c r="C2069">
        <v>1124.916402432</v>
      </c>
      <c r="D2069">
        <f t="shared" si="26"/>
        <v>91.682402432000117</v>
      </c>
      <c r="E2069">
        <f t="shared" si="27"/>
        <v>2.0395913213157204</v>
      </c>
    </row>
    <row r="2070" spans="2:7" x14ac:dyDescent="0.2">
      <c r="B2070">
        <v>9</v>
      </c>
      <c r="C2070">
        <v>1208.2203523583999</v>
      </c>
      <c r="D2070">
        <f t="shared" si="26"/>
        <v>174.98635235839993</v>
      </c>
      <c r="E2070">
        <f t="shared" si="27"/>
        <v>1.9086143874576746</v>
      </c>
    </row>
    <row r="2071" spans="2:7" x14ac:dyDescent="0.2">
      <c r="B2071">
        <v>10</v>
      </c>
      <c r="C2071">
        <v>1346.8273509580799</v>
      </c>
      <c r="D2071">
        <f t="shared" si="26"/>
        <v>313.59335095808001</v>
      </c>
      <c r="E2071">
        <f t="shared" si="27"/>
        <v>1.7921017652610465</v>
      </c>
    </row>
    <row r="2072" spans="2:7" x14ac:dyDescent="0.2">
      <c r="B2072">
        <v>11</v>
      </c>
      <c r="C2072">
        <v>1547.2095406632959</v>
      </c>
      <c r="D2072">
        <f t="shared" si="26"/>
        <v>513.97554066329599</v>
      </c>
      <c r="E2072">
        <f t="shared" si="27"/>
        <v>1.6389873672162212</v>
      </c>
    </row>
    <row r="2073" spans="2:7" x14ac:dyDescent="0.2">
      <c r="B2073">
        <v>12</v>
      </c>
      <c r="C2073">
        <v>1798.2073783242752</v>
      </c>
      <c r="D2073">
        <f t="shared" si="26"/>
        <v>764.97337832427525</v>
      </c>
      <c r="E2073">
        <f t="shared" si="27"/>
        <v>1.4883458799168952</v>
      </c>
    </row>
    <row r="2074" spans="2:7" x14ac:dyDescent="0.2">
      <c r="B2074">
        <v>13</v>
      </c>
      <c r="C2074">
        <v>2065.8833837975144</v>
      </c>
      <c r="D2074">
        <f t="shared" si="26"/>
        <v>1032.6493837975145</v>
      </c>
      <c r="E2074">
        <f t="shared" si="27"/>
        <v>1.3499154520378229</v>
      </c>
    </row>
    <row r="2075" spans="2:7" x14ac:dyDescent="0.2">
      <c r="B2075">
        <v>14</v>
      </c>
      <c r="C2075">
        <v>2312.0181524243576</v>
      </c>
      <c r="D2075">
        <f t="shared" si="26"/>
        <v>1278.7841524243577</v>
      </c>
      <c r="E2075">
        <f t="shared" si="27"/>
        <v>1.2383526998502583</v>
      </c>
      <c r="G2075">
        <f>AVERAGE(E2069:E2077)</f>
        <v>1.5234917124238314</v>
      </c>
    </row>
    <row r="2076" spans="2:7" x14ac:dyDescent="0.2">
      <c r="B2076">
        <v>15</v>
      </c>
      <c r="C2076">
        <v>2511.1803072443745</v>
      </c>
      <c r="D2076">
        <f t="shared" si="26"/>
        <v>1477.9463072443746</v>
      </c>
      <c r="E2076">
        <f t="shared" si="27"/>
        <v>1.1557433711095335</v>
      </c>
    </row>
    <row r="2077" spans="2:7" x14ac:dyDescent="0.2">
      <c r="B2077">
        <v>16</v>
      </c>
      <c r="C2077">
        <v>2658.6396919337467</v>
      </c>
      <c r="D2077">
        <f t="shared" si="26"/>
        <v>1625.4056919337468</v>
      </c>
      <c r="E2077">
        <f t="shared" si="27"/>
        <v>1.0997731676493103</v>
      </c>
    </row>
    <row r="2078" spans="2:7" x14ac:dyDescent="0.2">
      <c r="B2078">
        <v>17</v>
      </c>
      <c r="C2078">
        <v>2762.3639998356243</v>
      </c>
      <c r="D2078">
        <f t="shared" si="26"/>
        <v>1729.1299998356244</v>
      </c>
      <c r="E2078">
        <f t="shared" si="27"/>
        <v>1.0638144116368122</v>
      </c>
    </row>
    <row r="2079" spans="2:7" x14ac:dyDescent="0.2">
      <c r="B2079">
        <v>18</v>
      </c>
      <c r="C2079">
        <v>2833.4007383538742</v>
      </c>
      <c r="D2079">
        <f t="shared" si="26"/>
        <v>1800.1667383538743</v>
      </c>
      <c r="E2079">
        <f t="shared" si="27"/>
        <v>1.0410823584837479</v>
      </c>
    </row>
    <row r="2080" spans="2:7" x14ac:dyDescent="0.2">
      <c r="B2080">
        <v>19</v>
      </c>
      <c r="C2080">
        <v>2878.7529476378995</v>
      </c>
      <c r="D2080">
        <f t="shared" si="26"/>
        <v>1845.5189476378996</v>
      </c>
      <c r="E2080">
        <f t="shared" si="27"/>
        <v>1.0251933381046117</v>
      </c>
    </row>
    <row r="2081" spans="2:5" x14ac:dyDescent="0.2">
      <c r="B2081">
        <v>20</v>
      </c>
      <c r="C2081">
        <v>2907.2307371983547</v>
      </c>
      <c r="D2081">
        <f t="shared" si="26"/>
        <v>1873.9967371983548</v>
      </c>
      <c r="E2081">
        <f t="shared" si="27"/>
        <v>1.0154307760410177</v>
      </c>
    </row>
    <row r="2082" spans="2:5" x14ac:dyDescent="0.2">
      <c r="B2082">
        <v>21</v>
      </c>
      <c r="C2082">
        <v>2923.5967369672508</v>
      </c>
      <c r="D2082">
        <f t="shared" si="26"/>
        <v>1890.3627369672508</v>
      </c>
      <c r="E2082">
        <f t="shared" si="27"/>
        <v>1.0087332061171908</v>
      </c>
    </row>
    <row r="2083" spans="2:5" x14ac:dyDescent="0.2">
      <c r="B2083">
        <v>22</v>
      </c>
      <c r="C2083">
        <v>2931.765494833121</v>
      </c>
      <c r="D2083">
        <f t="shared" si="26"/>
        <v>1898.5314948331211</v>
      </c>
      <c r="E2083">
        <f t="shared" si="27"/>
        <v>1.0043212647531212</v>
      </c>
    </row>
    <row r="2084" spans="2:5" x14ac:dyDescent="0.2">
      <c r="B2084">
        <v>23</v>
      </c>
      <c r="C2084">
        <v>2934.4724463600746</v>
      </c>
      <c r="D2084">
        <f t="shared" si="26"/>
        <v>1901.2384463600747</v>
      </c>
      <c r="E2084">
        <f t="shared" si="27"/>
        <v>1.0014258133374772</v>
      </c>
    </row>
    <row r="2085" spans="2:5" x14ac:dyDescent="0.2">
      <c r="B2085">
        <v>24</v>
      </c>
      <c r="C2085">
        <v>2933.4475882386391</v>
      </c>
      <c r="D2085">
        <f t="shared" si="26"/>
        <v>1900.2135882386392</v>
      </c>
      <c r="E2085">
        <f t="shared" si="27"/>
        <v>0.99946095234745669</v>
      </c>
    </row>
    <row r="2086" spans="2:5" x14ac:dyDescent="0.2">
      <c r="B2086">
        <v>25</v>
      </c>
      <c r="C2086">
        <v>2932.1840069197428</v>
      </c>
      <c r="D2086">
        <f t="shared" si="26"/>
        <v>1898.9500069197429</v>
      </c>
      <c r="E2086">
        <f t="shared" si="27"/>
        <v>0.99933503195287243</v>
      </c>
    </row>
    <row r="2087" spans="2:5" x14ac:dyDescent="0.2">
      <c r="B2087">
        <v>26</v>
      </c>
      <c r="C2087">
        <v>2930.1263190316763</v>
      </c>
      <c r="D2087">
        <f t="shared" si="26"/>
        <v>1896.8923190316764</v>
      </c>
      <c r="E2087">
        <f t="shared" si="27"/>
        <v>0.99891640755124234</v>
      </c>
    </row>
    <row r="2088" spans="2:5" x14ac:dyDescent="0.2">
      <c r="B2088">
        <v>27</v>
      </c>
      <c r="C2088">
        <v>2926.662065190284</v>
      </c>
      <c r="D2088">
        <f t="shared" si="26"/>
        <v>1893.4280651902841</v>
      </c>
      <c r="E2088">
        <f t="shared" si="27"/>
        <v>0.99817372140387983</v>
      </c>
    </row>
    <row r="2089" spans="2:5" x14ac:dyDescent="0.2">
      <c r="B2089">
        <v>28</v>
      </c>
      <c r="C2089">
        <v>2923.7576768443919</v>
      </c>
      <c r="D2089">
        <f t="shared" si="26"/>
        <v>1890.523676844392</v>
      </c>
      <c r="E2089">
        <f t="shared" si="27"/>
        <v>0.99846606882020617</v>
      </c>
    </row>
    <row r="2090" spans="2:5" x14ac:dyDescent="0.2">
      <c r="B2090">
        <v>29</v>
      </c>
      <c r="C2090">
        <v>2920.8839484069349</v>
      </c>
      <c r="D2090">
        <f t="shared" si="26"/>
        <v>1887.649948406935</v>
      </c>
      <c r="E2090">
        <f t="shared" si="27"/>
        <v>0.99847992994075918</v>
      </c>
    </row>
    <row r="2091" spans="2:5" x14ac:dyDescent="0.2">
      <c r="B2091">
        <v>30</v>
      </c>
      <c r="C2091">
        <v>2919.3283250502654</v>
      </c>
      <c r="D2091">
        <f t="shared" si="26"/>
        <v>1886.0943250502655</v>
      </c>
      <c r="E2091">
        <f t="shared" si="27"/>
        <v>0.99917589415453734</v>
      </c>
    </row>
    <row r="2092" spans="2:5" x14ac:dyDescent="0.2">
      <c r="B2092">
        <v>31</v>
      </c>
      <c r="C2092">
        <v>2916.4424546914402</v>
      </c>
      <c r="D2092">
        <f t="shared" si="26"/>
        <v>1883.2084546914402</v>
      </c>
      <c r="E2092">
        <f t="shared" si="27"/>
        <v>0.99846992256935596</v>
      </c>
    </row>
    <row r="2093" spans="2:5" x14ac:dyDescent="0.2">
      <c r="B2093">
        <v>32</v>
      </c>
      <c r="C2093">
        <v>2913.5541559483413</v>
      </c>
      <c r="D2093">
        <f t="shared" si="26"/>
        <v>1880.3201559483414</v>
      </c>
      <c r="E2093">
        <f t="shared" si="27"/>
        <v>0.99846628835172047</v>
      </c>
    </row>
    <row r="2094" spans="2:5" x14ac:dyDescent="0.2">
      <c r="B2094">
        <v>33</v>
      </c>
      <c r="C2094">
        <v>2909.5993221279559</v>
      </c>
      <c r="D2094">
        <f t="shared" si="26"/>
        <v>1876.365322127956</v>
      </c>
      <c r="E2094">
        <f t="shared" si="27"/>
        <v>0.99789672316819322</v>
      </c>
    </row>
    <row r="2095" spans="2:5" x14ac:dyDescent="0.2">
      <c r="B2095">
        <v>34</v>
      </c>
      <c r="C2095">
        <v>2906.6306956152594</v>
      </c>
      <c r="D2095">
        <f t="shared" si="26"/>
        <v>1873.3966956152594</v>
      </c>
      <c r="E2095">
        <f t="shared" si="27"/>
        <v>0.99841788457839864</v>
      </c>
    </row>
    <row r="2096" spans="2:5" x14ac:dyDescent="0.2">
      <c r="B2096">
        <v>35</v>
      </c>
      <c r="C2096">
        <v>2902.8460035486432</v>
      </c>
      <c r="D2096">
        <f t="shared" si="26"/>
        <v>1869.6120035486433</v>
      </c>
      <c r="E2096">
        <f t="shared" si="27"/>
        <v>0.99797977007460603</v>
      </c>
    </row>
    <row r="2097" spans="1:5" x14ac:dyDescent="0.2">
      <c r="B2097">
        <v>36</v>
      </c>
      <c r="C2097">
        <v>2900.4953398327807</v>
      </c>
      <c r="D2097">
        <f t="shared" si="26"/>
        <v>1867.2613398327808</v>
      </c>
      <c r="E2097">
        <f t="shared" si="27"/>
        <v>0.99874269970913709</v>
      </c>
    </row>
    <row r="2098" spans="1:5" x14ac:dyDescent="0.2">
      <c r="B2098">
        <v>37</v>
      </c>
      <c r="C2098">
        <v>2897.868268676285</v>
      </c>
      <c r="D2098">
        <f t="shared" si="26"/>
        <v>1864.634268676285</v>
      </c>
      <c r="E2098">
        <f t="shared" si="27"/>
        <v>0.99859308865853191</v>
      </c>
    </row>
    <row r="2099" spans="1:5" x14ac:dyDescent="0.2">
      <c r="B2099">
        <v>38</v>
      </c>
      <c r="C2099">
        <v>2895.472721701813</v>
      </c>
      <c r="D2099">
        <f t="shared" si="26"/>
        <v>1862.2387217018131</v>
      </c>
      <c r="E2099">
        <f t="shared" si="27"/>
        <v>0.9987152724720797</v>
      </c>
    </row>
    <row r="2100" spans="1:5" x14ac:dyDescent="0.2">
      <c r="B2100">
        <v>39</v>
      </c>
      <c r="C2100">
        <v>2893.3813712079909</v>
      </c>
      <c r="D2100">
        <f t="shared" si="26"/>
        <v>1860.147371207991</v>
      </c>
      <c r="E2100">
        <f t="shared" si="27"/>
        <v>0.99887696970885076</v>
      </c>
    </row>
    <row r="2101" spans="1:5" x14ac:dyDescent="0.2">
      <c r="B2101">
        <v>40</v>
      </c>
      <c r="C2101">
        <v>2890.3595159578481</v>
      </c>
      <c r="D2101">
        <f t="shared" si="26"/>
        <v>1857.1255159578482</v>
      </c>
      <c r="E2101">
        <f t="shared" si="27"/>
        <v>0.99837547535377247</v>
      </c>
    </row>
    <row r="2103" spans="1:5" x14ac:dyDescent="0.2">
      <c r="A2103" t="s">
        <v>109</v>
      </c>
      <c r="B2103" t="s">
        <v>70</v>
      </c>
      <c r="C2103" t="s">
        <v>71</v>
      </c>
      <c r="D2103">
        <f>AVERAGE(C2104:C2109)</f>
        <v>1026.5470912000001</v>
      </c>
    </row>
    <row r="2104" spans="1:5" x14ac:dyDescent="0.2">
      <c r="B2104">
        <v>1</v>
      </c>
      <c r="C2104">
        <v>1017.18</v>
      </c>
      <c r="D2104">
        <f>C2104-1026.547</f>
        <v>-9.3670000000000755</v>
      </c>
    </row>
    <row r="2105" spans="1:5" x14ac:dyDescent="0.2">
      <c r="B2105">
        <v>2</v>
      </c>
      <c r="C2105">
        <v>1020.0719999999999</v>
      </c>
      <c r="D2105">
        <f t="shared" ref="D2105:D2143" si="28">C2105-1026.547</f>
        <v>-6.4750000000001364</v>
      </c>
      <c r="E2105">
        <f>D2105/D2104</f>
        <v>0.69125653891321492</v>
      </c>
    </row>
    <row r="2106" spans="1:5" x14ac:dyDescent="0.2">
      <c r="B2106">
        <v>3</v>
      </c>
      <c r="C2106">
        <v>1021.6504000000001</v>
      </c>
      <c r="D2106">
        <f t="shared" si="28"/>
        <v>-4.8965999999999212</v>
      </c>
      <c r="E2106">
        <f t="shared" ref="E2106:E2143" si="29">D2106/D2105</f>
        <v>0.75623166023163213</v>
      </c>
    </row>
    <row r="2107" spans="1:5" x14ac:dyDescent="0.2">
      <c r="B2107">
        <v>4</v>
      </c>
      <c r="C2107">
        <v>1025.54448</v>
      </c>
      <c r="D2107">
        <f t="shared" si="28"/>
        <v>-1.0025200000000041</v>
      </c>
      <c r="E2107">
        <f t="shared" si="29"/>
        <v>0.20473798145652497</v>
      </c>
    </row>
    <row r="2108" spans="1:5" x14ac:dyDescent="0.2">
      <c r="B2108">
        <v>5</v>
      </c>
      <c r="C2108">
        <v>1031.4389759999999</v>
      </c>
      <c r="D2108">
        <f t="shared" si="28"/>
        <v>4.891975999999886</v>
      </c>
      <c r="E2108">
        <f t="shared" si="29"/>
        <v>-4.8796792083947116</v>
      </c>
    </row>
    <row r="2109" spans="1:5" x14ac:dyDescent="0.2">
      <c r="B2109">
        <v>6</v>
      </c>
      <c r="C2109">
        <v>1043.3966912000001</v>
      </c>
      <c r="D2109">
        <f t="shared" si="28"/>
        <v>16.849691200000052</v>
      </c>
      <c r="E2109">
        <f t="shared" si="29"/>
        <v>3.4443527932272042</v>
      </c>
    </row>
    <row r="2110" spans="1:5" x14ac:dyDescent="0.2">
      <c r="B2110">
        <v>7</v>
      </c>
      <c r="C2110">
        <v>1067.16713344</v>
      </c>
      <c r="D2110">
        <f t="shared" si="28"/>
        <v>40.620133440000018</v>
      </c>
      <c r="E2110">
        <f t="shared" si="29"/>
        <v>2.4107345919787475</v>
      </c>
    </row>
    <row r="2111" spans="1:5" x14ac:dyDescent="0.2">
      <c r="B2111">
        <v>8</v>
      </c>
      <c r="C2111">
        <v>1113.1127649280002</v>
      </c>
      <c r="D2111">
        <f t="shared" si="28"/>
        <v>86.565764928000135</v>
      </c>
      <c r="E2111">
        <f t="shared" si="29"/>
        <v>2.131104888069026</v>
      </c>
    </row>
    <row r="2112" spans="1:5" x14ac:dyDescent="0.2">
      <c r="B2112">
        <v>9</v>
      </c>
      <c r="C2112">
        <v>1197.0559796736002</v>
      </c>
      <c r="D2112">
        <f t="shared" si="28"/>
        <v>170.50897967360015</v>
      </c>
      <c r="E2112">
        <f t="shared" si="29"/>
        <v>1.9697045340663091</v>
      </c>
    </row>
    <row r="2113" spans="2:7" x14ac:dyDescent="0.2">
      <c r="B2113">
        <v>10</v>
      </c>
      <c r="C2113">
        <v>1334.83374892032</v>
      </c>
      <c r="D2113">
        <f t="shared" si="28"/>
        <v>308.28674892031995</v>
      </c>
      <c r="E2113">
        <f t="shared" si="29"/>
        <v>1.8080382013338145</v>
      </c>
    </row>
    <row r="2114" spans="2:7" x14ac:dyDescent="0.2">
      <c r="B2114">
        <v>11</v>
      </c>
      <c r="C2114">
        <v>1535.177945718784</v>
      </c>
      <c r="D2114">
        <f t="shared" si="28"/>
        <v>508.63094571878401</v>
      </c>
      <c r="E2114">
        <f t="shared" si="29"/>
        <v>1.6498631468920033</v>
      </c>
    </row>
    <row r="2115" spans="2:7" x14ac:dyDescent="0.2">
      <c r="B2115">
        <v>12</v>
      </c>
      <c r="C2115">
        <v>1781.6023389278209</v>
      </c>
      <c r="D2115">
        <f t="shared" si="28"/>
        <v>755.05533892782091</v>
      </c>
      <c r="E2115">
        <f t="shared" si="29"/>
        <v>1.4844856477633235</v>
      </c>
    </row>
    <row r="2116" spans="2:7" x14ac:dyDescent="0.2">
      <c r="B2116">
        <v>13</v>
      </c>
      <c r="C2116">
        <v>2042.9560569293208</v>
      </c>
      <c r="D2116">
        <f t="shared" si="28"/>
        <v>1016.4090569293207</v>
      </c>
      <c r="E2116">
        <f t="shared" si="29"/>
        <v>1.3461384941302743</v>
      </c>
      <c r="G2116">
        <f>AVERAGE(E2111:E2119)</f>
        <v>1.5419917256605686</v>
      </c>
    </row>
    <row r="2117" spans="2:7" x14ac:dyDescent="0.2">
      <c r="B2117">
        <v>14</v>
      </c>
      <c r="C2117">
        <v>2280.9116791714282</v>
      </c>
      <c r="D2117">
        <f t="shared" si="28"/>
        <v>1254.3646791714282</v>
      </c>
      <c r="E2117">
        <f t="shared" si="29"/>
        <v>1.2341140317668917</v>
      </c>
    </row>
    <row r="2118" spans="2:7" x14ac:dyDescent="0.2">
      <c r="B2118">
        <v>15</v>
      </c>
      <c r="C2118">
        <v>2475.3735472201497</v>
      </c>
      <c r="D2118">
        <f t="shared" si="28"/>
        <v>1448.8265472201497</v>
      </c>
      <c r="E2118">
        <f t="shared" si="29"/>
        <v>1.1550281758389223</v>
      </c>
    </row>
    <row r="2119" spans="2:7" x14ac:dyDescent="0.2">
      <c r="B2119">
        <v>16</v>
      </c>
      <c r="C2119">
        <v>2619.4570452783155</v>
      </c>
      <c r="D2119">
        <f t="shared" si="28"/>
        <v>1592.9100452783155</v>
      </c>
      <c r="E2119">
        <f t="shared" si="29"/>
        <v>1.099448411084555</v>
      </c>
    </row>
    <row r="2120" spans="2:7" x14ac:dyDescent="0.2">
      <c r="B2120">
        <v>17</v>
      </c>
      <c r="C2120">
        <v>2721.7661184996932</v>
      </c>
      <c r="D2120">
        <f t="shared" si="28"/>
        <v>1695.2191184996932</v>
      </c>
      <c r="E2120">
        <f t="shared" si="29"/>
        <v>1.0642277782883227</v>
      </c>
    </row>
    <row r="2121" spans="2:7" x14ac:dyDescent="0.2">
      <c r="B2121">
        <v>18</v>
      </c>
      <c r="C2121">
        <v>2789.2446327556017</v>
      </c>
      <c r="D2121">
        <f t="shared" si="28"/>
        <v>1762.6976327556017</v>
      </c>
      <c r="E2121">
        <f t="shared" si="29"/>
        <v>1.0398051871404261</v>
      </c>
    </row>
    <row r="2122" spans="2:7" x14ac:dyDescent="0.2">
      <c r="B2122">
        <v>19</v>
      </c>
      <c r="C2122">
        <v>2833.4021502510591</v>
      </c>
      <c r="D2122">
        <f t="shared" si="28"/>
        <v>1806.8551502510591</v>
      </c>
      <c r="E2122">
        <f t="shared" si="29"/>
        <v>1.0250511016040944</v>
      </c>
    </row>
    <row r="2123" spans="2:7" x14ac:dyDescent="0.2">
      <c r="B2123">
        <v>20</v>
      </c>
      <c r="C2123">
        <v>2859.3293566013322</v>
      </c>
      <c r="D2123">
        <f t="shared" si="28"/>
        <v>1832.7823566013321</v>
      </c>
      <c r="E2123">
        <f t="shared" si="29"/>
        <v>1.0143493552024192</v>
      </c>
    </row>
    <row r="2124" spans="2:7" x14ac:dyDescent="0.2">
      <c r="B2124">
        <v>21</v>
      </c>
      <c r="C2124">
        <v>2874.1463013704783</v>
      </c>
      <c r="D2124">
        <f t="shared" si="28"/>
        <v>1847.5993013704783</v>
      </c>
      <c r="E2124">
        <f t="shared" si="29"/>
        <v>1.0080843995009983</v>
      </c>
    </row>
    <row r="2125" spans="2:7" x14ac:dyDescent="0.2">
      <c r="B2125">
        <v>22</v>
      </c>
      <c r="C2125">
        <v>2880.8951315943623</v>
      </c>
      <c r="D2125">
        <f t="shared" si="28"/>
        <v>1854.3481315943623</v>
      </c>
      <c r="E2125">
        <f t="shared" si="29"/>
        <v>1.003652756427694</v>
      </c>
    </row>
    <row r="2126" spans="2:7" x14ac:dyDescent="0.2">
      <c r="B2126">
        <v>23</v>
      </c>
      <c r="C2126">
        <v>2882.4082865929681</v>
      </c>
      <c r="D2126">
        <f t="shared" si="28"/>
        <v>1855.8612865929681</v>
      </c>
      <c r="E2126">
        <f t="shared" si="29"/>
        <v>1.0008160037335088</v>
      </c>
    </row>
    <row r="2127" spans="2:7" x14ac:dyDescent="0.2">
      <c r="B2127">
        <v>24</v>
      </c>
      <c r="C2127">
        <v>2882.460683637466</v>
      </c>
      <c r="D2127">
        <f t="shared" si="28"/>
        <v>1855.913683637466</v>
      </c>
      <c r="E2127">
        <f t="shared" si="29"/>
        <v>1.0000282332763102</v>
      </c>
    </row>
    <row r="2128" spans="2:7" x14ac:dyDescent="0.2">
      <c r="B2128">
        <v>25</v>
      </c>
      <c r="C2128">
        <v>2881.773794046087</v>
      </c>
      <c r="D2128">
        <f t="shared" si="28"/>
        <v>1855.226794046087</v>
      </c>
      <c r="E2128">
        <f t="shared" si="29"/>
        <v>0.9996298914128201</v>
      </c>
    </row>
    <row r="2129" spans="2:5" x14ac:dyDescent="0.2">
      <c r="B2129">
        <v>26</v>
      </c>
      <c r="C2129">
        <v>2880.6468955367104</v>
      </c>
      <c r="D2129">
        <f t="shared" si="28"/>
        <v>1854.0998955367104</v>
      </c>
      <c r="E2129">
        <f t="shared" si="29"/>
        <v>0.99939258180563528</v>
      </c>
    </row>
    <row r="2130" spans="2:5" x14ac:dyDescent="0.2">
      <c r="B2130">
        <v>27</v>
      </c>
      <c r="C2130">
        <v>2878.8841379165597</v>
      </c>
      <c r="D2130">
        <f t="shared" si="28"/>
        <v>1852.3371379165596</v>
      </c>
      <c r="E2130">
        <f t="shared" si="29"/>
        <v>0.99904926502374869</v>
      </c>
    </row>
    <row r="2131" spans="2:5" x14ac:dyDescent="0.2">
      <c r="B2131">
        <v>28</v>
      </c>
      <c r="C2131">
        <v>2876.906206690654</v>
      </c>
      <c r="D2131">
        <f t="shared" si="28"/>
        <v>1850.359206690654</v>
      </c>
      <c r="E2131">
        <f t="shared" si="29"/>
        <v>0.99893219696057578</v>
      </c>
    </row>
    <row r="2132" spans="2:5" x14ac:dyDescent="0.2">
      <c r="B2132">
        <v>29</v>
      </c>
      <c r="C2132">
        <v>2874.3580689214427</v>
      </c>
      <c r="D2132">
        <f t="shared" si="28"/>
        <v>1847.8110689214427</v>
      </c>
      <c r="E2132">
        <f t="shared" si="29"/>
        <v>0.99862289561940321</v>
      </c>
    </row>
    <row r="2133" spans="2:5" x14ac:dyDescent="0.2">
      <c r="B2133">
        <v>30</v>
      </c>
      <c r="C2133">
        <v>2871.4528551224194</v>
      </c>
      <c r="D2133">
        <f t="shared" si="28"/>
        <v>1844.9058551224193</v>
      </c>
      <c r="E2133">
        <f t="shared" si="29"/>
        <v>0.99842775387165572</v>
      </c>
    </row>
    <row r="2134" spans="2:5" x14ac:dyDescent="0.2">
      <c r="B2134">
        <v>31</v>
      </c>
      <c r="C2134">
        <v>2867.5621848087726</v>
      </c>
      <c r="D2134">
        <f t="shared" si="28"/>
        <v>1841.0151848087726</v>
      </c>
      <c r="E2134">
        <f t="shared" si="29"/>
        <v>0.99789112799287605</v>
      </c>
    </row>
    <row r="2135" spans="2:5" x14ac:dyDescent="0.2">
      <c r="B2135">
        <v>32</v>
      </c>
      <c r="C2135">
        <v>2864.8030079862383</v>
      </c>
      <c r="D2135">
        <f t="shared" si="28"/>
        <v>1838.2560079862383</v>
      </c>
      <c r="E2135">
        <f t="shared" si="29"/>
        <v>0.99850127427231361</v>
      </c>
    </row>
    <row r="2136" spans="2:5" x14ac:dyDescent="0.2">
      <c r="B2136">
        <v>33</v>
      </c>
      <c r="C2136">
        <v>2861.873038559002</v>
      </c>
      <c r="D2136">
        <f t="shared" si="28"/>
        <v>1835.326038559002</v>
      </c>
      <c r="E2136">
        <f t="shared" si="29"/>
        <v>0.99840611459203332</v>
      </c>
    </row>
    <row r="2137" spans="2:5" x14ac:dyDescent="0.2">
      <c r="B2137">
        <v>34</v>
      </c>
      <c r="C2137">
        <v>2857.7352093090481</v>
      </c>
      <c r="D2137">
        <f t="shared" si="28"/>
        <v>1831.188209309048</v>
      </c>
      <c r="E2137">
        <f t="shared" si="29"/>
        <v>0.99774545276260407</v>
      </c>
    </row>
    <row r="2138" spans="2:5" x14ac:dyDescent="0.2">
      <c r="B2138">
        <v>35</v>
      </c>
      <c r="C2138">
        <v>2852.5216495736104</v>
      </c>
      <c r="D2138">
        <f t="shared" si="28"/>
        <v>1825.9746495736103</v>
      </c>
      <c r="E2138">
        <f t="shared" si="29"/>
        <v>0.99715290885506258</v>
      </c>
    </row>
    <row r="2139" spans="2:5" x14ac:dyDescent="0.2">
      <c r="B2139">
        <v>36</v>
      </c>
      <c r="C2139">
        <v>2846.6513717765315</v>
      </c>
      <c r="D2139">
        <f t="shared" si="28"/>
        <v>1820.1043717765315</v>
      </c>
      <c r="E2139">
        <f t="shared" si="29"/>
        <v>0.99678512634419669</v>
      </c>
    </row>
    <row r="2140" spans="2:5" x14ac:dyDescent="0.2">
      <c r="B2140">
        <v>37</v>
      </c>
      <c r="C2140">
        <v>2841.4346042700281</v>
      </c>
      <c r="D2140">
        <f t="shared" si="28"/>
        <v>1814.8876042700281</v>
      </c>
      <c r="E2140">
        <f t="shared" si="29"/>
        <v>0.99713380859504697</v>
      </c>
    </row>
    <row r="2141" spans="2:5" x14ac:dyDescent="0.2">
      <c r="B2141">
        <v>38</v>
      </c>
      <c r="C2141">
        <v>2837.2171952093117</v>
      </c>
      <c r="D2141">
        <f t="shared" si="28"/>
        <v>1810.6701952093117</v>
      </c>
      <c r="E2141">
        <f t="shared" si="29"/>
        <v>0.99767621474145629</v>
      </c>
    </row>
    <row r="2142" spans="2:5" x14ac:dyDescent="0.2">
      <c r="B2142">
        <v>39</v>
      </c>
      <c r="C2142">
        <v>2832.8868994688651</v>
      </c>
      <c r="D2142">
        <f t="shared" si="28"/>
        <v>1806.339899468865</v>
      </c>
      <c r="E2142">
        <f t="shared" si="29"/>
        <v>0.99760845693936762</v>
      </c>
    </row>
    <row r="2143" spans="2:5" x14ac:dyDescent="0.2">
      <c r="B2143">
        <v>40</v>
      </c>
      <c r="C2143">
        <v>2829.5385958043921</v>
      </c>
      <c r="D2143">
        <f t="shared" si="28"/>
        <v>1802.9915958043921</v>
      </c>
      <c r="E2143">
        <f t="shared" si="29"/>
        <v>0.99814636012554592</v>
      </c>
    </row>
    <row r="2145" spans="1:3" x14ac:dyDescent="0.2">
      <c r="A2145" t="s">
        <v>110</v>
      </c>
      <c r="B2145" t="s">
        <v>70</v>
      </c>
      <c r="C2145" t="s">
        <v>71</v>
      </c>
    </row>
    <row r="2146" spans="1:3" x14ac:dyDescent="0.2">
      <c r="B2146">
        <v>1</v>
      </c>
      <c r="C2146">
        <v>1004.8</v>
      </c>
    </row>
    <row r="2147" spans="1:3" x14ac:dyDescent="0.2">
      <c r="B2147">
        <v>2</v>
      </c>
      <c r="C2147">
        <v>1006.22</v>
      </c>
    </row>
    <row r="2148" spans="1:3" x14ac:dyDescent="0.2">
      <c r="B2148">
        <v>3</v>
      </c>
      <c r="C2148">
        <v>1006.604</v>
      </c>
    </row>
    <row r="2149" spans="1:3" x14ac:dyDescent="0.2">
      <c r="B2149">
        <v>4</v>
      </c>
      <c r="C2149">
        <v>1006.3648000000001</v>
      </c>
    </row>
    <row r="2150" spans="1:3" x14ac:dyDescent="0.2">
      <c r="B2150">
        <v>5</v>
      </c>
      <c r="C2150">
        <v>1005.1937600000001</v>
      </c>
    </row>
    <row r="2151" spans="1:3" x14ac:dyDescent="0.2">
      <c r="B2151">
        <v>6</v>
      </c>
      <c r="C2151">
        <v>1003.3117120000001</v>
      </c>
    </row>
    <row r="2152" spans="1:3" x14ac:dyDescent="0.2">
      <c r="B2152">
        <v>7</v>
      </c>
      <c r="C2152">
        <v>1001.5010944000002</v>
      </c>
    </row>
    <row r="2153" spans="1:3" x14ac:dyDescent="0.2">
      <c r="B2153">
        <v>8</v>
      </c>
      <c r="C2153">
        <v>999.96256128000005</v>
      </c>
    </row>
    <row r="2154" spans="1:3" x14ac:dyDescent="0.2">
      <c r="B2154">
        <v>9</v>
      </c>
      <c r="C2154">
        <v>997.89273113599995</v>
      </c>
    </row>
    <row r="2155" spans="1:3" x14ac:dyDescent="0.2">
      <c r="B2155">
        <v>10</v>
      </c>
      <c r="C2155">
        <v>995.77105848319991</v>
      </c>
    </row>
    <row r="2156" spans="1:3" x14ac:dyDescent="0.2">
      <c r="B2156">
        <v>11</v>
      </c>
      <c r="C2156">
        <v>994.33275792383995</v>
      </c>
    </row>
    <row r="2157" spans="1:3" x14ac:dyDescent="0.2">
      <c r="B2157">
        <v>12</v>
      </c>
      <c r="C2157">
        <v>993.42076328140797</v>
      </c>
    </row>
    <row r="2158" spans="1:3" x14ac:dyDescent="0.2">
      <c r="B2158">
        <v>13</v>
      </c>
      <c r="C2158">
        <v>993.75070424104956</v>
      </c>
    </row>
    <row r="2159" spans="1:3" x14ac:dyDescent="0.2">
      <c r="B2159">
        <v>14</v>
      </c>
      <c r="C2159">
        <v>994.03429350449153</v>
      </c>
    </row>
    <row r="2160" spans="1:3" x14ac:dyDescent="0.2">
      <c r="B2160">
        <v>15</v>
      </c>
      <c r="C2160">
        <v>996.3569995491082</v>
      </c>
    </row>
    <row r="2161" spans="2:3" x14ac:dyDescent="0.2">
      <c r="B2161">
        <v>16</v>
      </c>
      <c r="C2161">
        <v>1000.87825861072</v>
      </c>
    </row>
    <row r="2162" spans="2:3" x14ac:dyDescent="0.2">
      <c r="B2162">
        <v>17</v>
      </c>
      <c r="C2162">
        <v>1010.6470516319656</v>
      </c>
    </row>
    <row r="2163" spans="2:3" x14ac:dyDescent="0.2">
      <c r="B2163">
        <v>18</v>
      </c>
      <c r="C2163">
        <v>1031.3050620485369</v>
      </c>
    </row>
    <row r="2164" spans="2:3" x14ac:dyDescent="0.2">
      <c r="B2164">
        <v>19</v>
      </c>
      <c r="C2164">
        <v>1071.1904227361006</v>
      </c>
    </row>
    <row r="2165" spans="2:3" x14ac:dyDescent="0.2">
      <c r="B2165">
        <v>20</v>
      </c>
      <c r="C2165">
        <v>1146.0990969569275</v>
      </c>
    </row>
    <row r="2166" spans="2:3" x14ac:dyDescent="0.2">
      <c r="B2166">
        <v>21</v>
      </c>
      <c r="C2166">
        <v>1269.8579039386054</v>
      </c>
    </row>
    <row r="2167" spans="2:3" x14ac:dyDescent="0.2">
      <c r="B2167">
        <v>22</v>
      </c>
      <c r="C2167">
        <v>1455.3914001791065</v>
      </c>
    </row>
    <row r="2168" spans="2:3" x14ac:dyDescent="0.2">
      <c r="B2168">
        <v>23</v>
      </c>
      <c r="C2168">
        <v>1696.0498608235423</v>
      </c>
    </row>
    <row r="2169" spans="2:3" x14ac:dyDescent="0.2">
      <c r="B2169">
        <v>24</v>
      </c>
      <c r="C2169">
        <v>1968.6882522005296</v>
      </c>
    </row>
    <row r="2170" spans="2:3" x14ac:dyDescent="0.2">
      <c r="B2170">
        <v>25</v>
      </c>
      <c r="C2170">
        <v>2239.5476226048145</v>
      </c>
    </row>
    <row r="2171" spans="2:3" x14ac:dyDescent="0.2">
      <c r="B2171">
        <v>26</v>
      </c>
      <c r="C2171">
        <v>2482.247174961069</v>
      </c>
    </row>
    <row r="2172" spans="2:3" x14ac:dyDescent="0.2">
      <c r="B2172">
        <v>27</v>
      </c>
      <c r="C2172">
        <v>2683.5589595131764</v>
      </c>
    </row>
    <row r="2173" spans="2:3" x14ac:dyDescent="0.2">
      <c r="B2173">
        <v>28</v>
      </c>
      <c r="C2173">
        <v>2842.7612268948492</v>
      </c>
    </row>
    <row r="2174" spans="2:3" x14ac:dyDescent="0.2">
      <c r="B2174">
        <v>29</v>
      </c>
      <c r="C2174">
        <v>2966.0640372816051</v>
      </c>
    </row>
    <row r="2175" spans="2:3" x14ac:dyDescent="0.2">
      <c r="B2175">
        <v>30</v>
      </c>
      <c r="C2175">
        <v>3061.1650528352907</v>
      </c>
    </row>
    <row r="2176" spans="2:3" x14ac:dyDescent="0.2">
      <c r="B2176">
        <v>31</v>
      </c>
      <c r="C2176">
        <v>3134.2458180233793</v>
      </c>
    </row>
    <row r="2177" spans="1:3" x14ac:dyDescent="0.2">
      <c r="B2177">
        <v>32</v>
      </c>
      <c r="C2177">
        <v>3189.0821741717341</v>
      </c>
    </row>
    <row r="2178" spans="1:3" x14ac:dyDescent="0.2">
      <c r="B2178">
        <v>33</v>
      </c>
      <c r="C2178">
        <v>3228.2655984390231</v>
      </c>
    </row>
    <row r="2179" spans="1:3" x14ac:dyDescent="0.2">
      <c r="B2179">
        <v>34</v>
      </c>
      <c r="C2179">
        <v>3255.4695545221516</v>
      </c>
    </row>
    <row r="2180" spans="1:3" x14ac:dyDescent="0.2">
      <c r="B2180">
        <v>35</v>
      </c>
      <c r="C2180">
        <v>3274.5470305922349</v>
      </c>
    </row>
    <row r="2181" spans="1:3" x14ac:dyDescent="0.2">
      <c r="B2181">
        <v>36</v>
      </c>
      <c r="C2181">
        <v>3288.6033170228775</v>
      </c>
    </row>
    <row r="2182" spans="1:3" x14ac:dyDescent="0.2">
      <c r="B2182">
        <v>37</v>
      </c>
      <c r="C2182">
        <v>3298.6300695230225</v>
      </c>
    </row>
    <row r="2183" spans="1:3" x14ac:dyDescent="0.2">
      <c r="B2183">
        <v>38</v>
      </c>
      <c r="C2183">
        <v>3304.0466773091803</v>
      </c>
    </row>
    <row r="2184" spans="1:3" x14ac:dyDescent="0.2">
      <c r="B2184">
        <v>39</v>
      </c>
      <c r="C2184">
        <v>3308.1723424141383</v>
      </c>
    </row>
    <row r="2185" spans="1:3" x14ac:dyDescent="0.2">
      <c r="B2185">
        <v>40</v>
      </c>
      <c r="C2185">
        <v>3310.4569676536039</v>
      </c>
    </row>
    <row r="2187" spans="1:3" x14ac:dyDescent="0.2">
      <c r="A2187" t="s">
        <v>111</v>
      </c>
      <c r="B2187" t="s">
        <v>70</v>
      </c>
      <c r="C2187" t="s">
        <v>71</v>
      </c>
    </row>
    <row r="2188" spans="1:3" x14ac:dyDescent="0.2">
      <c r="B2188">
        <v>1</v>
      </c>
      <c r="C2188">
        <v>1023.6</v>
      </c>
    </row>
    <row r="2189" spans="1:3" x14ac:dyDescent="0.2">
      <c r="B2189">
        <v>2</v>
      </c>
      <c r="C2189">
        <v>1024.74</v>
      </c>
    </row>
    <row r="2190" spans="1:3" x14ac:dyDescent="0.2">
      <c r="B2190">
        <v>3</v>
      </c>
      <c r="C2190">
        <v>1025.068</v>
      </c>
    </row>
    <row r="2191" spans="1:3" x14ac:dyDescent="0.2">
      <c r="B2191">
        <v>4</v>
      </c>
      <c r="C2191">
        <v>1024.1615999999999</v>
      </c>
    </row>
    <row r="2192" spans="1:3" x14ac:dyDescent="0.2">
      <c r="B2192">
        <v>5</v>
      </c>
      <c r="C2192">
        <v>1022.6459199999999</v>
      </c>
    </row>
    <row r="2193" spans="2:3" x14ac:dyDescent="0.2">
      <c r="B2193">
        <v>6</v>
      </c>
      <c r="C2193">
        <v>1020.3615040000001</v>
      </c>
    </row>
    <row r="2194" spans="2:3" x14ac:dyDescent="0.2">
      <c r="B2194">
        <v>7</v>
      </c>
      <c r="C2194">
        <v>1018.6014847999999</v>
      </c>
    </row>
    <row r="2195" spans="2:3" x14ac:dyDescent="0.2">
      <c r="B2195">
        <v>8</v>
      </c>
      <c r="C2195">
        <v>1016.79259776</v>
      </c>
    </row>
    <row r="2196" spans="2:3" x14ac:dyDescent="0.2">
      <c r="B2196">
        <v>9</v>
      </c>
      <c r="C2196">
        <v>1015.278816512</v>
      </c>
    </row>
    <row r="2197" spans="2:3" x14ac:dyDescent="0.2">
      <c r="B2197">
        <v>10</v>
      </c>
      <c r="C2197">
        <v>1013.4142828544</v>
      </c>
    </row>
    <row r="2198" spans="2:3" x14ac:dyDescent="0.2">
      <c r="B2198">
        <v>11</v>
      </c>
      <c r="C2198">
        <v>1011.73861987328</v>
      </c>
    </row>
    <row r="2199" spans="2:3" x14ac:dyDescent="0.2">
      <c r="B2199">
        <v>12</v>
      </c>
      <c r="C2199">
        <v>1010.0305805455361</v>
      </c>
    </row>
    <row r="2200" spans="2:3" x14ac:dyDescent="0.2">
      <c r="B2200">
        <v>13</v>
      </c>
      <c r="C2200">
        <v>1009.9538400837631</v>
      </c>
    </row>
    <row r="2201" spans="2:3" x14ac:dyDescent="0.2">
      <c r="B2201">
        <v>14</v>
      </c>
      <c r="C2201">
        <v>1009.7968841258598</v>
      </c>
    </row>
    <row r="2202" spans="2:3" x14ac:dyDescent="0.2">
      <c r="B2202">
        <v>15</v>
      </c>
      <c r="C2202">
        <v>1011.9501448419247</v>
      </c>
    </row>
    <row r="2203" spans="2:3" x14ac:dyDescent="0.2">
      <c r="B2203">
        <v>16</v>
      </c>
      <c r="C2203">
        <v>1015.9494057935568</v>
      </c>
    </row>
    <row r="2204" spans="2:3" x14ac:dyDescent="0.2">
      <c r="B2204">
        <v>17</v>
      </c>
      <c r="C2204">
        <v>1026.7799101270962</v>
      </c>
    </row>
    <row r="2205" spans="2:3" x14ac:dyDescent="0.2">
      <c r="B2205">
        <v>18</v>
      </c>
      <c r="C2205">
        <v>1048.7458631841305</v>
      </c>
    </row>
    <row r="2206" spans="2:3" x14ac:dyDescent="0.2">
      <c r="B2206">
        <v>19</v>
      </c>
      <c r="C2206">
        <v>1090.7051546622454</v>
      </c>
    </row>
    <row r="2207" spans="2:3" x14ac:dyDescent="0.2">
      <c r="B2207">
        <v>20</v>
      </c>
      <c r="C2207">
        <v>1167.0902035692752</v>
      </c>
    </row>
    <row r="2208" spans="2:3" x14ac:dyDescent="0.2">
      <c r="B2208">
        <v>21</v>
      </c>
      <c r="C2208">
        <v>1295.5590716463041</v>
      </c>
    </row>
    <row r="2209" spans="2:3" x14ac:dyDescent="0.2">
      <c r="B2209">
        <v>22</v>
      </c>
      <c r="C2209">
        <v>1489.7298550431158</v>
      </c>
    </row>
    <row r="2210" spans="2:3" x14ac:dyDescent="0.2">
      <c r="B2210">
        <v>23</v>
      </c>
      <c r="C2210">
        <v>1744.2577853378839</v>
      </c>
    </row>
    <row r="2211" spans="2:3" x14ac:dyDescent="0.2">
      <c r="B2211">
        <v>24</v>
      </c>
      <c r="C2211">
        <v>2032.5975280762</v>
      </c>
    </row>
    <row r="2212" spans="2:3" x14ac:dyDescent="0.2">
      <c r="B2212">
        <v>25</v>
      </c>
      <c r="C2212">
        <v>2318.371062682817</v>
      </c>
    </row>
    <row r="2213" spans="2:3" x14ac:dyDescent="0.2">
      <c r="B2213">
        <v>26</v>
      </c>
      <c r="C2213">
        <v>2574.1937181518033</v>
      </c>
    </row>
    <row r="2214" spans="2:3" x14ac:dyDescent="0.2">
      <c r="B2214">
        <v>27</v>
      </c>
      <c r="C2214">
        <v>2785.5129561669241</v>
      </c>
    </row>
    <row r="2215" spans="2:3" x14ac:dyDescent="0.2">
      <c r="B2215">
        <v>28</v>
      </c>
      <c r="C2215">
        <v>2952.9413348637454</v>
      </c>
    </row>
    <row r="2216" spans="2:3" x14ac:dyDescent="0.2">
      <c r="B2216">
        <v>29</v>
      </c>
      <c r="C2216">
        <v>3082.2908582061341</v>
      </c>
    </row>
    <row r="2217" spans="2:3" x14ac:dyDescent="0.2">
      <c r="B2217">
        <v>30</v>
      </c>
      <c r="C2217">
        <v>3181.4464386139762</v>
      </c>
    </row>
    <row r="2218" spans="2:3" x14ac:dyDescent="0.2">
      <c r="B2218">
        <v>31</v>
      </c>
      <c r="C2218">
        <v>3256.1474593640223</v>
      </c>
    </row>
    <row r="2219" spans="2:3" x14ac:dyDescent="0.2">
      <c r="B2219">
        <v>32</v>
      </c>
      <c r="C2219">
        <v>3310.5187795955994</v>
      </c>
    </row>
    <row r="2220" spans="2:3" x14ac:dyDescent="0.2">
      <c r="B2220">
        <v>33</v>
      </c>
      <c r="C2220">
        <v>3350.9332477919247</v>
      </c>
    </row>
    <row r="2221" spans="2:3" x14ac:dyDescent="0.2">
      <c r="B2221">
        <v>34</v>
      </c>
      <c r="C2221">
        <v>3380.690405477505</v>
      </c>
    </row>
    <row r="2222" spans="2:3" x14ac:dyDescent="0.2">
      <c r="B2222">
        <v>35</v>
      </c>
      <c r="C2222">
        <v>3401.7247306538861</v>
      </c>
    </row>
    <row r="2223" spans="2:3" x14ac:dyDescent="0.2">
      <c r="B2223">
        <v>36</v>
      </c>
      <c r="C2223">
        <v>3416.0830272262783</v>
      </c>
    </row>
    <row r="2224" spans="2:3" x14ac:dyDescent="0.2">
      <c r="B2224">
        <v>37</v>
      </c>
      <c r="C2224">
        <v>3424.9615515760329</v>
      </c>
    </row>
    <row r="2225" spans="1:3" x14ac:dyDescent="0.2">
      <c r="B2225">
        <v>38</v>
      </c>
      <c r="C2225">
        <v>3429.2089157604628</v>
      </c>
    </row>
    <row r="2226" spans="1:3" x14ac:dyDescent="0.2">
      <c r="B2226">
        <v>39</v>
      </c>
      <c r="C2226">
        <v>3431.4379383096957</v>
      </c>
    </row>
    <row r="2227" spans="1:3" x14ac:dyDescent="0.2">
      <c r="B2227">
        <v>40</v>
      </c>
      <c r="C2227">
        <v>3431.7715355171872</v>
      </c>
    </row>
    <row r="2229" spans="1:3" x14ac:dyDescent="0.2">
      <c r="A2229" t="s">
        <v>112</v>
      </c>
      <c r="B2229" t="s">
        <v>70</v>
      </c>
      <c r="C2229" t="s">
        <v>71</v>
      </c>
    </row>
    <row r="2230" spans="1:3" x14ac:dyDescent="0.2">
      <c r="B2230">
        <v>1</v>
      </c>
      <c r="C2230">
        <v>970.06000000000006</v>
      </c>
    </row>
    <row r="2231" spans="1:3" x14ac:dyDescent="0.2">
      <c r="B2231">
        <v>2</v>
      </c>
      <c r="C2231">
        <v>970.22399999999993</v>
      </c>
    </row>
    <row r="2232" spans="1:3" x14ac:dyDescent="0.2">
      <c r="B2232">
        <v>3</v>
      </c>
      <c r="C2232">
        <v>968.65679999999998</v>
      </c>
    </row>
    <row r="2233" spans="1:3" x14ac:dyDescent="0.2">
      <c r="B2233">
        <v>4</v>
      </c>
      <c r="C2233">
        <v>966.97615999999994</v>
      </c>
    </row>
    <row r="2234" spans="1:3" x14ac:dyDescent="0.2">
      <c r="B2234">
        <v>5</v>
      </c>
      <c r="C2234">
        <v>964.92659200000003</v>
      </c>
    </row>
    <row r="2235" spans="1:3" x14ac:dyDescent="0.2">
      <c r="B2235">
        <v>6</v>
      </c>
      <c r="C2235">
        <v>963.38055039999995</v>
      </c>
    </row>
    <row r="2236" spans="1:3" x14ac:dyDescent="0.2">
      <c r="B2236">
        <v>7</v>
      </c>
      <c r="C2236">
        <v>961.66142848000004</v>
      </c>
    </row>
    <row r="2237" spans="1:3" x14ac:dyDescent="0.2">
      <c r="B2237">
        <v>8</v>
      </c>
      <c r="C2237">
        <v>961.00839577600004</v>
      </c>
    </row>
    <row r="2238" spans="1:3" x14ac:dyDescent="0.2">
      <c r="B2238">
        <v>9</v>
      </c>
      <c r="C2238">
        <v>959.53396485119993</v>
      </c>
    </row>
    <row r="2239" spans="1:3" x14ac:dyDescent="0.2">
      <c r="B2239">
        <v>10</v>
      </c>
      <c r="C2239">
        <v>958.1084721254399</v>
      </c>
    </row>
    <row r="2240" spans="1:3" x14ac:dyDescent="0.2">
      <c r="B2240">
        <v>11</v>
      </c>
      <c r="C2240">
        <v>956.12848739532797</v>
      </c>
    </row>
    <row r="2241" spans="2:3" x14ac:dyDescent="0.2">
      <c r="B2241">
        <v>12</v>
      </c>
      <c r="C2241">
        <v>955.04739190415353</v>
      </c>
    </row>
    <row r="2242" spans="2:3" x14ac:dyDescent="0.2">
      <c r="B2242">
        <v>13</v>
      </c>
      <c r="C2242">
        <v>954.23517585989634</v>
      </c>
    </row>
    <row r="2243" spans="2:3" x14ac:dyDescent="0.2">
      <c r="B2243">
        <v>14</v>
      </c>
      <c r="C2243">
        <v>954.25651355281002</v>
      </c>
    </row>
    <row r="2244" spans="2:3" x14ac:dyDescent="0.2">
      <c r="B2244">
        <v>15</v>
      </c>
      <c r="C2244">
        <v>955.49833788254125</v>
      </c>
    </row>
    <row r="2245" spans="2:3" x14ac:dyDescent="0.2">
      <c r="B2245">
        <v>16</v>
      </c>
      <c r="C2245">
        <v>959.15097028707021</v>
      </c>
    </row>
    <row r="2246" spans="2:3" x14ac:dyDescent="0.2">
      <c r="B2246">
        <v>17</v>
      </c>
      <c r="C2246">
        <v>967.92986163392231</v>
      </c>
    </row>
    <row r="2247" spans="2:3" x14ac:dyDescent="0.2">
      <c r="B2247">
        <v>18</v>
      </c>
      <c r="C2247">
        <v>986.01616638419853</v>
      </c>
    </row>
    <row r="2248" spans="2:3" x14ac:dyDescent="0.2">
      <c r="B2248">
        <v>19</v>
      </c>
      <c r="C2248">
        <v>1022.5892056036242</v>
      </c>
    </row>
    <row r="2249" spans="2:3" x14ac:dyDescent="0.2">
      <c r="B2249">
        <v>20</v>
      </c>
      <c r="C2249">
        <v>1089.7210743975645</v>
      </c>
    </row>
    <row r="2250" spans="2:3" x14ac:dyDescent="0.2">
      <c r="B2250">
        <v>21</v>
      </c>
      <c r="C2250">
        <v>1201.662056000238</v>
      </c>
    </row>
    <row r="2251" spans="2:3" x14ac:dyDescent="0.2">
      <c r="B2251">
        <v>22</v>
      </c>
      <c r="C2251">
        <v>1367.4766260795604</v>
      </c>
    </row>
    <row r="2252" spans="2:3" x14ac:dyDescent="0.2">
      <c r="B2252">
        <v>23</v>
      </c>
      <c r="C2252">
        <v>1583.0277364159597</v>
      </c>
    </row>
    <row r="2253" spans="2:3" x14ac:dyDescent="0.2">
      <c r="B2253">
        <v>24</v>
      </c>
      <c r="C2253">
        <v>1825.700872499104</v>
      </c>
    </row>
    <row r="2254" spans="2:3" x14ac:dyDescent="0.2">
      <c r="B2254">
        <v>25</v>
      </c>
      <c r="C2254">
        <v>2066.145721783013</v>
      </c>
    </row>
    <row r="2255" spans="2:3" x14ac:dyDescent="0.2">
      <c r="B2255">
        <v>26</v>
      </c>
      <c r="C2255">
        <v>2280.1693188564232</v>
      </c>
    </row>
    <row r="2256" spans="2:3" x14ac:dyDescent="0.2">
      <c r="B2256">
        <v>27</v>
      </c>
      <c r="C2256">
        <v>2458.6630081278872</v>
      </c>
    </row>
    <row r="2257" spans="1:4" x14ac:dyDescent="0.2">
      <c r="B2257">
        <v>28</v>
      </c>
      <c r="C2257">
        <v>2600.3664653968617</v>
      </c>
    </row>
    <row r="2258" spans="1:4" x14ac:dyDescent="0.2">
      <c r="B2258">
        <v>29</v>
      </c>
      <c r="C2258">
        <v>2710.8058947049494</v>
      </c>
    </row>
    <row r="2259" spans="1:4" x14ac:dyDescent="0.2">
      <c r="B2259">
        <v>30</v>
      </c>
      <c r="C2259">
        <v>2794.034472020362</v>
      </c>
    </row>
    <row r="2260" spans="1:4" x14ac:dyDescent="0.2">
      <c r="B2260">
        <v>31</v>
      </c>
      <c r="C2260">
        <v>2857.1680733450621</v>
      </c>
    </row>
    <row r="2261" spans="1:4" x14ac:dyDescent="0.2">
      <c r="B2261">
        <v>32</v>
      </c>
      <c r="C2261">
        <v>2903.4405090730847</v>
      </c>
    </row>
    <row r="2262" spans="1:4" x14ac:dyDescent="0.2">
      <c r="B2262">
        <v>33</v>
      </c>
      <c r="C2262">
        <v>2938.7217164836293</v>
      </c>
    </row>
    <row r="2263" spans="1:4" x14ac:dyDescent="0.2">
      <c r="B2263">
        <v>34</v>
      </c>
      <c r="C2263">
        <v>2965.2324451113427</v>
      </c>
    </row>
    <row r="2264" spans="1:4" x14ac:dyDescent="0.2">
      <c r="B2264">
        <v>35</v>
      </c>
      <c r="C2264">
        <v>2984.3908323189944</v>
      </c>
    </row>
    <row r="2265" spans="1:4" x14ac:dyDescent="0.2">
      <c r="B2265">
        <v>36</v>
      </c>
      <c r="C2265">
        <v>2996.7246554860676</v>
      </c>
    </row>
    <row r="2266" spans="1:4" x14ac:dyDescent="0.2">
      <c r="B2266">
        <v>37</v>
      </c>
      <c r="C2266">
        <v>3003.0230975610125</v>
      </c>
    </row>
    <row r="2267" spans="1:4" x14ac:dyDescent="0.2">
      <c r="B2267">
        <v>38</v>
      </c>
      <c r="C2267">
        <v>3004.9495506094163</v>
      </c>
    </row>
    <row r="2268" spans="1:4" x14ac:dyDescent="0.2">
      <c r="B2268">
        <v>39</v>
      </c>
      <c r="C2268">
        <v>3005.5922198779845</v>
      </c>
    </row>
    <row r="2269" spans="1:4" x14ac:dyDescent="0.2">
      <c r="B2269">
        <v>40</v>
      </c>
      <c r="C2269">
        <v>3005.093646092585</v>
      </c>
    </row>
    <row r="2271" spans="1:4" x14ac:dyDescent="0.2">
      <c r="A2271" t="s">
        <v>113</v>
      </c>
      <c r="B2271" t="s">
        <v>70</v>
      </c>
      <c r="C2271" t="s">
        <v>71</v>
      </c>
      <c r="D2271">
        <f>AVERAGE(C2272:C2286)</f>
        <v>1028.1936104763251</v>
      </c>
    </row>
    <row r="2272" spans="1:4" x14ac:dyDescent="0.2">
      <c r="B2272">
        <v>1</v>
      </c>
      <c r="C2272">
        <v>1033.0999999999999</v>
      </c>
      <c r="D2272">
        <f>C2272-1028.194</f>
        <v>4.9059999999999491</v>
      </c>
    </row>
    <row r="2273" spans="2:7" x14ac:dyDescent="0.2">
      <c r="B2273">
        <v>2</v>
      </c>
      <c r="C2273">
        <v>1036.04</v>
      </c>
      <c r="D2273">
        <f t="shared" ref="D2273:D2311" si="30">C2273-1028.194</f>
        <v>7.8460000000000036</v>
      </c>
      <c r="E2273">
        <f>D2273/D2272</f>
        <v>1.599266204647388</v>
      </c>
    </row>
    <row r="2274" spans="2:7" x14ac:dyDescent="0.2">
      <c r="B2274">
        <v>3</v>
      </c>
      <c r="C2274">
        <v>1034.828</v>
      </c>
      <c r="D2274">
        <f t="shared" si="30"/>
        <v>6.6340000000000146</v>
      </c>
      <c r="E2274">
        <f t="shared" ref="E2274:E2337" si="31">D2274/D2273</f>
        <v>0.84552638287025383</v>
      </c>
    </row>
    <row r="2275" spans="2:7" x14ac:dyDescent="0.2">
      <c r="B2275">
        <v>4</v>
      </c>
      <c r="C2275">
        <v>1034.1736000000001</v>
      </c>
      <c r="D2275">
        <f t="shared" si="30"/>
        <v>5.9796000000001186</v>
      </c>
      <c r="E2275">
        <f t="shared" si="31"/>
        <v>0.90135664757312417</v>
      </c>
    </row>
    <row r="2276" spans="2:7" x14ac:dyDescent="0.2">
      <c r="B2276">
        <v>5</v>
      </c>
      <c r="C2276">
        <v>1032.60032</v>
      </c>
      <c r="D2276">
        <f t="shared" si="30"/>
        <v>4.4063200000000506</v>
      </c>
      <c r="E2276">
        <f t="shared" si="31"/>
        <v>0.7368920998060009</v>
      </c>
    </row>
    <row r="2277" spans="2:7" x14ac:dyDescent="0.2">
      <c r="B2277">
        <v>6</v>
      </c>
      <c r="C2277">
        <v>1030.954784</v>
      </c>
      <c r="D2277">
        <f t="shared" si="30"/>
        <v>2.7607840000000579</v>
      </c>
      <c r="E2277">
        <f t="shared" si="31"/>
        <v>0.62655095408413963</v>
      </c>
    </row>
    <row r="2278" spans="2:7" x14ac:dyDescent="0.2">
      <c r="B2278">
        <v>7</v>
      </c>
      <c r="C2278">
        <v>1029.3110208000001</v>
      </c>
      <c r="D2278">
        <f t="shared" si="30"/>
        <v>1.1170208000000912</v>
      </c>
      <c r="E2278">
        <f t="shared" si="31"/>
        <v>0.40460275052306438</v>
      </c>
      <c r="G2278">
        <f>AVERAGE(E2292:E2300)</f>
        <v>1.5155743986982724</v>
      </c>
    </row>
    <row r="2279" spans="2:7" x14ac:dyDescent="0.2">
      <c r="B2279">
        <v>8</v>
      </c>
      <c r="C2279">
        <v>1027.85316096</v>
      </c>
      <c r="D2279">
        <f t="shared" si="30"/>
        <v>-0.34083903999999166</v>
      </c>
      <c r="E2279">
        <f t="shared" si="31"/>
        <v>-0.30513222314209709</v>
      </c>
    </row>
    <row r="2280" spans="2:7" x14ac:dyDescent="0.2">
      <c r="B2280">
        <v>9</v>
      </c>
      <c r="C2280">
        <v>1026.232836352</v>
      </c>
      <c r="D2280">
        <f t="shared" si="30"/>
        <v>-1.9611636479999106</v>
      </c>
      <c r="E2280">
        <f t="shared" si="31"/>
        <v>5.753929033481489</v>
      </c>
    </row>
    <row r="2281" spans="2:7" x14ac:dyDescent="0.2">
      <c r="B2281">
        <v>10</v>
      </c>
      <c r="C2281">
        <v>1025.4171994624</v>
      </c>
      <c r="D2281">
        <f t="shared" si="30"/>
        <v>-2.776800537599911</v>
      </c>
      <c r="E2281">
        <f t="shared" si="31"/>
        <v>1.4158943545745539</v>
      </c>
    </row>
    <row r="2282" spans="2:7" x14ac:dyDescent="0.2">
      <c r="B2282">
        <v>11</v>
      </c>
      <c r="C2282">
        <v>1024.7300071628802</v>
      </c>
      <c r="D2282">
        <f t="shared" si="30"/>
        <v>-3.4639928371198039</v>
      </c>
      <c r="E2282">
        <f t="shared" si="31"/>
        <v>1.2474762915862361</v>
      </c>
    </row>
    <row r="2283" spans="2:7" x14ac:dyDescent="0.2">
      <c r="B2283">
        <v>12</v>
      </c>
      <c r="C2283">
        <v>1024.029441325056</v>
      </c>
      <c r="D2283">
        <f t="shared" si="30"/>
        <v>-4.164558674943919</v>
      </c>
      <c r="E2283">
        <f t="shared" si="31"/>
        <v>1.202242288239433</v>
      </c>
    </row>
    <row r="2284" spans="2:7" x14ac:dyDescent="0.2">
      <c r="B2284">
        <v>13</v>
      </c>
      <c r="C2284">
        <v>1022.3518896975872</v>
      </c>
      <c r="D2284">
        <f t="shared" si="30"/>
        <v>-5.8421103024127206</v>
      </c>
      <c r="E2284">
        <f t="shared" si="31"/>
        <v>1.4028161825553802</v>
      </c>
    </row>
    <row r="2285" spans="2:7" x14ac:dyDescent="0.2">
      <c r="B2285">
        <v>14</v>
      </c>
      <c r="C2285">
        <v>1020.6762662045287</v>
      </c>
      <c r="D2285">
        <f t="shared" si="30"/>
        <v>-7.5177337954712584</v>
      </c>
      <c r="E2285">
        <f t="shared" si="31"/>
        <v>1.2868181883465168</v>
      </c>
    </row>
    <row r="2286" spans="2:7" x14ac:dyDescent="0.2">
      <c r="B2286">
        <v>15</v>
      </c>
      <c r="C2286">
        <v>1020.6056311804232</v>
      </c>
      <c r="D2286">
        <f t="shared" si="30"/>
        <v>-7.5883688195767718</v>
      </c>
      <c r="E2286">
        <f t="shared" si="31"/>
        <v>1.0093957868191694</v>
      </c>
    </row>
    <row r="2287" spans="2:7" x14ac:dyDescent="0.2">
      <c r="B2287">
        <v>16</v>
      </c>
      <c r="C2287">
        <v>1021.2563794769903</v>
      </c>
      <c r="D2287">
        <f t="shared" si="30"/>
        <v>-6.9376205230096275</v>
      </c>
      <c r="E2287">
        <f t="shared" si="31"/>
        <v>0.91424398154076036</v>
      </c>
    </row>
    <row r="2288" spans="2:7" x14ac:dyDescent="0.2">
      <c r="B2288">
        <v>17</v>
      </c>
      <c r="C2288">
        <v>1024.7724021314827</v>
      </c>
      <c r="D2288">
        <f t="shared" si="30"/>
        <v>-3.4215978685172104</v>
      </c>
      <c r="E2288">
        <f t="shared" si="31"/>
        <v>0.49319472824565475</v>
      </c>
    </row>
    <row r="2289" spans="2:5" x14ac:dyDescent="0.2">
      <c r="B2289">
        <v>18</v>
      </c>
      <c r="C2289">
        <v>1031.2057563216945</v>
      </c>
      <c r="D2289">
        <f t="shared" si="30"/>
        <v>3.01175632169452</v>
      </c>
      <c r="E2289">
        <f t="shared" si="31"/>
        <v>-0.88021925352662789</v>
      </c>
    </row>
    <row r="2290" spans="2:5" x14ac:dyDescent="0.2">
      <c r="B2290">
        <v>19</v>
      </c>
      <c r="C2290">
        <v>1047.3956316906356</v>
      </c>
      <c r="D2290">
        <f t="shared" si="30"/>
        <v>19.201631690635622</v>
      </c>
      <c r="E2290">
        <f t="shared" si="31"/>
        <v>6.3755595206427955</v>
      </c>
    </row>
    <row r="2291" spans="2:5" x14ac:dyDescent="0.2">
      <c r="B2291">
        <v>20</v>
      </c>
      <c r="C2291">
        <v>1078.3202776024659</v>
      </c>
      <c r="D2291">
        <f t="shared" si="30"/>
        <v>50.126277602465962</v>
      </c>
      <c r="E2291">
        <f t="shared" si="31"/>
        <v>2.6105217728403711</v>
      </c>
    </row>
    <row r="2292" spans="2:5" x14ac:dyDescent="0.2">
      <c r="B2292">
        <v>21</v>
      </c>
      <c r="C2292">
        <v>1136.9431818586204</v>
      </c>
      <c r="D2292">
        <f t="shared" si="30"/>
        <v>108.74918185862043</v>
      </c>
      <c r="E2292">
        <f t="shared" si="31"/>
        <v>2.1695044407859743</v>
      </c>
    </row>
    <row r="2293" spans="2:5" x14ac:dyDescent="0.2">
      <c r="B2293">
        <v>22</v>
      </c>
      <c r="C2293">
        <v>1238.0526918922174</v>
      </c>
      <c r="D2293">
        <f t="shared" si="30"/>
        <v>209.85869189221739</v>
      </c>
      <c r="E2293">
        <f t="shared" si="31"/>
        <v>1.9297496156343001</v>
      </c>
    </row>
    <row r="2294" spans="2:5" x14ac:dyDescent="0.2">
      <c r="B2294">
        <v>23</v>
      </c>
      <c r="C2294">
        <v>1398.9991747501676</v>
      </c>
      <c r="D2294">
        <f t="shared" si="30"/>
        <v>370.80517475016768</v>
      </c>
      <c r="E2294">
        <f t="shared" si="31"/>
        <v>1.7669278856489383</v>
      </c>
    </row>
    <row r="2295" spans="2:5" x14ac:dyDescent="0.2">
      <c r="B2295">
        <v>24</v>
      </c>
      <c r="C2295">
        <v>1620.610373328477</v>
      </c>
      <c r="D2295">
        <f t="shared" si="30"/>
        <v>592.41637332847699</v>
      </c>
      <c r="E2295">
        <f t="shared" si="31"/>
        <v>1.5976486135276329</v>
      </c>
    </row>
    <row r="2296" spans="2:5" x14ac:dyDescent="0.2">
      <c r="B2296">
        <v>25</v>
      </c>
      <c r="C2296">
        <v>1881.5219096157289</v>
      </c>
      <c r="D2296">
        <f t="shared" si="30"/>
        <v>853.32790961572891</v>
      </c>
      <c r="E2296">
        <f t="shared" si="31"/>
        <v>1.440419184941373</v>
      </c>
    </row>
    <row r="2297" spans="2:5" x14ac:dyDescent="0.2">
      <c r="B2297">
        <v>26</v>
      </c>
      <c r="C2297">
        <v>2143.4264565888416</v>
      </c>
      <c r="D2297">
        <f t="shared" si="30"/>
        <v>1115.2324565888416</v>
      </c>
      <c r="E2297">
        <f t="shared" si="31"/>
        <v>1.3069213417513248</v>
      </c>
    </row>
    <row r="2298" spans="2:5" x14ac:dyDescent="0.2">
      <c r="B2298">
        <v>27</v>
      </c>
      <c r="C2298">
        <v>2372.9896732409143</v>
      </c>
      <c r="D2298">
        <f t="shared" si="30"/>
        <v>1344.7956732409143</v>
      </c>
      <c r="E2298">
        <f t="shared" si="31"/>
        <v>1.2058433784775571</v>
      </c>
    </row>
    <row r="2299" spans="2:5" x14ac:dyDescent="0.2">
      <c r="B2299">
        <v>28</v>
      </c>
      <c r="C2299">
        <v>2554.4832259659511</v>
      </c>
      <c r="D2299">
        <f t="shared" si="30"/>
        <v>1526.2892259659511</v>
      </c>
      <c r="E2299">
        <f t="shared" si="31"/>
        <v>1.1349599469543528</v>
      </c>
    </row>
    <row r="2300" spans="2:5" x14ac:dyDescent="0.2">
      <c r="B2300">
        <v>29</v>
      </c>
      <c r="C2300">
        <v>2689.0945798413732</v>
      </c>
      <c r="D2300">
        <f t="shared" si="30"/>
        <v>1660.9005798413732</v>
      </c>
      <c r="E2300">
        <f t="shared" si="31"/>
        <v>1.0881951805629957</v>
      </c>
    </row>
    <row r="2301" spans="2:5" x14ac:dyDescent="0.2">
      <c r="B2301">
        <v>30</v>
      </c>
      <c r="C2301">
        <v>2785.9155611614651</v>
      </c>
      <c r="D2301">
        <f t="shared" si="30"/>
        <v>1757.7215611614652</v>
      </c>
      <c r="E2301">
        <f t="shared" si="31"/>
        <v>1.0582942666738901</v>
      </c>
    </row>
    <row r="2302" spans="2:5" x14ac:dyDescent="0.2">
      <c r="B2302">
        <v>31</v>
      </c>
      <c r="C2302">
        <v>2852.0020282005676</v>
      </c>
      <c r="D2302">
        <f t="shared" si="30"/>
        <v>1823.8080282005676</v>
      </c>
      <c r="E2302">
        <f t="shared" si="31"/>
        <v>1.037597801892715</v>
      </c>
    </row>
    <row r="2303" spans="2:5" x14ac:dyDescent="0.2">
      <c r="B2303">
        <v>32</v>
      </c>
      <c r="C2303">
        <v>2897.5835178724064</v>
      </c>
      <c r="D2303">
        <f t="shared" si="30"/>
        <v>1869.3895178724065</v>
      </c>
      <c r="E2303">
        <f t="shared" si="31"/>
        <v>1.0249924821949661</v>
      </c>
    </row>
    <row r="2304" spans="2:5" x14ac:dyDescent="0.2">
      <c r="B2304">
        <v>33</v>
      </c>
      <c r="C2304">
        <v>2927.5171092145947</v>
      </c>
      <c r="D2304">
        <f t="shared" si="30"/>
        <v>1899.3231092145948</v>
      </c>
      <c r="E2304">
        <f t="shared" si="31"/>
        <v>1.0160124955532308</v>
      </c>
    </row>
    <row r="2305" spans="1:5" x14ac:dyDescent="0.2">
      <c r="B2305">
        <v>34</v>
      </c>
      <c r="C2305">
        <v>2948.6201254174002</v>
      </c>
      <c r="D2305">
        <f t="shared" si="30"/>
        <v>1920.4261254174003</v>
      </c>
      <c r="E2305">
        <f t="shared" si="31"/>
        <v>1.0111108089510541</v>
      </c>
    </row>
    <row r="2306" spans="1:5" x14ac:dyDescent="0.2">
      <c r="B2306">
        <v>35</v>
      </c>
      <c r="C2306">
        <v>2962.2274469263989</v>
      </c>
      <c r="D2306">
        <f t="shared" si="30"/>
        <v>1934.0334469263989</v>
      </c>
      <c r="E2306">
        <f t="shared" si="31"/>
        <v>1.0070855740446882</v>
      </c>
    </row>
    <row r="2307" spans="1:5" x14ac:dyDescent="0.2">
      <c r="B2307">
        <v>36</v>
      </c>
      <c r="C2307">
        <v>2969.3695144687599</v>
      </c>
      <c r="D2307">
        <f t="shared" si="30"/>
        <v>1941.17551446876</v>
      </c>
      <c r="E2307">
        <f t="shared" si="31"/>
        <v>1.0036928355886043</v>
      </c>
    </row>
    <row r="2308" spans="1:5" x14ac:dyDescent="0.2">
      <c r="B2308">
        <v>37</v>
      </c>
      <c r="C2308">
        <v>2972.5193922790318</v>
      </c>
      <c r="D2308">
        <f t="shared" si="30"/>
        <v>1944.3253922790318</v>
      </c>
      <c r="E2308">
        <f t="shared" si="31"/>
        <v>1.0016226651257416</v>
      </c>
    </row>
    <row r="2309" spans="1:5" x14ac:dyDescent="0.2">
      <c r="B2309">
        <v>38</v>
      </c>
      <c r="C2309">
        <v>2972.7777813495586</v>
      </c>
      <c r="D2309">
        <f t="shared" si="30"/>
        <v>1944.5837813495586</v>
      </c>
      <c r="E2309">
        <f t="shared" si="31"/>
        <v>1.0001328939443741</v>
      </c>
    </row>
    <row r="2310" spans="1:5" x14ac:dyDescent="0.2">
      <c r="B2310">
        <v>39</v>
      </c>
      <c r="C2310">
        <v>2972.907495497815</v>
      </c>
      <c r="D2310">
        <f t="shared" si="30"/>
        <v>1944.7134954978151</v>
      </c>
      <c r="E2310">
        <f t="shared" si="31"/>
        <v>1.0000667053533514</v>
      </c>
    </row>
    <row r="2311" spans="1:5" x14ac:dyDescent="0.2">
      <c r="B2311">
        <v>40</v>
      </c>
      <c r="C2311">
        <v>2973.0461067594547</v>
      </c>
      <c r="D2311">
        <f t="shared" si="30"/>
        <v>1944.8521067594547</v>
      </c>
      <c r="E2311">
        <f t="shared" si="31"/>
        <v>1.0000712759293133</v>
      </c>
    </row>
    <row r="2312" spans="1:5" x14ac:dyDescent="0.2">
      <c r="E2312">
        <f t="shared" si="31"/>
        <v>0</v>
      </c>
    </row>
    <row r="2313" spans="1:5" x14ac:dyDescent="0.2">
      <c r="A2313" t="s">
        <v>114</v>
      </c>
      <c r="B2313" t="s">
        <v>70</v>
      </c>
      <c r="C2313" t="s">
        <v>71</v>
      </c>
      <c r="D2313">
        <f>AVERAGE(C2314:C2328)</f>
        <v>1016.8119109553284</v>
      </c>
      <c r="E2313" t="e">
        <f t="shared" si="31"/>
        <v>#DIV/0!</v>
      </c>
    </row>
    <row r="2314" spans="1:5" x14ac:dyDescent="0.2">
      <c r="B2314">
        <v>1</v>
      </c>
      <c r="C2314">
        <v>1024.8600000000001</v>
      </c>
      <c r="D2314">
        <f>C2314-1016.812</f>
        <v>8.0480000000001155</v>
      </c>
      <c r="E2314">
        <f t="shared" si="31"/>
        <v>7.9149348205793078E-3</v>
      </c>
    </row>
    <row r="2315" spans="1:5" x14ac:dyDescent="0.2">
      <c r="B2315">
        <v>2</v>
      </c>
      <c r="C2315">
        <v>1025.8440000000001</v>
      </c>
      <c r="D2315">
        <f t="shared" ref="D2315:D2353" si="32">C2315-1016.812</f>
        <v>9.0320000000000391</v>
      </c>
      <c r="E2315">
        <f t="shared" si="31"/>
        <v>1.122266401590446</v>
      </c>
    </row>
    <row r="2316" spans="1:5" x14ac:dyDescent="0.2">
      <c r="B2316">
        <v>3</v>
      </c>
      <c r="C2316">
        <v>1024.7408</v>
      </c>
      <c r="D2316">
        <f t="shared" si="32"/>
        <v>7.9288000000000238</v>
      </c>
      <c r="E2316">
        <f t="shared" si="31"/>
        <v>0.87785651018600419</v>
      </c>
    </row>
    <row r="2317" spans="1:5" x14ac:dyDescent="0.2">
      <c r="B2317">
        <v>4</v>
      </c>
      <c r="C2317">
        <v>1024.3169600000001</v>
      </c>
      <c r="D2317">
        <f t="shared" si="32"/>
        <v>7.5049600000000964</v>
      </c>
      <c r="E2317">
        <f t="shared" si="31"/>
        <v>0.94654424376955826</v>
      </c>
    </row>
    <row r="2318" spans="1:5" x14ac:dyDescent="0.2">
      <c r="B2318">
        <v>5</v>
      </c>
      <c r="C2318">
        <v>1021.4115519999999</v>
      </c>
      <c r="D2318">
        <f t="shared" si="32"/>
        <v>4.5995519999999033</v>
      </c>
      <c r="E2318">
        <f t="shared" si="31"/>
        <v>0.61286828977101071</v>
      </c>
    </row>
    <row r="2319" spans="1:5" x14ac:dyDescent="0.2">
      <c r="B2319">
        <v>6</v>
      </c>
      <c r="C2319">
        <v>1020.1457023999999</v>
      </c>
      <c r="D2319">
        <f t="shared" si="32"/>
        <v>3.3337023999998792</v>
      </c>
      <c r="E2319">
        <f t="shared" si="31"/>
        <v>0.72478850114096971</v>
      </c>
    </row>
    <row r="2320" spans="1:5" x14ac:dyDescent="0.2">
      <c r="B2320">
        <v>7</v>
      </c>
      <c r="C2320">
        <v>1017.91145088</v>
      </c>
      <c r="D2320">
        <f t="shared" si="32"/>
        <v>1.0994508799999494</v>
      </c>
      <c r="E2320">
        <f t="shared" si="31"/>
        <v>0.32979874868254266</v>
      </c>
    </row>
    <row r="2321" spans="2:7" x14ac:dyDescent="0.2">
      <c r="B2321">
        <v>8</v>
      </c>
      <c r="C2321">
        <v>1016.4114306560001</v>
      </c>
      <c r="D2321">
        <f t="shared" si="32"/>
        <v>-0.40056934399990496</v>
      </c>
      <c r="E2321">
        <f t="shared" si="31"/>
        <v>-0.36433582553494648</v>
      </c>
    </row>
    <row r="2322" spans="2:7" x14ac:dyDescent="0.2">
      <c r="B2322">
        <v>9</v>
      </c>
      <c r="C2322">
        <v>1015.2645763071999</v>
      </c>
      <c r="D2322">
        <f t="shared" si="32"/>
        <v>-1.5474236928000664</v>
      </c>
      <c r="E2322">
        <f t="shared" si="31"/>
        <v>3.8630607059147133</v>
      </c>
    </row>
    <row r="2323" spans="2:7" x14ac:dyDescent="0.2">
      <c r="B2323">
        <v>10</v>
      </c>
      <c r="C2323">
        <v>1013.93520139264</v>
      </c>
      <c r="D2323">
        <f t="shared" si="32"/>
        <v>-2.8767986073600014</v>
      </c>
      <c r="E2323">
        <f t="shared" si="31"/>
        <v>1.8590891562183776</v>
      </c>
    </row>
    <row r="2324" spans="2:7" x14ac:dyDescent="0.2">
      <c r="B2324">
        <v>11</v>
      </c>
      <c r="C2324">
        <v>1013.2399555399679</v>
      </c>
      <c r="D2324">
        <f t="shared" si="32"/>
        <v>-3.5720444600320889</v>
      </c>
      <c r="E2324">
        <f t="shared" si="31"/>
        <v>1.2416734528768787</v>
      </c>
    </row>
    <row r="2325" spans="2:7" x14ac:dyDescent="0.2">
      <c r="B2325">
        <v>12</v>
      </c>
      <c r="C2325">
        <v>1010.8350313865216</v>
      </c>
      <c r="D2325">
        <f t="shared" si="32"/>
        <v>-5.9769686134784479</v>
      </c>
      <c r="E2325">
        <f t="shared" si="31"/>
        <v>1.6732626596211948</v>
      </c>
    </row>
    <row r="2326" spans="2:7" x14ac:dyDescent="0.2">
      <c r="B2326">
        <v>13</v>
      </c>
      <c r="C2326">
        <v>1009.0149973852979</v>
      </c>
      <c r="D2326">
        <f t="shared" si="32"/>
        <v>-7.7970026147021372</v>
      </c>
      <c r="E2326">
        <f t="shared" si="31"/>
        <v>1.3045078732920556</v>
      </c>
    </row>
    <row r="2327" spans="2:7" x14ac:dyDescent="0.2">
      <c r="B2327">
        <v>14</v>
      </c>
      <c r="C2327">
        <v>1007.370005754364</v>
      </c>
      <c r="D2327">
        <f t="shared" si="32"/>
        <v>-9.4419942456360104</v>
      </c>
      <c r="E2327">
        <f t="shared" si="31"/>
        <v>1.2109774373849835</v>
      </c>
    </row>
    <row r="2328" spans="2:7" x14ac:dyDescent="0.2">
      <c r="B2328">
        <v>15</v>
      </c>
      <c r="C2328">
        <v>1006.8770006279323</v>
      </c>
      <c r="D2328">
        <f t="shared" si="32"/>
        <v>-9.9349993720677503</v>
      </c>
      <c r="E2328">
        <f t="shared" si="31"/>
        <v>1.0522140888467075</v>
      </c>
      <c r="G2328">
        <f>AVERAGE(E2334:E2342)</f>
        <v>1.5368927522881737</v>
      </c>
    </row>
    <row r="2329" spans="2:7" x14ac:dyDescent="0.2">
      <c r="B2329">
        <v>16</v>
      </c>
      <c r="C2329">
        <v>1008.0494012764593</v>
      </c>
      <c r="D2329">
        <f t="shared" si="32"/>
        <v>-8.762598723540691</v>
      </c>
      <c r="E2329">
        <f t="shared" si="31"/>
        <v>0.88199288146678056</v>
      </c>
    </row>
    <row r="2330" spans="2:7" x14ac:dyDescent="0.2">
      <c r="B2330">
        <v>17</v>
      </c>
      <c r="C2330">
        <v>1011.3852803808783</v>
      </c>
      <c r="D2330">
        <f t="shared" si="32"/>
        <v>-5.4267196191217408</v>
      </c>
      <c r="E2330">
        <f t="shared" si="31"/>
        <v>0.61930481930467474</v>
      </c>
    </row>
    <row r="2331" spans="2:7" x14ac:dyDescent="0.2">
      <c r="B2331">
        <v>18</v>
      </c>
      <c r="C2331">
        <v>1018.0869363314675</v>
      </c>
      <c r="D2331">
        <f t="shared" si="32"/>
        <v>1.2749363314675293</v>
      </c>
      <c r="E2331">
        <f t="shared" si="31"/>
        <v>-0.2349368349481569</v>
      </c>
    </row>
    <row r="2332" spans="2:7" x14ac:dyDescent="0.2">
      <c r="B2332">
        <v>19</v>
      </c>
      <c r="C2332">
        <v>1031.6944433424692</v>
      </c>
      <c r="D2332">
        <f t="shared" si="32"/>
        <v>14.882443342469173</v>
      </c>
      <c r="E2332">
        <f t="shared" si="31"/>
        <v>11.673087490838524</v>
      </c>
    </row>
    <row r="2333" spans="2:7" x14ac:dyDescent="0.2">
      <c r="B2333">
        <v>20</v>
      </c>
      <c r="C2333">
        <v>1059.5562759347872</v>
      </c>
      <c r="D2333">
        <f t="shared" si="32"/>
        <v>42.744275934787197</v>
      </c>
      <c r="E2333">
        <f t="shared" si="31"/>
        <v>2.8721275768482393</v>
      </c>
    </row>
    <row r="2334" spans="2:7" x14ac:dyDescent="0.2">
      <c r="B2334">
        <v>21</v>
      </c>
      <c r="C2334">
        <v>1113.0501438554513</v>
      </c>
      <c r="D2334">
        <f t="shared" si="32"/>
        <v>96.238143855451312</v>
      </c>
      <c r="E2334">
        <f t="shared" si="31"/>
        <v>2.2514861171651854</v>
      </c>
    </row>
    <row r="2335" spans="2:7" x14ac:dyDescent="0.2">
      <c r="B2335">
        <v>22</v>
      </c>
      <c r="C2335">
        <v>1207.7212839580477</v>
      </c>
      <c r="D2335">
        <f t="shared" si="32"/>
        <v>190.90928395804769</v>
      </c>
      <c r="E2335">
        <f t="shared" si="31"/>
        <v>1.9837174358307601</v>
      </c>
    </row>
    <row r="2336" spans="2:7" x14ac:dyDescent="0.2">
      <c r="B2336">
        <v>23</v>
      </c>
      <c r="C2336">
        <v>1356.5542855626998</v>
      </c>
      <c r="D2336">
        <f t="shared" si="32"/>
        <v>339.74228556269975</v>
      </c>
      <c r="E2336">
        <f t="shared" si="31"/>
        <v>1.7796006486376958</v>
      </c>
    </row>
    <row r="2337" spans="2:5" x14ac:dyDescent="0.2">
      <c r="B2337">
        <v>24</v>
      </c>
      <c r="C2337">
        <v>1564.2551139041493</v>
      </c>
      <c r="D2337">
        <f t="shared" si="32"/>
        <v>547.4431139041493</v>
      </c>
      <c r="E2337">
        <f t="shared" si="31"/>
        <v>1.6113481811586805</v>
      </c>
    </row>
    <row r="2338" spans="2:5" x14ac:dyDescent="0.2">
      <c r="B2338">
        <v>25</v>
      </c>
      <c r="C2338">
        <v>1810.1618798933698</v>
      </c>
      <c r="D2338">
        <f t="shared" si="32"/>
        <v>793.3498798933698</v>
      </c>
      <c r="E2338">
        <f t="shared" ref="E2338:E2401" si="33">D2338/D2337</f>
        <v>1.4491914497481027</v>
      </c>
    </row>
    <row r="2339" spans="2:5" x14ac:dyDescent="0.2">
      <c r="B2339">
        <v>26</v>
      </c>
      <c r="C2339">
        <v>2059.883398759504</v>
      </c>
      <c r="D2339">
        <f t="shared" si="32"/>
        <v>1043.0713987595041</v>
      </c>
      <c r="E2339">
        <f t="shared" si="33"/>
        <v>1.3147684586524397</v>
      </c>
    </row>
    <row r="2340" spans="2:5" x14ac:dyDescent="0.2">
      <c r="B2340">
        <v>27</v>
      </c>
      <c r="C2340">
        <v>2280.4090557305744</v>
      </c>
      <c r="D2340">
        <f t="shared" si="32"/>
        <v>1263.5970557305745</v>
      </c>
      <c r="E2340">
        <f t="shared" si="33"/>
        <v>1.2114195224155657</v>
      </c>
    </row>
    <row r="2341" spans="2:5" x14ac:dyDescent="0.2">
      <c r="B2341">
        <v>28</v>
      </c>
      <c r="C2341">
        <v>2456.2584908980157</v>
      </c>
      <c r="D2341">
        <f t="shared" si="32"/>
        <v>1439.4464908980158</v>
      </c>
      <c r="E2341">
        <f t="shared" si="33"/>
        <v>1.1391657525394994</v>
      </c>
    </row>
    <row r="2342" spans="2:5" x14ac:dyDescent="0.2">
      <c r="B2342">
        <v>29</v>
      </c>
      <c r="C2342">
        <v>2587.7335093257179</v>
      </c>
      <c r="D2342">
        <f t="shared" si="32"/>
        <v>1570.921509325718</v>
      </c>
      <c r="E2342">
        <f t="shared" si="33"/>
        <v>1.0913372044456338</v>
      </c>
    </row>
    <row r="2343" spans="2:5" x14ac:dyDescent="0.2">
      <c r="B2343">
        <v>30</v>
      </c>
      <c r="C2343">
        <v>2681.598400044747</v>
      </c>
      <c r="D2343">
        <f t="shared" si="32"/>
        <v>1664.7864000447471</v>
      </c>
      <c r="E2343">
        <f t="shared" si="33"/>
        <v>1.0597514835475887</v>
      </c>
    </row>
    <row r="2344" spans="2:5" x14ac:dyDescent="0.2">
      <c r="B2344">
        <v>31</v>
      </c>
      <c r="C2344">
        <v>2747.266381874093</v>
      </c>
      <c r="D2344">
        <f t="shared" si="32"/>
        <v>1730.4543818740931</v>
      </c>
      <c r="E2344">
        <f t="shared" si="33"/>
        <v>1.0394452896945703</v>
      </c>
    </row>
    <row r="2345" spans="2:5" x14ac:dyDescent="0.2">
      <c r="B2345">
        <v>32</v>
      </c>
      <c r="C2345">
        <v>2792.3729563837683</v>
      </c>
      <c r="D2345">
        <f t="shared" si="32"/>
        <v>1775.5609563837684</v>
      </c>
      <c r="E2345">
        <f t="shared" si="33"/>
        <v>1.0260663181775556</v>
      </c>
    </row>
    <row r="2346" spans="2:5" x14ac:dyDescent="0.2">
      <c r="B2346">
        <v>33</v>
      </c>
      <c r="C2346">
        <v>2821.1278676515722</v>
      </c>
      <c r="D2346">
        <f t="shared" si="32"/>
        <v>1804.3158676515723</v>
      </c>
      <c r="E2346">
        <f t="shared" si="33"/>
        <v>1.016194831928704</v>
      </c>
    </row>
    <row r="2347" spans="2:5" x14ac:dyDescent="0.2">
      <c r="B2347">
        <v>34</v>
      </c>
      <c r="C2347">
        <v>2839.900164807068</v>
      </c>
      <c r="D2347">
        <f t="shared" si="32"/>
        <v>1823.0881648070681</v>
      </c>
      <c r="E2347">
        <f t="shared" si="33"/>
        <v>1.0104041080012942</v>
      </c>
    </row>
    <row r="2348" spans="2:5" x14ac:dyDescent="0.2">
      <c r="B2348">
        <v>35</v>
      </c>
      <c r="C2348">
        <v>2850.8056064917282</v>
      </c>
      <c r="D2348">
        <f t="shared" si="32"/>
        <v>1833.9936064917283</v>
      </c>
      <c r="E2348">
        <f t="shared" si="33"/>
        <v>1.0059818509577205</v>
      </c>
    </row>
    <row r="2349" spans="2:5" x14ac:dyDescent="0.2">
      <c r="B2349">
        <v>36</v>
      </c>
      <c r="C2349">
        <v>2858.3411542597592</v>
      </c>
      <c r="D2349">
        <f t="shared" si="32"/>
        <v>1841.5291542597593</v>
      </c>
      <c r="E2349">
        <f t="shared" si="33"/>
        <v>1.0041088189955285</v>
      </c>
    </row>
    <row r="2350" spans="2:5" x14ac:dyDescent="0.2">
      <c r="B2350">
        <v>37</v>
      </c>
      <c r="C2350">
        <v>2861.8293521502974</v>
      </c>
      <c r="D2350">
        <f t="shared" si="32"/>
        <v>1845.0173521502975</v>
      </c>
      <c r="E2350">
        <f t="shared" si="33"/>
        <v>1.0018941855373125</v>
      </c>
    </row>
    <row r="2351" spans="2:5" x14ac:dyDescent="0.2">
      <c r="B2351">
        <v>38</v>
      </c>
      <c r="C2351">
        <v>2863.0341012820113</v>
      </c>
      <c r="D2351">
        <f t="shared" si="32"/>
        <v>1846.2221012820114</v>
      </c>
      <c r="E2351">
        <f t="shared" si="33"/>
        <v>1.0006529744179966</v>
      </c>
    </row>
    <row r="2352" spans="2:5" x14ac:dyDescent="0.2">
      <c r="B2352">
        <v>39</v>
      </c>
      <c r="C2352">
        <v>2863.3897554714322</v>
      </c>
      <c r="D2352">
        <f t="shared" si="32"/>
        <v>1846.5777554714323</v>
      </c>
      <c r="E2352">
        <f t="shared" si="33"/>
        <v>1.0001926388971154</v>
      </c>
    </row>
    <row r="2353" spans="1:7" x14ac:dyDescent="0.2">
      <c r="B2353">
        <v>40</v>
      </c>
      <c r="C2353">
        <v>2862.8142039696859</v>
      </c>
      <c r="D2353">
        <f t="shared" si="32"/>
        <v>1846.002203969686</v>
      </c>
      <c r="E2353">
        <f t="shared" si="33"/>
        <v>0.99968831450501294</v>
      </c>
    </row>
    <row r="2354" spans="1:7" x14ac:dyDescent="0.2">
      <c r="E2354">
        <f t="shared" si="33"/>
        <v>0</v>
      </c>
    </row>
    <row r="2355" spans="1:7" x14ac:dyDescent="0.2">
      <c r="A2355" t="s">
        <v>188</v>
      </c>
      <c r="B2355" t="s">
        <v>70</v>
      </c>
      <c r="C2355" t="s">
        <v>71</v>
      </c>
      <c r="D2355">
        <f>AVERAGE(C2356:C2370)</f>
        <v>1017.3777591019744</v>
      </c>
      <c r="E2355" t="e">
        <f t="shared" si="33"/>
        <v>#DIV/0!</v>
      </c>
    </row>
    <row r="2356" spans="1:7" x14ac:dyDescent="0.2">
      <c r="B2356">
        <v>1</v>
      </c>
      <c r="C2356">
        <v>1015.9</v>
      </c>
      <c r="D2356">
        <f>C2356-1017.378</f>
        <v>-1.4780000000000655</v>
      </c>
      <c r="E2356">
        <f t="shared" si="33"/>
        <v>-1.4527543842757836E-3</v>
      </c>
    </row>
    <row r="2357" spans="1:7" x14ac:dyDescent="0.2">
      <c r="B2357">
        <v>2</v>
      </c>
      <c r="C2357">
        <v>1018.86</v>
      </c>
      <c r="D2357">
        <f t="shared" ref="D2357:D2395" si="34">C2357-1017.378</f>
        <v>1.4819999999999709</v>
      </c>
      <c r="E2357">
        <f t="shared" si="33"/>
        <v>-1.0027063599458086</v>
      </c>
    </row>
    <row r="2358" spans="1:7" x14ac:dyDescent="0.2">
      <c r="B2358">
        <v>3</v>
      </c>
      <c r="C2358">
        <v>1019.7520000000001</v>
      </c>
      <c r="D2358">
        <f t="shared" si="34"/>
        <v>2.3740000000000236</v>
      </c>
      <c r="E2358">
        <f t="shared" si="33"/>
        <v>1.6018893387314914</v>
      </c>
    </row>
    <row r="2359" spans="1:7" x14ac:dyDescent="0.2">
      <c r="B2359">
        <v>4</v>
      </c>
      <c r="C2359">
        <v>1020.9224</v>
      </c>
      <c r="D2359">
        <f t="shared" si="34"/>
        <v>3.544399999999996</v>
      </c>
      <c r="E2359">
        <f t="shared" si="33"/>
        <v>1.4930075821398319</v>
      </c>
    </row>
    <row r="2360" spans="1:7" x14ac:dyDescent="0.2">
      <c r="B2360">
        <v>5</v>
      </c>
      <c r="C2360">
        <v>1020.5348799999999</v>
      </c>
      <c r="D2360">
        <f t="shared" si="34"/>
        <v>3.1568799999998873</v>
      </c>
      <c r="E2360">
        <f t="shared" si="33"/>
        <v>0.8906669676108484</v>
      </c>
    </row>
    <row r="2361" spans="1:7" x14ac:dyDescent="0.2">
      <c r="B2361">
        <v>6</v>
      </c>
      <c r="C2361">
        <v>1021.0914560000001</v>
      </c>
      <c r="D2361">
        <f t="shared" si="34"/>
        <v>3.7134560000000647</v>
      </c>
      <c r="E2361">
        <f t="shared" si="33"/>
        <v>1.1763057195712847</v>
      </c>
    </row>
    <row r="2362" spans="1:7" x14ac:dyDescent="0.2">
      <c r="B2362">
        <v>7</v>
      </c>
      <c r="C2362">
        <v>1020.3252672000001</v>
      </c>
      <c r="D2362">
        <f t="shared" si="34"/>
        <v>2.9472672000000557</v>
      </c>
      <c r="E2362">
        <f t="shared" si="33"/>
        <v>0.79367230956823087</v>
      </c>
    </row>
    <row r="2363" spans="1:7" x14ac:dyDescent="0.2">
      <c r="B2363">
        <v>8</v>
      </c>
      <c r="C2363">
        <v>1019.88334464</v>
      </c>
      <c r="D2363">
        <f t="shared" si="34"/>
        <v>2.5053446399999757</v>
      </c>
      <c r="E2363">
        <f t="shared" si="33"/>
        <v>0.85005683909484975</v>
      </c>
    </row>
    <row r="2364" spans="1:7" x14ac:dyDescent="0.2">
      <c r="B2364">
        <v>9</v>
      </c>
      <c r="C2364">
        <v>1018.441722368</v>
      </c>
      <c r="D2364">
        <f t="shared" si="34"/>
        <v>1.0637223679999579</v>
      </c>
      <c r="E2364">
        <f t="shared" si="33"/>
        <v>0.42458125361944943</v>
      </c>
    </row>
    <row r="2365" spans="1:7" x14ac:dyDescent="0.2">
      <c r="B2365">
        <v>10</v>
      </c>
      <c r="C2365">
        <v>1017.4650134015999</v>
      </c>
      <c r="D2365">
        <f t="shared" si="34"/>
        <v>8.7013401599847384E-2</v>
      </c>
      <c r="E2365">
        <f t="shared" si="33"/>
        <v>8.1800857270165839E-2</v>
      </c>
    </row>
    <row r="2366" spans="1:7" x14ac:dyDescent="0.2">
      <c r="B2366">
        <v>11</v>
      </c>
      <c r="C2366">
        <v>1016.1813471539201</v>
      </c>
      <c r="D2366">
        <f t="shared" si="34"/>
        <v>-1.1966528460799282</v>
      </c>
      <c r="E2366">
        <f t="shared" si="33"/>
        <v>-13.752511958824824</v>
      </c>
    </row>
    <row r="2367" spans="1:7" x14ac:dyDescent="0.2">
      <c r="B2367">
        <v>12</v>
      </c>
      <c r="C2367">
        <v>1014.529272111104</v>
      </c>
      <c r="D2367">
        <f t="shared" si="34"/>
        <v>-2.8487278888960645</v>
      </c>
      <c r="E2367">
        <f t="shared" si="33"/>
        <v>2.380580047277796</v>
      </c>
      <c r="G2367">
        <f>AVERAGE(E2376:E2384)</f>
        <v>1.5107570245540001</v>
      </c>
    </row>
    <row r="2368" spans="1:7" x14ac:dyDescent="0.2">
      <c r="B2368">
        <v>13</v>
      </c>
      <c r="C2368">
        <v>1013.3421238530049</v>
      </c>
      <c r="D2368">
        <f t="shared" si="34"/>
        <v>-4.0358761469951787</v>
      </c>
      <c r="E2368">
        <f t="shared" si="33"/>
        <v>1.4167292575491148</v>
      </c>
    </row>
    <row r="2369" spans="2:5" x14ac:dyDescent="0.2">
      <c r="B2369">
        <v>14</v>
      </c>
      <c r="C2369">
        <v>1011.9742791928218</v>
      </c>
      <c r="D2369">
        <f t="shared" si="34"/>
        <v>-5.4037208071782743</v>
      </c>
      <c r="E2369">
        <f t="shared" si="33"/>
        <v>1.3389213668515307</v>
      </c>
    </row>
    <row r="2370" spans="2:5" x14ac:dyDescent="0.2">
      <c r="B2370">
        <v>15</v>
      </c>
      <c r="C2370">
        <v>1011.4632806091653</v>
      </c>
      <c r="D2370">
        <f t="shared" si="34"/>
        <v>-5.9147193908347617</v>
      </c>
      <c r="E2370">
        <f t="shared" si="33"/>
        <v>1.0945642089757264</v>
      </c>
    </row>
    <row r="2371" spans="2:5" x14ac:dyDescent="0.2">
      <c r="B2371">
        <v>16</v>
      </c>
      <c r="C2371">
        <v>1012.6875119603974</v>
      </c>
      <c r="D2371">
        <f t="shared" si="34"/>
        <v>-4.6904880396026556</v>
      </c>
      <c r="E2371">
        <f t="shared" si="33"/>
        <v>0.79301953814932769</v>
      </c>
    </row>
    <row r="2372" spans="2:5" x14ac:dyDescent="0.2">
      <c r="B2372">
        <v>17</v>
      </c>
      <c r="C2372">
        <v>1015.8301585139125</v>
      </c>
      <c r="D2372">
        <f t="shared" si="34"/>
        <v>-1.5478414860875773</v>
      </c>
      <c r="E2372">
        <f t="shared" si="33"/>
        <v>0.32999582836985536</v>
      </c>
    </row>
    <row r="2373" spans="2:5" x14ac:dyDescent="0.2">
      <c r="B2373">
        <v>18</v>
      </c>
      <c r="C2373">
        <v>1023.5035340948619</v>
      </c>
      <c r="D2373">
        <f t="shared" si="34"/>
        <v>6.125534094861905</v>
      </c>
      <c r="E2373">
        <f t="shared" si="33"/>
        <v>-3.9574686102678349</v>
      </c>
    </row>
    <row r="2374" spans="2:5" x14ac:dyDescent="0.2">
      <c r="B2374">
        <v>19</v>
      </c>
      <c r="C2374">
        <v>1038.0667385217548</v>
      </c>
      <c r="D2374">
        <f t="shared" si="34"/>
        <v>20.688738521754772</v>
      </c>
      <c r="E2374">
        <f t="shared" si="33"/>
        <v>3.3774587164747767</v>
      </c>
    </row>
    <row r="2375" spans="2:5" x14ac:dyDescent="0.2">
      <c r="B2375">
        <v>20</v>
      </c>
      <c r="C2375">
        <v>1067.1140545233234</v>
      </c>
      <c r="D2375">
        <f t="shared" si="34"/>
        <v>49.736054523323332</v>
      </c>
      <c r="E2375">
        <f t="shared" si="33"/>
        <v>2.4040158113567203</v>
      </c>
    </row>
    <row r="2376" spans="2:5" x14ac:dyDescent="0.2">
      <c r="B2376">
        <v>21</v>
      </c>
      <c r="C2376">
        <v>1121.4361586090156</v>
      </c>
      <c r="D2376">
        <f t="shared" si="34"/>
        <v>104.05815860901555</v>
      </c>
      <c r="E2376">
        <f t="shared" si="33"/>
        <v>2.0922077476052769</v>
      </c>
    </row>
    <row r="2377" spans="2:5" x14ac:dyDescent="0.2">
      <c r="B2377">
        <v>22</v>
      </c>
      <c r="C2377">
        <v>1218.3100426264677</v>
      </c>
      <c r="D2377">
        <f t="shared" si="34"/>
        <v>200.93204262646771</v>
      </c>
      <c r="E2377">
        <f t="shared" si="33"/>
        <v>1.9309590455222514</v>
      </c>
    </row>
    <row r="2378" spans="2:5" x14ac:dyDescent="0.2">
      <c r="B2378">
        <v>23</v>
      </c>
      <c r="C2378">
        <v>1373.3492402470968</v>
      </c>
      <c r="D2378">
        <f t="shared" si="34"/>
        <v>355.97124024709672</v>
      </c>
      <c r="E2378">
        <f t="shared" si="33"/>
        <v>1.7716001668725709</v>
      </c>
    </row>
    <row r="2379" spans="2:5" x14ac:dyDescent="0.2">
      <c r="B2379">
        <v>24</v>
      </c>
      <c r="C2379">
        <v>1588.3318565747129</v>
      </c>
      <c r="D2379">
        <f t="shared" si="34"/>
        <v>570.95385657471286</v>
      </c>
      <c r="E2379">
        <f t="shared" si="33"/>
        <v>1.6039325429166311</v>
      </c>
    </row>
    <row r="2380" spans="2:5" x14ac:dyDescent="0.2">
      <c r="B2380">
        <v>25</v>
      </c>
      <c r="C2380">
        <v>1843.1362193643618</v>
      </c>
      <c r="D2380">
        <f t="shared" si="34"/>
        <v>825.75821936436171</v>
      </c>
      <c r="E2380">
        <f t="shared" si="33"/>
        <v>1.4462783810906901</v>
      </c>
    </row>
    <row r="2381" spans="2:5" x14ac:dyDescent="0.2">
      <c r="B2381">
        <v>26</v>
      </c>
      <c r="C2381">
        <v>2100.8936151878152</v>
      </c>
      <c r="D2381">
        <f t="shared" si="34"/>
        <v>1083.515615187815</v>
      </c>
      <c r="E2381">
        <f t="shared" si="33"/>
        <v>1.3121463277978214</v>
      </c>
    </row>
    <row r="2382" spans="2:5" x14ac:dyDescent="0.2">
      <c r="B2382">
        <v>27</v>
      </c>
      <c r="C2382">
        <v>2328.8059669104355</v>
      </c>
      <c r="D2382">
        <f t="shared" si="34"/>
        <v>1311.4279669104353</v>
      </c>
      <c r="E2382">
        <f t="shared" si="33"/>
        <v>1.2103452396328542</v>
      </c>
    </row>
    <row r="2383" spans="2:5" x14ac:dyDescent="0.2">
      <c r="B2383">
        <v>28</v>
      </c>
      <c r="C2383">
        <v>2510.5399164196501</v>
      </c>
      <c r="D2383">
        <f t="shared" si="34"/>
        <v>1493.16191641965</v>
      </c>
      <c r="E2383">
        <f t="shared" si="33"/>
        <v>1.1385771495611441</v>
      </c>
    </row>
    <row r="2384" spans="2:5" x14ac:dyDescent="0.2">
      <c r="B2384">
        <v>29</v>
      </c>
      <c r="C2384">
        <v>2646.0691766660175</v>
      </c>
      <c r="D2384">
        <f t="shared" si="34"/>
        <v>1628.6911766660173</v>
      </c>
      <c r="E2384">
        <f t="shared" si="33"/>
        <v>1.0907666199867618</v>
      </c>
    </row>
    <row r="2385" spans="1:5" x14ac:dyDescent="0.2">
      <c r="B2385">
        <v>30</v>
      </c>
      <c r="C2385">
        <v>2741.9218186171338</v>
      </c>
      <c r="D2385">
        <f t="shared" si="34"/>
        <v>1724.5438186171336</v>
      </c>
      <c r="E2385">
        <f t="shared" si="33"/>
        <v>1.0588525580075467</v>
      </c>
    </row>
    <row r="2386" spans="1:5" x14ac:dyDescent="0.2">
      <c r="B2386">
        <v>31</v>
      </c>
      <c r="C2386">
        <v>2808.7981990566304</v>
      </c>
      <c r="D2386">
        <f t="shared" si="34"/>
        <v>1791.4201990566303</v>
      </c>
      <c r="E2386">
        <f t="shared" si="33"/>
        <v>1.0387791714640937</v>
      </c>
    </row>
    <row r="2387" spans="1:5" x14ac:dyDescent="0.2">
      <c r="B2387">
        <v>32</v>
      </c>
      <c r="C2387">
        <v>2854.344003534753</v>
      </c>
      <c r="D2387">
        <f t="shared" si="34"/>
        <v>1836.9660035347529</v>
      </c>
      <c r="E2387">
        <f t="shared" si="33"/>
        <v>1.0254244115937217</v>
      </c>
    </row>
    <row r="2388" spans="1:5" x14ac:dyDescent="0.2">
      <c r="B2388">
        <v>33</v>
      </c>
      <c r="C2388">
        <v>2885.0284405182765</v>
      </c>
      <c r="D2388">
        <f t="shared" si="34"/>
        <v>1867.6504405182764</v>
      </c>
      <c r="E2388">
        <f t="shared" si="33"/>
        <v>1.0167038676407072</v>
      </c>
    </row>
    <row r="2389" spans="1:5" x14ac:dyDescent="0.2">
      <c r="B2389">
        <v>34</v>
      </c>
      <c r="C2389">
        <v>2905.2744888106058</v>
      </c>
      <c r="D2389">
        <f t="shared" si="34"/>
        <v>1887.8964888106057</v>
      </c>
      <c r="E2389">
        <f t="shared" si="33"/>
        <v>1.0108403841816946</v>
      </c>
    </row>
    <row r="2390" spans="1:5" x14ac:dyDescent="0.2">
      <c r="B2390">
        <v>35</v>
      </c>
      <c r="C2390">
        <v>2917.6605858657763</v>
      </c>
      <c r="D2390">
        <f t="shared" si="34"/>
        <v>1900.2825858657761</v>
      </c>
      <c r="E2390">
        <f t="shared" si="33"/>
        <v>1.0065607924632425</v>
      </c>
    </row>
    <row r="2391" spans="1:5" x14ac:dyDescent="0.2">
      <c r="B2391">
        <v>36</v>
      </c>
      <c r="C2391">
        <v>2925.5870149352763</v>
      </c>
      <c r="D2391">
        <f t="shared" si="34"/>
        <v>1908.2090149352762</v>
      </c>
      <c r="E2391">
        <f t="shared" si="33"/>
        <v>1.004171184395656</v>
      </c>
    </row>
    <row r="2392" spans="1:5" x14ac:dyDescent="0.2">
      <c r="B2392">
        <v>37</v>
      </c>
      <c r="C2392">
        <v>2929.0495201602107</v>
      </c>
      <c r="D2392">
        <f t="shared" si="34"/>
        <v>1911.6715201602105</v>
      </c>
      <c r="E2392">
        <f t="shared" si="33"/>
        <v>1.0018145314259779</v>
      </c>
    </row>
    <row r="2393" spans="1:5" x14ac:dyDescent="0.2">
      <c r="B2393">
        <v>38</v>
      </c>
      <c r="C2393">
        <v>2929.5273070190974</v>
      </c>
      <c r="D2393">
        <f t="shared" si="34"/>
        <v>1912.1493070190973</v>
      </c>
      <c r="E2393">
        <f t="shared" si="33"/>
        <v>1.0002499314625175</v>
      </c>
    </row>
    <row r="2394" spans="1:5" x14ac:dyDescent="0.2">
      <c r="B2394">
        <v>39</v>
      </c>
      <c r="C2394">
        <v>2929.4104134198406</v>
      </c>
      <c r="D2394">
        <f t="shared" si="34"/>
        <v>1912.0324134198404</v>
      </c>
      <c r="E2394">
        <f t="shared" si="33"/>
        <v>0.9999388679540725</v>
      </c>
    </row>
    <row r="2395" spans="1:5" x14ac:dyDescent="0.2">
      <c r="B2395">
        <v>40</v>
      </c>
      <c r="C2395">
        <v>2927.2744136581159</v>
      </c>
      <c r="D2395">
        <f t="shared" si="34"/>
        <v>1909.8964136581158</v>
      </c>
      <c r="E2395">
        <f t="shared" si="33"/>
        <v>0.99888286425128947</v>
      </c>
    </row>
    <row r="2396" spans="1:5" x14ac:dyDescent="0.2">
      <c r="E2396">
        <f t="shared" si="33"/>
        <v>0</v>
      </c>
    </row>
    <row r="2397" spans="1:5" x14ac:dyDescent="0.2">
      <c r="A2397" t="s">
        <v>115</v>
      </c>
      <c r="B2397" t="s">
        <v>70</v>
      </c>
      <c r="C2397" t="s">
        <v>71</v>
      </c>
      <c r="D2397">
        <f>AVERAGE(C2398:C2406)</f>
        <v>1042.6255981112888</v>
      </c>
      <c r="E2397" t="e">
        <f t="shared" si="33"/>
        <v>#DIV/0!</v>
      </c>
    </row>
    <row r="2398" spans="1:5" x14ac:dyDescent="0.2">
      <c r="B2398">
        <v>1</v>
      </c>
      <c r="C2398">
        <v>1031.6799999999998</v>
      </c>
      <c r="D2398">
        <f>C2398-1042.626</f>
        <v>-10.94600000000014</v>
      </c>
      <c r="E2398">
        <f t="shared" si="33"/>
        <v>-1.0498495356174609E-2</v>
      </c>
    </row>
    <row r="2399" spans="1:5" x14ac:dyDescent="0.2">
      <c r="B2399">
        <v>2</v>
      </c>
      <c r="C2399">
        <v>1038.2719999999999</v>
      </c>
      <c r="D2399">
        <f t="shared" ref="D2399:D2437" si="35">C2399-1042.626</f>
        <v>-4.3540000000000418</v>
      </c>
      <c r="E2399">
        <f t="shared" si="33"/>
        <v>0.39777087520555326</v>
      </c>
    </row>
    <row r="2400" spans="1:5" x14ac:dyDescent="0.2">
      <c r="B2400">
        <v>3</v>
      </c>
      <c r="C2400">
        <v>1040.5903999999998</v>
      </c>
      <c r="D2400">
        <f t="shared" si="35"/>
        <v>-2.0356000000001586</v>
      </c>
      <c r="E2400">
        <f t="shared" si="33"/>
        <v>0.46752411575565894</v>
      </c>
    </row>
    <row r="2401" spans="2:7" x14ac:dyDescent="0.2">
      <c r="B2401">
        <v>4</v>
      </c>
      <c r="C2401">
        <v>1042.57248</v>
      </c>
      <c r="D2401">
        <f t="shared" si="35"/>
        <v>-5.3519999999934953E-2</v>
      </c>
      <c r="E2401">
        <f t="shared" si="33"/>
        <v>2.6292002357993113E-2</v>
      </c>
    </row>
    <row r="2402" spans="2:7" x14ac:dyDescent="0.2">
      <c r="B2402">
        <v>5</v>
      </c>
      <c r="C2402">
        <v>1042.4325759999999</v>
      </c>
      <c r="D2402">
        <f t="shared" si="35"/>
        <v>-0.19342400000005</v>
      </c>
      <c r="E2402">
        <f t="shared" ref="E2402:E2465" si="36">D2402/D2401</f>
        <v>3.6140508221278975</v>
      </c>
    </row>
    <row r="2403" spans="2:7" x14ac:dyDescent="0.2">
      <c r="B2403">
        <v>6</v>
      </c>
      <c r="C2403">
        <v>1042.6010111999999</v>
      </c>
      <c r="D2403">
        <f t="shared" si="35"/>
        <v>-2.4988800000073752E-2</v>
      </c>
      <c r="E2403">
        <f t="shared" si="36"/>
        <v>0.12919182728134715</v>
      </c>
    </row>
    <row r="2404" spans="2:7" x14ac:dyDescent="0.2">
      <c r="B2404">
        <v>7</v>
      </c>
      <c r="C2404">
        <v>1044.2067174399999</v>
      </c>
      <c r="D2404">
        <f t="shared" si="35"/>
        <v>1.580717439999944</v>
      </c>
      <c r="E2404">
        <f t="shared" si="36"/>
        <v>-63.257036752276164</v>
      </c>
    </row>
    <row r="2405" spans="2:7" x14ac:dyDescent="0.2">
      <c r="B2405">
        <v>8</v>
      </c>
      <c r="C2405">
        <v>1047.361545728</v>
      </c>
      <c r="D2405">
        <f t="shared" si="35"/>
        <v>4.7355457280000337</v>
      </c>
      <c r="E2405">
        <f t="shared" si="36"/>
        <v>2.9958205104640343</v>
      </c>
      <c r="G2405">
        <f>AVERAGE(E2408:E2417)</f>
        <v>1.5594493406330079</v>
      </c>
    </row>
    <row r="2406" spans="2:7" x14ac:dyDescent="0.2">
      <c r="B2406">
        <v>9</v>
      </c>
      <c r="C2406">
        <v>1053.9136526336001</v>
      </c>
      <c r="D2406">
        <f t="shared" si="35"/>
        <v>11.287652633600146</v>
      </c>
      <c r="E2406">
        <f t="shared" si="36"/>
        <v>2.3836012324533646</v>
      </c>
    </row>
    <row r="2407" spans="2:7" x14ac:dyDescent="0.2">
      <c r="B2407">
        <v>10</v>
      </c>
      <c r="C2407">
        <v>1067.6550396723201</v>
      </c>
      <c r="D2407">
        <f t="shared" si="35"/>
        <v>25.029039672320096</v>
      </c>
      <c r="E2407">
        <f t="shared" si="36"/>
        <v>2.2173821683540944</v>
      </c>
    </row>
    <row r="2408" spans="2:7" x14ac:dyDescent="0.2">
      <c r="B2408">
        <v>11</v>
      </c>
      <c r="C2408">
        <v>1095.1137384611841</v>
      </c>
      <c r="D2408">
        <f t="shared" si="35"/>
        <v>52.487738461184108</v>
      </c>
      <c r="E2408">
        <f t="shared" si="36"/>
        <v>2.0970736052342791</v>
      </c>
    </row>
    <row r="2409" spans="2:7" x14ac:dyDescent="0.2">
      <c r="B2409">
        <v>12</v>
      </c>
      <c r="C2409">
        <v>1148.3537556267008</v>
      </c>
      <c r="D2409">
        <f t="shared" si="35"/>
        <v>105.72775562670085</v>
      </c>
      <c r="E2409">
        <f t="shared" si="36"/>
        <v>2.01433246556982</v>
      </c>
    </row>
    <row r="2410" spans="2:7" x14ac:dyDescent="0.2">
      <c r="B2410">
        <v>13</v>
      </c>
      <c r="C2410">
        <v>1240.6934988175769</v>
      </c>
      <c r="D2410">
        <f t="shared" si="35"/>
        <v>198.06749881757696</v>
      </c>
      <c r="E2410">
        <f t="shared" si="36"/>
        <v>1.8733727737199437</v>
      </c>
    </row>
    <row r="2411" spans="2:7" x14ac:dyDescent="0.2">
      <c r="B2411">
        <v>14</v>
      </c>
      <c r="C2411">
        <v>1390.0094508888556</v>
      </c>
      <c r="D2411">
        <f t="shared" si="35"/>
        <v>347.38345088885558</v>
      </c>
      <c r="E2411">
        <f t="shared" si="36"/>
        <v>1.7538639754763641</v>
      </c>
    </row>
    <row r="2412" spans="2:7" x14ac:dyDescent="0.2">
      <c r="B2412">
        <v>15</v>
      </c>
      <c r="C2412">
        <v>1600.5405899412865</v>
      </c>
      <c r="D2412">
        <f t="shared" si="35"/>
        <v>557.91458994128652</v>
      </c>
      <c r="E2412">
        <f t="shared" si="36"/>
        <v>1.6060482688905922</v>
      </c>
    </row>
    <row r="2413" spans="2:7" x14ac:dyDescent="0.2">
      <c r="B2413">
        <v>16</v>
      </c>
      <c r="C2413">
        <v>1858.1100081660284</v>
      </c>
      <c r="D2413">
        <f t="shared" si="35"/>
        <v>815.48400816602839</v>
      </c>
      <c r="E2413">
        <f t="shared" si="36"/>
        <v>1.4616646039886638</v>
      </c>
    </row>
    <row r="2414" spans="2:7" x14ac:dyDescent="0.2">
      <c r="B2414">
        <v>17</v>
      </c>
      <c r="C2414">
        <v>2124.5301196214632</v>
      </c>
      <c r="D2414">
        <f t="shared" si="35"/>
        <v>1081.9041196214632</v>
      </c>
      <c r="E2414">
        <f t="shared" si="36"/>
        <v>1.3267018222154923</v>
      </c>
    </row>
    <row r="2415" spans="2:7" x14ac:dyDescent="0.2">
      <c r="B2415">
        <v>18</v>
      </c>
      <c r="C2415">
        <v>2364.5280255574985</v>
      </c>
      <c r="D2415">
        <f t="shared" si="35"/>
        <v>1321.9020255574985</v>
      </c>
      <c r="E2415">
        <f t="shared" si="36"/>
        <v>1.2218291820720728</v>
      </c>
    </row>
    <row r="2416" spans="2:7" x14ac:dyDescent="0.2">
      <c r="B2416">
        <v>19</v>
      </c>
      <c r="C2416">
        <v>2556.4116290357924</v>
      </c>
      <c r="D2416">
        <f t="shared" si="35"/>
        <v>1513.7856290357925</v>
      </c>
      <c r="E2416">
        <f t="shared" si="36"/>
        <v>1.1451572051244638</v>
      </c>
    </row>
    <row r="2417" spans="2:5" x14ac:dyDescent="0.2">
      <c r="B2417">
        <v>20</v>
      </c>
      <c r="C2417">
        <v>2699.3879309186582</v>
      </c>
      <c r="D2417">
        <f t="shared" si="35"/>
        <v>1656.7619309186582</v>
      </c>
      <c r="E2417">
        <f t="shared" si="36"/>
        <v>1.0944495040383853</v>
      </c>
    </row>
    <row r="2418" spans="2:5" x14ac:dyDescent="0.2">
      <c r="B2418">
        <v>21</v>
      </c>
      <c r="C2418">
        <v>2798.75991199089</v>
      </c>
      <c r="D2418">
        <f t="shared" si="35"/>
        <v>1756.1339119908901</v>
      </c>
      <c r="E2418">
        <f t="shared" si="36"/>
        <v>1.0599796381228599</v>
      </c>
    </row>
    <row r="2419" spans="2:5" x14ac:dyDescent="0.2">
      <c r="B2419">
        <v>22</v>
      </c>
      <c r="C2419">
        <v>2864.8295685819094</v>
      </c>
      <c r="D2419">
        <f t="shared" si="35"/>
        <v>1822.2035685819094</v>
      </c>
      <c r="E2419">
        <f t="shared" si="36"/>
        <v>1.0376222201165273</v>
      </c>
    </row>
    <row r="2420" spans="2:5" x14ac:dyDescent="0.2">
      <c r="B2420">
        <v>23</v>
      </c>
      <c r="C2420">
        <v>2907.9178961145599</v>
      </c>
      <c r="D2420">
        <f t="shared" si="35"/>
        <v>1865.2918961145599</v>
      </c>
      <c r="E2420">
        <f t="shared" si="36"/>
        <v>1.0236462754631652</v>
      </c>
    </row>
    <row r="2421" spans="2:5" x14ac:dyDescent="0.2">
      <c r="B2421">
        <v>24</v>
      </c>
      <c r="C2421">
        <v>2934.3494929392937</v>
      </c>
      <c r="D2421">
        <f t="shared" si="35"/>
        <v>1891.7234929392937</v>
      </c>
      <c r="E2421">
        <f t="shared" si="36"/>
        <v>1.0141702201568512</v>
      </c>
    </row>
    <row r="2422" spans="2:5" x14ac:dyDescent="0.2">
      <c r="B2422">
        <v>25</v>
      </c>
      <c r="C2422">
        <v>2949.4534778107709</v>
      </c>
      <c r="D2422">
        <f t="shared" si="35"/>
        <v>1906.8274778107709</v>
      </c>
      <c r="E2422">
        <f t="shared" si="36"/>
        <v>1.0079842455453196</v>
      </c>
    </row>
    <row r="2423" spans="2:5" x14ac:dyDescent="0.2">
      <c r="B2423">
        <v>26</v>
      </c>
      <c r="C2423">
        <v>2955.9605941500131</v>
      </c>
      <c r="D2423">
        <f t="shared" si="35"/>
        <v>1913.3345941500131</v>
      </c>
      <c r="E2423">
        <f t="shared" si="36"/>
        <v>1.0034125354364585</v>
      </c>
    </row>
    <row r="2424" spans="2:5" x14ac:dyDescent="0.2">
      <c r="B2424">
        <v>27</v>
      </c>
      <c r="C2424">
        <v>2958.0828143921567</v>
      </c>
      <c r="D2424">
        <f t="shared" si="35"/>
        <v>1915.4568143921567</v>
      </c>
      <c r="E2424">
        <f t="shared" si="36"/>
        <v>1.0011091736116788</v>
      </c>
    </row>
    <row r="2425" spans="2:5" x14ac:dyDescent="0.2">
      <c r="B2425">
        <v>28</v>
      </c>
      <c r="C2425">
        <v>2957.2086817084337</v>
      </c>
      <c r="D2425">
        <f t="shared" si="35"/>
        <v>1914.5826817084337</v>
      </c>
      <c r="E2425">
        <f t="shared" si="36"/>
        <v>0.99954364270854079</v>
      </c>
    </row>
    <row r="2426" spans="2:5" x14ac:dyDescent="0.2">
      <c r="B2426">
        <v>29</v>
      </c>
      <c r="C2426">
        <v>2955.4582992201181</v>
      </c>
      <c r="D2426">
        <f t="shared" si="35"/>
        <v>1912.8322992201181</v>
      </c>
      <c r="E2426">
        <f t="shared" si="36"/>
        <v>0.99908576291583617</v>
      </c>
    </row>
    <row r="2427" spans="2:5" x14ac:dyDescent="0.2">
      <c r="B2427">
        <v>30</v>
      </c>
      <c r="C2427">
        <v>2953.1333961857104</v>
      </c>
      <c r="D2427">
        <f t="shared" si="35"/>
        <v>1910.5073961857104</v>
      </c>
      <c r="E2427">
        <f t="shared" si="36"/>
        <v>0.99878457560793199</v>
      </c>
    </row>
    <row r="2428" spans="2:5" x14ac:dyDescent="0.2">
      <c r="B2428">
        <v>31</v>
      </c>
      <c r="C2428">
        <v>2951.7183390811656</v>
      </c>
      <c r="D2428">
        <f t="shared" si="35"/>
        <v>1909.0923390811656</v>
      </c>
      <c r="E2428">
        <f t="shared" si="36"/>
        <v>0.99925932916702132</v>
      </c>
    </row>
    <row r="2429" spans="2:5" x14ac:dyDescent="0.2">
      <c r="B2429">
        <v>32</v>
      </c>
      <c r="C2429">
        <v>2948.970347053375</v>
      </c>
      <c r="D2429">
        <f t="shared" si="35"/>
        <v>1906.344347053375</v>
      </c>
      <c r="E2429">
        <f t="shared" si="36"/>
        <v>0.99856057668267995</v>
      </c>
    </row>
    <row r="2430" spans="2:5" x14ac:dyDescent="0.2">
      <c r="B2430">
        <v>33</v>
      </c>
      <c r="C2430">
        <v>2946.7377372269084</v>
      </c>
      <c r="D2430">
        <f t="shared" si="35"/>
        <v>1904.1117372269084</v>
      </c>
      <c r="E2430">
        <f t="shared" si="36"/>
        <v>0.99882885280934819</v>
      </c>
    </row>
    <row r="2431" spans="2:5" x14ac:dyDescent="0.2">
      <c r="B2431">
        <v>34</v>
      </c>
      <c r="C2431">
        <v>2943.5416168560564</v>
      </c>
      <c r="D2431">
        <f t="shared" si="35"/>
        <v>1900.9156168560564</v>
      </c>
      <c r="E2431">
        <f t="shared" si="36"/>
        <v>0.99832146385720688</v>
      </c>
    </row>
    <row r="2432" spans="2:5" x14ac:dyDescent="0.2">
      <c r="B2432">
        <v>35</v>
      </c>
      <c r="C2432">
        <v>2940.6558708165931</v>
      </c>
      <c r="D2432">
        <f t="shared" si="35"/>
        <v>1898.0298708165931</v>
      </c>
      <c r="E2432">
        <f t="shared" si="36"/>
        <v>0.99848191786427842</v>
      </c>
    </row>
    <row r="2433" spans="1:5" x14ac:dyDescent="0.2">
      <c r="B2433">
        <v>36</v>
      </c>
      <c r="C2433">
        <v>2938.6394975345297</v>
      </c>
      <c r="D2433">
        <f t="shared" si="35"/>
        <v>1896.0134975345297</v>
      </c>
      <c r="E2433">
        <f t="shared" si="36"/>
        <v>0.99893764934205387</v>
      </c>
    </row>
    <row r="2434" spans="1:5" x14ac:dyDescent="0.2">
      <c r="B2434">
        <v>37</v>
      </c>
      <c r="C2434">
        <v>2935.4590736702244</v>
      </c>
      <c r="D2434">
        <f t="shared" si="35"/>
        <v>1892.8330736702244</v>
      </c>
      <c r="E2434">
        <f t="shared" si="36"/>
        <v>0.99832257319452578</v>
      </c>
    </row>
    <row r="2435" spans="1:5" x14ac:dyDescent="0.2">
      <c r="B2435">
        <v>38</v>
      </c>
      <c r="C2435">
        <v>2932.8197142409508</v>
      </c>
      <c r="D2435">
        <f t="shared" si="35"/>
        <v>1890.1937142409508</v>
      </c>
      <c r="E2435">
        <f t="shared" si="36"/>
        <v>0.99860560370273121</v>
      </c>
    </row>
    <row r="2436" spans="1:5" x14ac:dyDescent="0.2">
      <c r="B2436">
        <v>39</v>
      </c>
      <c r="C2436">
        <v>2928.6098502152126</v>
      </c>
      <c r="D2436">
        <f t="shared" si="35"/>
        <v>1885.9838502152127</v>
      </c>
      <c r="E2436">
        <f t="shared" si="36"/>
        <v>0.99777278699319516</v>
      </c>
    </row>
    <row r="2437" spans="1:5" x14ac:dyDescent="0.2">
      <c r="B2437">
        <v>40</v>
      </c>
      <c r="C2437">
        <v>2925.8643264995021</v>
      </c>
      <c r="D2437">
        <f t="shared" si="35"/>
        <v>1883.2383264995021</v>
      </c>
      <c r="E2437">
        <f t="shared" si="36"/>
        <v>0.99854424855472801</v>
      </c>
    </row>
    <row r="2439" spans="1:5" x14ac:dyDescent="0.2">
      <c r="A2439" t="s">
        <v>189</v>
      </c>
      <c r="B2439" t="s">
        <v>70</v>
      </c>
      <c r="C2439" t="s">
        <v>71</v>
      </c>
      <c r="D2439">
        <f>AVERAGE(C2440:C2448)</f>
        <v>1054.5899879765334</v>
      </c>
    </row>
    <row r="2440" spans="1:5" x14ac:dyDescent="0.2">
      <c r="B2440">
        <v>1</v>
      </c>
      <c r="C2440">
        <v>1046.74</v>
      </c>
      <c r="D2440">
        <f>C2440-1054.59</f>
        <v>-7.8499999999999091</v>
      </c>
      <c r="E2440">
        <f t="shared" si="36"/>
        <v>-7.4436511720179406E-3</v>
      </c>
    </row>
    <row r="2441" spans="1:5" x14ac:dyDescent="0.2">
      <c r="B2441">
        <v>2</v>
      </c>
      <c r="C2441">
        <v>1051.096</v>
      </c>
      <c r="D2441">
        <f t="shared" ref="D2441:D2479" si="37">C2441-1054.59</f>
        <v>-3.4939999999999145</v>
      </c>
      <c r="E2441">
        <f t="shared" si="36"/>
        <v>0.44509554140126817</v>
      </c>
    </row>
    <row r="2442" spans="1:5" x14ac:dyDescent="0.2">
      <c r="B2442">
        <v>3</v>
      </c>
      <c r="C2442">
        <v>1051.5672</v>
      </c>
      <c r="D2442">
        <f t="shared" si="37"/>
        <v>-3.0227999999999611</v>
      </c>
      <c r="E2442">
        <f t="shared" si="36"/>
        <v>0.8651402404121451</v>
      </c>
    </row>
    <row r="2443" spans="1:5" x14ac:dyDescent="0.2">
      <c r="B2443">
        <v>4</v>
      </c>
      <c r="C2443">
        <v>1052.3326400000001</v>
      </c>
      <c r="D2443">
        <f t="shared" si="37"/>
        <v>-2.2573599999998351</v>
      </c>
      <c r="E2443">
        <f t="shared" si="36"/>
        <v>0.74677782188694719</v>
      </c>
    </row>
    <row r="2444" spans="1:5" x14ac:dyDescent="0.2">
      <c r="B2444">
        <v>5</v>
      </c>
      <c r="C2444">
        <v>1053.1799679999999</v>
      </c>
      <c r="D2444">
        <f t="shared" si="37"/>
        <v>-1.4100320000000011</v>
      </c>
      <c r="E2444">
        <f t="shared" si="36"/>
        <v>0.62463762979768578</v>
      </c>
    </row>
    <row r="2445" spans="1:5" x14ac:dyDescent="0.2">
      <c r="B2445">
        <v>6</v>
      </c>
      <c r="C2445">
        <v>1054.3025216000001</v>
      </c>
      <c r="D2445">
        <f t="shared" si="37"/>
        <v>-0.28747839999982716</v>
      </c>
      <c r="E2445">
        <f t="shared" si="36"/>
        <v>0.20388076298965338</v>
      </c>
    </row>
    <row r="2446" spans="1:5" x14ac:dyDescent="0.2">
      <c r="B2446">
        <v>7</v>
      </c>
      <c r="C2446">
        <v>1056.09649792</v>
      </c>
      <c r="D2446">
        <f t="shared" si="37"/>
        <v>1.5064979200001289</v>
      </c>
      <c r="E2446">
        <f t="shared" si="36"/>
        <v>-5.2403864777354912</v>
      </c>
    </row>
    <row r="2447" spans="1:5" x14ac:dyDescent="0.2">
      <c r="B2447">
        <v>8</v>
      </c>
      <c r="C2447">
        <v>1059.4798039040002</v>
      </c>
      <c r="D2447">
        <f t="shared" si="37"/>
        <v>4.8898039040002459</v>
      </c>
      <c r="E2447">
        <f t="shared" si="36"/>
        <v>3.245808599589588</v>
      </c>
    </row>
    <row r="2448" spans="1:5" x14ac:dyDescent="0.2">
      <c r="B2448">
        <v>9</v>
      </c>
      <c r="C2448">
        <v>1066.5152603648</v>
      </c>
      <c r="D2448">
        <f t="shared" si="37"/>
        <v>11.925260364800124</v>
      </c>
      <c r="E2448">
        <f t="shared" si="36"/>
        <v>2.4388013505090296</v>
      </c>
    </row>
    <row r="2449" spans="2:7" x14ac:dyDescent="0.2">
      <c r="B2449">
        <v>10</v>
      </c>
      <c r="C2449">
        <v>1080.99901285376</v>
      </c>
      <c r="D2449">
        <f t="shared" si="37"/>
        <v>26.409012853760032</v>
      </c>
      <c r="E2449">
        <f t="shared" si="36"/>
        <v>2.2145439215492271</v>
      </c>
      <c r="G2449">
        <f>AVERAGE(E2450:E2459)</f>
        <v>1.5522259236517835</v>
      </c>
    </row>
    <row r="2450" spans="2:7" x14ac:dyDescent="0.2">
      <c r="B2450">
        <v>11</v>
      </c>
      <c r="C2450">
        <v>1109.7028546437118</v>
      </c>
      <c r="D2450">
        <f t="shared" si="37"/>
        <v>55.112854643711898</v>
      </c>
      <c r="E2450">
        <f t="shared" si="36"/>
        <v>2.0868956726591583</v>
      </c>
    </row>
    <row r="2451" spans="2:7" x14ac:dyDescent="0.2">
      <c r="B2451">
        <v>12</v>
      </c>
      <c r="C2451">
        <v>1163.1403734994942</v>
      </c>
      <c r="D2451">
        <f t="shared" si="37"/>
        <v>108.5503734994943</v>
      </c>
      <c r="E2451">
        <f t="shared" si="36"/>
        <v>1.96960172361312</v>
      </c>
    </row>
    <row r="2452" spans="2:7" x14ac:dyDescent="0.2">
      <c r="B2452">
        <v>13</v>
      </c>
      <c r="C2452">
        <v>1256.9686456286413</v>
      </c>
      <c r="D2452">
        <f t="shared" si="37"/>
        <v>202.37864562864138</v>
      </c>
      <c r="E2452">
        <f t="shared" si="36"/>
        <v>1.8643753964566894</v>
      </c>
    </row>
    <row r="2453" spans="2:7" x14ac:dyDescent="0.2">
      <c r="B2453">
        <v>14</v>
      </c>
      <c r="C2453">
        <v>1407.8218038256271</v>
      </c>
      <c r="D2453">
        <f t="shared" si="37"/>
        <v>353.23180382562714</v>
      </c>
      <c r="E2453">
        <f t="shared" si="36"/>
        <v>1.7454005719249486</v>
      </c>
    </row>
    <row r="2454" spans="2:7" x14ac:dyDescent="0.2">
      <c r="B2454">
        <v>15</v>
      </c>
      <c r="C2454">
        <v>1623.3580898908535</v>
      </c>
      <c r="D2454">
        <f t="shared" si="37"/>
        <v>568.76808989085362</v>
      </c>
      <c r="E2454">
        <f t="shared" si="36"/>
        <v>1.610183691646367</v>
      </c>
    </row>
    <row r="2455" spans="2:7" x14ac:dyDescent="0.2">
      <c r="B2455">
        <v>16</v>
      </c>
      <c r="C2455">
        <v>1885.2359787432961</v>
      </c>
      <c r="D2455">
        <f t="shared" si="37"/>
        <v>830.64597874329615</v>
      </c>
      <c r="E2455">
        <f t="shared" si="36"/>
        <v>1.4604299951192705</v>
      </c>
    </row>
    <row r="2456" spans="2:7" x14ac:dyDescent="0.2">
      <c r="B2456">
        <v>17</v>
      </c>
      <c r="C2456">
        <v>2155.9188137268297</v>
      </c>
      <c r="D2456">
        <f t="shared" si="37"/>
        <v>1101.3288137268298</v>
      </c>
      <c r="E2456">
        <f t="shared" si="36"/>
        <v>1.3258702767610531</v>
      </c>
    </row>
    <row r="2457" spans="2:7" x14ac:dyDescent="0.2">
      <c r="B2457">
        <v>18</v>
      </c>
      <c r="C2457">
        <v>2398.4309584940252</v>
      </c>
      <c r="D2457">
        <f t="shared" si="37"/>
        <v>1343.8409584940252</v>
      </c>
      <c r="E2457">
        <f t="shared" si="36"/>
        <v>1.2201995823087104</v>
      </c>
    </row>
    <row r="2458" spans="2:7" x14ac:dyDescent="0.2">
      <c r="B2458">
        <v>19</v>
      </c>
      <c r="C2458">
        <v>2594.2699544441712</v>
      </c>
      <c r="D2458">
        <f t="shared" si="37"/>
        <v>1539.6799544441712</v>
      </c>
      <c r="E2458">
        <f t="shared" si="36"/>
        <v>1.1457307836260719</v>
      </c>
    </row>
    <row r="2459" spans="2:7" x14ac:dyDescent="0.2">
      <c r="B2459">
        <v>20</v>
      </c>
      <c r="C2459">
        <v>2738.3401825876394</v>
      </c>
      <c r="D2459">
        <f t="shared" si="37"/>
        <v>1683.7501825876395</v>
      </c>
      <c r="E2459">
        <f t="shared" si="36"/>
        <v>1.0935715424024457</v>
      </c>
    </row>
    <row r="2460" spans="2:7" x14ac:dyDescent="0.2">
      <c r="B2460">
        <v>21</v>
      </c>
      <c r="C2460">
        <v>2840.3220274063619</v>
      </c>
      <c r="D2460">
        <f t="shared" si="37"/>
        <v>1785.732027406362</v>
      </c>
      <c r="E2460">
        <f t="shared" si="36"/>
        <v>1.060568275432638</v>
      </c>
    </row>
    <row r="2461" spans="2:7" x14ac:dyDescent="0.2">
      <c r="B2461">
        <v>22</v>
      </c>
      <c r="C2461">
        <v>2907.5324419988001</v>
      </c>
      <c r="D2461">
        <f t="shared" si="37"/>
        <v>1852.9424419988002</v>
      </c>
      <c r="E2461">
        <f t="shared" si="36"/>
        <v>1.0376374582305365</v>
      </c>
    </row>
    <row r="2462" spans="2:7" x14ac:dyDescent="0.2">
      <c r="B2462">
        <v>23</v>
      </c>
      <c r="C2462">
        <v>2951.7708938810324</v>
      </c>
      <c r="D2462">
        <f t="shared" si="37"/>
        <v>1897.1808938810325</v>
      </c>
      <c r="E2462">
        <f t="shared" si="36"/>
        <v>1.0238747037573988</v>
      </c>
    </row>
    <row r="2463" spans="2:7" x14ac:dyDescent="0.2">
      <c r="B2463">
        <v>24</v>
      </c>
      <c r="C2463">
        <v>2977.4606671759666</v>
      </c>
      <c r="D2463">
        <f t="shared" si="37"/>
        <v>1922.8706671759667</v>
      </c>
      <c r="E2463">
        <f t="shared" si="36"/>
        <v>1.0135410246739207</v>
      </c>
    </row>
    <row r="2464" spans="2:7" x14ac:dyDescent="0.2">
      <c r="B2464">
        <v>25</v>
      </c>
      <c r="C2464">
        <v>2991.2463122113995</v>
      </c>
      <c r="D2464">
        <f t="shared" si="37"/>
        <v>1936.6563122113996</v>
      </c>
      <c r="E2464">
        <f t="shared" si="36"/>
        <v>1.0071693043483154</v>
      </c>
    </row>
    <row r="2465" spans="2:5" x14ac:dyDescent="0.2">
      <c r="B2465">
        <v>26</v>
      </c>
      <c r="C2465">
        <v>2997.7413958774732</v>
      </c>
      <c r="D2465">
        <f t="shared" si="37"/>
        <v>1943.1513958774733</v>
      </c>
      <c r="E2465">
        <f t="shared" si="36"/>
        <v>1.0033537616484245</v>
      </c>
    </row>
    <row r="2466" spans="2:5" x14ac:dyDescent="0.2">
      <c r="B2466">
        <v>27</v>
      </c>
      <c r="C2466">
        <v>3000.1975416177747</v>
      </c>
      <c r="D2466">
        <f t="shared" si="37"/>
        <v>1945.6075416177748</v>
      </c>
      <c r="E2466">
        <f t="shared" ref="E2466:E2521" si="38">D2466/D2465</f>
        <v>1.001264001222711</v>
      </c>
    </row>
    <row r="2467" spans="2:5" x14ac:dyDescent="0.2">
      <c r="B2467">
        <v>28</v>
      </c>
      <c r="C2467">
        <v>2999.7877874990495</v>
      </c>
      <c r="D2467">
        <f t="shared" si="37"/>
        <v>1945.1977874990496</v>
      </c>
      <c r="E2467">
        <f t="shared" si="38"/>
        <v>0.99978939528658251</v>
      </c>
    </row>
    <row r="2468" spans="2:5" x14ac:dyDescent="0.2">
      <c r="B2468">
        <v>29</v>
      </c>
      <c r="C2468">
        <v>2998.3970658233648</v>
      </c>
      <c r="D2468">
        <f t="shared" si="37"/>
        <v>1943.8070658233648</v>
      </c>
      <c r="E2468">
        <f t="shared" si="38"/>
        <v>0.99928504870578083</v>
      </c>
    </row>
    <row r="2469" spans="2:5" x14ac:dyDescent="0.2">
      <c r="B2469">
        <v>30</v>
      </c>
      <c r="C2469">
        <v>2995.6369706644828</v>
      </c>
      <c r="D2469">
        <f t="shared" si="37"/>
        <v>1941.0469706644828</v>
      </c>
      <c r="E2469">
        <f t="shared" si="38"/>
        <v>0.99858005703991359</v>
      </c>
    </row>
    <row r="2470" spans="2:5" x14ac:dyDescent="0.2">
      <c r="B2470">
        <v>31</v>
      </c>
      <c r="C2470">
        <v>2993.4068072975692</v>
      </c>
      <c r="D2470">
        <f t="shared" si="37"/>
        <v>1938.8168072975693</v>
      </c>
      <c r="E2470">
        <f t="shared" si="38"/>
        <v>0.99885105131374019</v>
      </c>
    </row>
    <row r="2471" spans="2:5" x14ac:dyDescent="0.2">
      <c r="B2471">
        <v>32</v>
      </c>
      <c r="C2471">
        <v>2990.4087555924102</v>
      </c>
      <c r="D2471">
        <f t="shared" si="37"/>
        <v>1935.8187555924103</v>
      </c>
      <c r="E2471">
        <f t="shared" si="38"/>
        <v>0.99845366942669644</v>
      </c>
    </row>
    <row r="2472" spans="2:5" x14ac:dyDescent="0.2">
      <c r="B2472">
        <v>33</v>
      </c>
      <c r="C2472">
        <v>2987.3631125779962</v>
      </c>
      <c r="D2472">
        <f t="shared" si="37"/>
        <v>1932.7731125779962</v>
      </c>
      <c r="E2472">
        <f t="shared" si="38"/>
        <v>0.99842668999584006</v>
      </c>
    </row>
    <row r="2473" spans="2:5" x14ac:dyDescent="0.2">
      <c r="B2473">
        <v>34</v>
      </c>
      <c r="C2473">
        <v>2984.3543736340812</v>
      </c>
      <c r="D2473">
        <f t="shared" si="37"/>
        <v>1929.7643736340813</v>
      </c>
      <c r="E2473">
        <f t="shared" si="38"/>
        <v>0.99844330463605124</v>
      </c>
    </row>
    <row r="2474" spans="2:5" x14ac:dyDescent="0.2">
      <c r="B2474">
        <v>35</v>
      </c>
      <c r="C2474">
        <v>2981.1434972424154</v>
      </c>
      <c r="D2474">
        <f t="shared" si="37"/>
        <v>1926.5534972424155</v>
      </c>
      <c r="E2474">
        <f t="shared" si="38"/>
        <v>0.99833613034029689</v>
      </c>
    </row>
    <row r="2475" spans="2:5" x14ac:dyDescent="0.2">
      <c r="B2475">
        <v>36</v>
      </c>
      <c r="C2475">
        <v>2978.2995741752993</v>
      </c>
      <c r="D2475">
        <f t="shared" si="37"/>
        <v>1923.7095741752994</v>
      </c>
      <c r="E2475">
        <f t="shared" si="38"/>
        <v>0.99852382865506373</v>
      </c>
    </row>
    <row r="2476" spans="2:5" x14ac:dyDescent="0.2">
      <c r="B2476">
        <v>37</v>
      </c>
      <c r="C2476">
        <v>2975.0886142835429</v>
      </c>
      <c r="D2476">
        <f t="shared" si="37"/>
        <v>1920.498614283543</v>
      </c>
      <c r="E2476">
        <f t="shared" si="38"/>
        <v>0.99833084997087829</v>
      </c>
    </row>
    <row r="2477" spans="2:5" x14ac:dyDescent="0.2">
      <c r="B2477">
        <v>38</v>
      </c>
      <c r="C2477">
        <v>2973.0776376917684</v>
      </c>
      <c r="D2477">
        <f t="shared" si="37"/>
        <v>1918.4876376917684</v>
      </c>
      <c r="E2477">
        <f t="shared" si="38"/>
        <v>0.99895288828806328</v>
      </c>
    </row>
    <row r="2478" spans="2:5" x14ac:dyDescent="0.2">
      <c r="B2478">
        <v>39</v>
      </c>
      <c r="C2478">
        <v>2971.124388966708</v>
      </c>
      <c r="D2478">
        <f t="shared" si="37"/>
        <v>1916.5343889667081</v>
      </c>
      <c r="E2478">
        <f t="shared" si="38"/>
        <v>0.99898188099485985</v>
      </c>
    </row>
    <row r="2479" spans="2:5" x14ac:dyDescent="0.2">
      <c r="B2479">
        <v>40</v>
      </c>
      <c r="C2479">
        <v>2969.7031784368146</v>
      </c>
      <c r="D2479">
        <f t="shared" si="37"/>
        <v>1915.1131784368147</v>
      </c>
      <c r="E2479">
        <f t="shared" si="38"/>
        <v>0.99925844767614125</v>
      </c>
    </row>
    <row r="2481" spans="1:5" x14ac:dyDescent="0.2">
      <c r="A2481" t="s">
        <v>190</v>
      </c>
      <c r="B2481" t="s">
        <v>70</v>
      </c>
      <c r="C2481" t="s">
        <v>71</v>
      </c>
      <c r="D2481">
        <f>AVERAGE(C2482:C2490)</f>
        <v>1045.9473792796443</v>
      </c>
    </row>
    <row r="2482" spans="1:5" x14ac:dyDescent="0.2">
      <c r="B2482">
        <v>1</v>
      </c>
      <c r="C2482">
        <v>1037.6399999999999</v>
      </c>
      <c r="D2482">
        <f>C2482-1045.947</f>
        <v>-8.3070000000000164</v>
      </c>
      <c r="E2482">
        <f t="shared" si="38"/>
        <v>-7.9420821396590149E-3</v>
      </c>
    </row>
    <row r="2483" spans="1:5" x14ac:dyDescent="0.2">
      <c r="B2483">
        <v>2</v>
      </c>
      <c r="C2483">
        <v>1042.856</v>
      </c>
      <c r="D2483">
        <f t="shared" ref="D2483:D2521" si="39">C2483-1045.947</f>
        <v>-3.0909999999998945</v>
      </c>
      <c r="E2483">
        <f t="shared" si="38"/>
        <v>0.37209582280003473</v>
      </c>
    </row>
    <row r="2484" spans="1:5" x14ac:dyDescent="0.2">
      <c r="B2484">
        <v>3</v>
      </c>
      <c r="C2484">
        <v>1043.6992</v>
      </c>
      <c r="D2484">
        <f t="shared" si="39"/>
        <v>-2.2477999999998701</v>
      </c>
      <c r="E2484">
        <f t="shared" si="38"/>
        <v>0.72720802329341538</v>
      </c>
    </row>
    <row r="2485" spans="1:5" x14ac:dyDescent="0.2">
      <c r="B2485">
        <v>4</v>
      </c>
      <c r="C2485">
        <v>1044.11104</v>
      </c>
      <c r="D2485">
        <f t="shared" si="39"/>
        <v>-1.8359599999998863</v>
      </c>
      <c r="E2485">
        <f t="shared" si="38"/>
        <v>0.81678085238899922</v>
      </c>
    </row>
    <row r="2486" spans="1:5" x14ac:dyDescent="0.2">
      <c r="B2486">
        <v>5</v>
      </c>
      <c r="C2486">
        <v>1045.1620479999999</v>
      </c>
      <c r="D2486">
        <f t="shared" si="39"/>
        <v>-0.78495199999997567</v>
      </c>
      <c r="E2486">
        <f t="shared" si="38"/>
        <v>0.42754308372732752</v>
      </c>
    </row>
    <row r="2487" spans="1:5" x14ac:dyDescent="0.2">
      <c r="B2487">
        <v>6</v>
      </c>
      <c r="C2487">
        <v>1046.0546176</v>
      </c>
      <c r="D2487">
        <f t="shared" si="39"/>
        <v>0.10761760000013965</v>
      </c>
      <c r="E2487">
        <f t="shared" si="38"/>
        <v>-0.13710086731436189</v>
      </c>
    </row>
    <row r="2488" spans="1:5" x14ac:dyDescent="0.2">
      <c r="B2488">
        <v>7</v>
      </c>
      <c r="C2488">
        <v>1047.24333312</v>
      </c>
      <c r="D2488">
        <f t="shared" si="39"/>
        <v>1.2963331200000994</v>
      </c>
      <c r="E2488">
        <f t="shared" si="38"/>
        <v>12.045735270052642</v>
      </c>
    </row>
    <row r="2489" spans="1:5" x14ac:dyDescent="0.2">
      <c r="B2489">
        <v>8</v>
      </c>
      <c r="C2489">
        <v>1050.259590144</v>
      </c>
      <c r="D2489">
        <f t="shared" si="39"/>
        <v>4.3125901440000689</v>
      </c>
      <c r="E2489">
        <f t="shared" si="38"/>
        <v>3.3267607511252497</v>
      </c>
    </row>
    <row r="2490" spans="1:5" x14ac:dyDescent="0.2">
      <c r="B2490">
        <v>9</v>
      </c>
      <c r="C2490">
        <v>1056.5005846527999</v>
      </c>
      <c r="D2490">
        <f t="shared" si="39"/>
        <v>10.553584652800055</v>
      </c>
      <c r="E2490">
        <f t="shared" si="38"/>
        <v>2.4471568826179384</v>
      </c>
    </row>
    <row r="2491" spans="1:5" x14ac:dyDescent="0.2">
      <c r="B2491">
        <v>10</v>
      </c>
      <c r="C2491">
        <v>1072.35203495936</v>
      </c>
      <c r="D2491">
        <f t="shared" si="39"/>
        <v>26.405034959360137</v>
      </c>
      <c r="E2491">
        <f t="shared" si="38"/>
        <v>2.5019967933222014</v>
      </c>
    </row>
    <row r="2492" spans="1:5" x14ac:dyDescent="0.2">
      <c r="B2492">
        <v>11</v>
      </c>
      <c r="C2492">
        <v>1102.7705239224319</v>
      </c>
      <c r="D2492">
        <f t="shared" si="39"/>
        <v>56.823523922432059</v>
      </c>
      <c r="E2492">
        <f t="shared" si="38"/>
        <v>2.1519957845118887</v>
      </c>
    </row>
    <row r="2493" spans="1:5" x14ac:dyDescent="0.2">
      <c r="B2493">
        <v>12</v>
      </c>
      <c r="C2493">
        <v>1160.4245117763585</v>
      </c>
      <c r="D2493">
        <f t="shared" si="39"/>
        <v>114.4775117763586</v>
      </c>
      <c r="E2493">
        <f t="shared" si="38"/>
        <v>2.0146147910965206</v>
      </c>
    </row>
    <row r="2494" spans="1:5" x14ac:dyDescent="0.2">
      <c r="B2494">
        <v>13</v>
      </c>
      <c r="C2494">
        <v>1259.2390071397581</v>
      </c>
      <c r="D2494">
        <f t="shared" si="39"/>
        <v>213.2920071397582</v>
      </c>
      <c r="E2494">
        <f t="shared" si="38"/>
        <v>1.8631782245271193</v>
      </c>
    </row>
    <row r="2495" spans="1:5" x14ac:dyDescent="0.2">
      <c r="B2495">
        <v>14</v>
      </c>
      <c r="C2495">
        <v>1419.5327037832235</v>
      </c>
      <c r="D2495">
        <f t="shared" si="39"/>
        <v>373.58570378322361</v>
      </c>
      <c r="E2495">
        <f t="shared" si="38"/>
        <v>1.7515222853073626</v>
      </c>
    </row>
    <row r="2496" spans="1:5" x14ac:dyDescent="0.2">
      <c r="B2496">
        <v>15</v>
      </c>
      <c r="C2496">
        <v>1646.5543421845964</v>
      </c>
      <c r="D2496">
        <f t="shared" si="39"/>
        <v>600.60734218459652</v>
      </c>
      <c r="E2496">
        <f t="shared" si="38"/>
        <v>1.6076828853523373</v>
      </c>
    </row>
    <row r="2497" spans="2:7" x14ac:dyDescent="0.2">
      <c r="B2497">
        <v>16</v>
      </c>
      <c r="C2497">
        <v>1923.0174091935637</v>
      </c>
      <c r="D2497">
        <f t="shared" si="39"/>
        <v>877.07040919356382</v>
      </c>
      <c r="E2497">
        <f t="shared" si="38"/>
        <v>1.4603058397577771</v>
      </c>
      <c r="G2497">
        <f>AVERAGE(E2492:E2500)</f>
        <v>1.6161251207461134</v>
      </c>
    </row>
    <row r="2498" spans="2:7" x14ac:dyDescent="0.2">
      <c r="B2498">
        <v>17</v>
      </c>
      <c r="C2498">
        <v>2209.5143502756318</v>
      </c>
      <c r="D2498">
        <f t="shared" si="39"/>
        <v>1163.567350275632</v>
      </c>
      <c r="E2498">
        <f t="shared" si="38"/>
        <v>1.3266521570890668</v>
      </c>
    </row>
    <row r="2499" spans="2:7" x14ac:dyDescent="0.2">
      <c r="B2499">
        <v>18</v>
      </c>
      <c r="C2499">
        <v>2467.9063518938392</v>
      </c>
      <c r="D2499">
        <f t="shared" si="39"/>
        <v>1421.9593518938393</v>
      </c>
      <c r="E2499">
        <f t="shared" si="38"/>
        <v>1.2220687969261066</v>
      </c>
    </row>
    <row r="2500" spans="2:7" x14ac:dyDescent="0.2">
      <c r="B2500">
        <v>19</v>
      </c>
      <c r="C2500">
        <v>2677.0841404338944</v>
      </c>
      <c r="D2500">
        <f t="shared" si="39"/>
        <v>1631.1371404338945</v>
      </c>
      <c r="E2500">
        <f t="shared" si="38"/>
        <v>1.1471053221468401</v>
      </c>
    </row>
    <row r="2501" spans="2:7" x14ac:dyDescent="0.2">
      <c r="B2501">
        <v>20</v>
      </c>
      <c r="C2501">
        <v>2831.5980984655466</v>
      </c>
      <c r="D2501">
        <f t="shared" si="39"/>
        <v>1785.6510984655467</v>
      </c>
      <c r="E2501">
        <f t="shared" si="38"/>
        <v>1.0947277541547182</v>
      </c>
    </row>
    <row r="2502" spans="2:7" x14ac:dyDescent="0.2">
      <c r="B2502">
        <v>21</v>
      </c>
      <c r="C2502">
        <v>2940.7364477798883</v>
      </c>
      <c r="D2502">
        <f t="shared" si="39"/>
        <v>1894.7894477798884</v>
      </c>
      <c r="E2502">
        <f t="shared" si="38"/>
        <v>1.0611196383258337</v>
      </c>
    </row>
    <row r="2503" spans="2:7" x14ac:dyDescent="0.2">
      <c r="B2503">
        <v>22</v>
      </c>
      <c r="C2503">
        <v>3014.0669092490871</v>
      </c>
      <c r="D2503">
        <f t="shared" si="39"/>
        <v>1968.1199092490872</v>
      </c>
      <c r="E2503">
        <f t="shared" si="38"/>
        <v>1.0387011134958133</v>
      </c>
    </row>
    <row r="2504" spans="2:7" x14ac:dyDescent="0.2">
      <c r="B2504">
        <v>23</v>
      </c>
      <c r="C2504">
        <v>3062.3606714057951</v>
      </c>
      <c r="D2504">
        <f t="shared" si="39"/>
        <v>2016.4136714057952</v>
      </c>
      <c r="E2504">
        <f t="shared" si="38"/>
        <v>1.0245380182019164</v>
      </c>
    </row>
    <row r="2505" spans="2:7" x14ac:dyDescent="0.2">
      <c r="B2505">
        <v>24</v>
      </c>
      <c r="C2505">
        <v>3090.8855161309766</v>
      </c>
      <c r="D2505">
        <f t="shared" si="39"/>
        <v>2044.9385161309767</v>
      </c>
      <c r="E2505">
        <f t="shared" si="38"/>
        <v>1.0141463257910242</v>
      </c>
    </row>
    <row r="2506" spans="2:7" x14ac:dyDescent="0.2">
      <c r="B2506">
        <v>25</v>
      </c>
      <c r="C2506">
        <v>3106.6492375073544</v>
      </c>
      <c r="D2506">
        <f t="shared" si="39"/>
        <v>2060.7022375073548</v>
      </c>
      <c r="E2506">
        <f t="shared" si="38"/>
        <v>1.0077086529751531</v>
      </c>
    </row>
    <row r="2507" spans="2:7" x14ac:dyDescent="0.2">
      <c r="B2507">
        <v>26</v>
      </c>
      <c r="C2507">
        <v>3113.9069507276663</v>
      </c>
      <c r="D2507">
        <f t="shared" si="39"/>
        <v>2067.9599507276662</v>
      </c>
      <c r="E2507">
        <f t="shared" si="38"/>
        <v>1.0035219611490742</v>
      </c>
    </row>
    <row r="2508" spans="2:7" x14ac:dyDescent="0.2">
      <c r="B2508">
        <v>27</v>
      </c>
      <c r="C2508">
        <v>3118.3112376470044</v>
      </c>
      <c r="D2508">
        <f t="shared" si="39"/>
        <v>2072.3642376470043</v>
      </c>
      <c r="E2508">
        <f t="shared" si="38"/>
        <v>1.0021297737984667</v>
      </c>
    </row>
    <row r="2509" spans="2:7" x14ac:dyDescent="0.2">
      <c r="B2509">
        <v>28</v>
      </c>
      <c r="C2509">
        <v>3119.4436376749341</v>
      </c>
      <c r="D2509">
        <f t="shared" si="39"/>
        <v>2073.4966376749344</v>
      </c>
      <c r="E2509">
        <f t="shared" si="38"/>
        <v>1.0005464290530393</v>
      </c>
    </row>
    <row r="2510" spans="2:7" x14ac:dyDescent="0.2">
      <c r="B2510">
        <v>29</v>
      </c>
      <c r="C2510">
        <v>3118.5509750643878</v>
      </c>
      <c r="D2510">
        <f t="shared" si="39"/>
        <v>2072.6039750643877</v>
      </c>
      <c r="E2510">
        <f t="shared" si="38"/>
        <v>0.99956948924134847</v>
      </c>
    </row>
    <row r="2511" spans="2:7" x14ac:dyDescent="0.2">
      <c r="B2511">
        <v>30</v>
      </c>
      <c r="C2511">
        <v>3115.5989225478643</v>
      </c>
      <c r="D2511">
        <f t="shared" si="39"/>
        <v>2069.6519225478642</v>
      </c>
      <c r="E2511">
        <f t="shared" si="38"/>
        <v>0.99857567941003689</v>
      </c>
    </row>
    <row r="2512" spans="2:7" x14ac:dyDescent="0.2">
      <c r="B2512">
        <v>31</v>
      </c>
      <c r="C2512">
        <v>3112.2299795224508</v>
      </c>
      <c r="D2512">
        <f t="shared" si="39"/>
        <v>2066.2829795224507</v>
      </c>
      <c r="E2512">
        <f t="shared" si="38"/>
        <v>0.99837221757498906</v>
      </c>
    </row>
    <row r="2513" spans="1:5" x14ac:dyDescent="0.2">
      <c r="B2513">
        <v>32</v>
      </c>
      <c r="C2513">
        <v>3109.365780414063</v>
      </c>
      <c r="D2513">
        <f t="shared" si="39"/>
        <v>2063.4187804140629</v>
      </c>
      <c r="E2513">
        <f t="shared" si="38"/>
        <v>0.99861383985796093</v>
      </c>
    </row>
    <row r="2514" spans="1:5" x14ac:dyDescent="0.2">
      <c r="B2514">
        <v>33</v>
      </c>
      <c r="C2514">
        <v>3105.9191519873029</v>
      </c>
      <c r="D2514">
        <f t="shared" si="39"/>
        <v>2059.9721519873028</v>
      </c>
      <c r="E2514">
        <f t="shared" si="38"/>
        <v>0.99832965151840458</v>
      </c>
    </row>
    <row r="2515" spans="1:5" x14ac:dyDescent="0.2">
      <c r="B2515">
        <v>34</v>
      </c>
      <c r="C2515">
        <v>3103.0569864802733</v>
      </c>
      <c r="D2515">
        <f t="shared" si="39"/>
        <v>2057.1099864802736</v>
      </c>
      <c r="E2515">
        <f t="shared" si="38"/>
        <v>0.99861058048563034</v>
      </c>
    </row>
    <row r="2516" spans="1:5" x14ac:dyDescent="0.2">
      <c r="B2516">
        <v>35</v>
      </c>
      <c r="C2516">
        <v>3100.7952276935152</v>
      </c>
      <c r="D2516">
        <f t="shared" si="39"/>
        <v>2054.8482276935156</v>
      </c>
      <c r="E2516">
        <f t="shared" si="38"/>
        <v>0.99890051635468069</v>
      </c>
    </row>
    <row r="2517" spans="1:5" x14ac:dyDescent="0.2">
      <c r="B2517">
        <v>36</v>
      </c>
      <c r="C2517">
        <v>3097.9704428347577</v>
      </c>
      <c r="D2517">
        <f t="shared" si="39"/>
        <v>2052.0234428347576</v>
      </c>
      <c r="E2517">
        <f t="shared" si="38"/>
        <v>0.99862530729973731</v>
      </c>
    </row>
    <row r="2518" spans="1:5" x14ac:dyDescent="0.2">
      <c r="B2518">
        <v>37</v>
      </c>
      <c r="C2518">
        <v>3094.5531341056549</v>
      </c>
      <c r="D2518">
        <f t="shared" si="39"/>
        <v>2048.6061341056547</v>
      </c>
      <c r="E2518">
        <f t="shared" si="38"/>
        <v>0.99833466389429648</v>
      </c>
    </row>
    <row r="2519" spans="1:5" x14ac:dyDescent="0.2">
      <c r="B2519">
        <v>38</v>
      </c>
      <c r="C2519">
        <v>3090.7047153880826</v>
      </c>
      <c r="D2519">
        <f t="shared" si="39"/>
        <v>2044.7577153880827</v>
      </c>
      <c r="E2519">
        <f t="shared" si="38"/>
        <v>0.99812144528247637</v>
      </c>
    </row>
    <row r="2520" spans="1:5" x14ac:dyDescent="0.2">
      <c r="B2520">
        <v>39</v>
      </c>
      <c r="C2520">
        <v>3087.3962564881817</v>
      </c>
      <c r="D2520">
        <f t="shared" si="39"/>
        <v>2041.4492564881818</v>
      </c>
      <c r="E2520">
        <f t="shared" si="38"/>
        <v>0.9983819799896082</v>
      </c>
    </row>
    <row r="2521" spans="1:5" x14ac:dyDescent="0.2">
      <c r="B2521">
        <v>40</v>
      </c>
      <c r="C2521">
        <v>3084.5494616274214</v>
      </c>
      <c r="D2521">
        <f t="shared" si="39"/>
        <v>2038.6024616274215</v>
      </c>
      <c r="E2521">
        <f t="shared" si="38"/>
        <v>0.99860550300150119</v>
      </c>
    </row>
    <row r="2523" spans="1:5" x14ac:dyDescent="0.2">
      <c r="A2523" t="s">
        <v>116</v>
      </c>
      <c r="B2523" t="s">
        <v>70</v>
      </c>
      <c r="C2523" t="s">
        <v>71</v>
      </c>
    </row>
    <row r="2524" spans="1:5" x14ac:dyDescent="0.2">
      <c r="B2524">
        <v>1</v>
      </c>
      <c r="C2524">
        <v>1074.44</v>
      </c>
    </row>
    <row r="2525" spans="1:5" x14ac:dyDescent="0.2">
      <c r="B2525">
        <v>2</v>
      </c>
      <c r="C2525">
        <v>1080.076</v>
      </c>
    </row>
    <row r="2526" spans="1:5" x14ac:dyDescent="0.2">
      <c r="B2526">
        <v>3</v>
      </c>
      <c r="C2526">
        <v>1084.5031999999999</v>
      </c>
    </row>
    <row r="2527" spans="1:5" x14ac:dyDescent="0.2">
      <c r="B2527">
        <v>4</v>
      </c>
      <c r="C2527">
        <v>1091.7158400000001</v>
      </c>
    </row>
    <row r="2528" spans="1:5" x14ac:dyDescent="0.2">
      <c r="B2528">
        <v>5</v>
      </c>
      <c r="C2528">
        <v>1105.443808</v>
      </c>
    </row>
    <row r="2529" spans="2:3" x14ac:dyDescent="0.2">
      <c r="B2529">
        <v>6</v>
      </c>
      <c r="C2529">
        <v>1131.8319296</v>
      </c>
    </row>
    <row r="2530" spans="2:3" x14ac:dyDescent="0.2">
      <c r="B2530">
        <v>7</v>
      </c>
      <c r="C2530">
        <v>1184.05514752</v>
      </c>
    </row>
    <row r="2531" spans="2:3" x14ac:dyDescent="0.2">
      <c r="B2531">
        <v>8</v>
      </c>
      <c r="C2531">
        <v>1275.7774154240001</v>
      </c>
    </row>
    <row r="2532" spans="2:3" x14ac:dyDescent="0.2">
      <c r="B2532">
        <v>9</v>
      </c>
      <c r="C2532">
        <v>1424.3665125888001</v>
      </c>
    </row>
    <row r="2533" spans="2:3" x14ac:dyDescent="0.2">
      <c r="B2533">
        <v>10</v>
      </c>
      <c r="C2533">
        <v>1635.02878560256</v>
      </c>
    </row>
    <row r="2534" spans="2:3" x14ac:dyDescent="0.2">
      <c r="B2534">
        <v>11</v>
      </c>
      <c r="C2534">
        <v>1890.4790596382722</v>
      </c>
    </row>
    <row r="2535" spans="2:3" x14ac:dyDescent="0.2">
      <c r="B2535">
        <v>12</v>
      </c>
      <c r="C2535">
        <v>2155.3015690481666</v>
      </c>
    </row>
    <row r="2536" spans="2:3" x14ac:dyDescent="0.2">
      <c r="B2536">
        <v>13</v>
      </c>
      <c r="C2536">
        <v>2391.9561257372879</v>
      </c>
    </row>
    <row r="2537" spans="2:3" x14ac:dyDescent="0.2">
      <c r="B2537">
        <v>14</v>
      </c>
      <c r="C2537">
        <v>2582.8515389570907</v>
      </c>
    </row>
    <row r="2538" spans="2:3" x14ac:dyDescent="0.2">
      <c r="B2538">
        <v>15</v>
      </c>
      <c r="C2538">
        <v>2723.3615329388758</v>
      </c>
    </row>
    <row r="2539" spans="2:3" x14ac:dyDescent="0.2">
      <c r="B2539">
        <v>16</v>
      </c>
      <c r="C2539">
        <v>2823.0426143791933</v>
      </c>
    </row>
    <row r="2540" spans="2:3" x14ac:dyDescent="0.2">
      <c r="B2540">
        <v>17</v>
      </c>
      <c r="C2540">
        <v>2888.4808294636141</v>
      </c>
    </row>
    <row r="2541" spans="2:3" x14ac:dyDescent="0.2">
      <c r="B2541">
        <v>18</v>
      </c>
      <c r="C2541">
        <v>2932.3046887685614</v>
      </c>
    </row>
    <row r="2542" spans="2:3" x14ac:dyDescent="0.2">
      <c r="B2542">
        <v>19</v>
      </c>
      <c r="C2542">
        <v>2957.5571036464353</v>
      </c>
    </row>
    <row r="2543" spans="2:3" x14ac:dyDescent="0.2">
      <c r="B2543">
        <v>20</v>
      </c>
      <c r="C2543">
        <v>2973.3723584829995</v>
      </c>
    </row>
    <row r="2544" spans="2:3" x14ac:dyDescent="0.2">
      <c r="B2544">
        <v>21</v>
      </c>
      <c r="C2544">
        <v>2980.985892425887</v>
      </c>
    </row>
    <row r="2545" spans="2:3" x14ac:dyDescent="0.2">
      <c r="B2545">
        <v>22</v>
      </c>
      <c r="C2545">
        <v>2986.4716501817775</v>
      </c>
    </row>
    <row r="2546" spans="2:3" x14ac:dyDescent="0.2">
      <c r="B2546">
        <v>23</v>
      </c>
      <c r="C2546">
        <v>2988.6915085215328</v>
      </c>
    </row>
    <row r="2547" spans="2:3" x14ac:dyDescent="0.2">
      <c r="B2547">
        <v>24</v>
      </c>
      <c r="C2547">
        <v>2990.632631740662</v>
      </c>
    </row>
    <row r="2548" spans="2:3" x14ac:dyDescent="0.2">
      <c r="B2548">
        <v>25</v>
      </c>
      <c r="C2548">
        <v>2991.0648280524392</v>
      </c>
    </row>
    <row r="2549" spans="2:3" x14ac:dyDescent="0.2">
      <c r="B2549">
        <v>26</v>
      </c>
      <c r="C2549">
        <v>2991.1394919586201</v>
      </c>
    </row>
    <row r="2550" spans="2:3" x14ac:dyDescent="0.2">
      <c r="B2550">
        <v>27</v>
      </c>
      <c r="C2550">
        <v>2990.6408640022119</v>
      </c>
    </row>
    <row r="2551" spans="2:3" x14ac:dyDescent="0.2">
      <c r="B2551">
        <v>28</v>
      </c>
      <c r="C2551">
        <v>2988.9560711921667</v>
      </c>
    </row>
    <row r="2552" spans="2:3" x14ac:dyDescent="0.2">
      <c r="B2552">
        <v>29</v>
      </c>
      <c r="C2552">
        <v>2987.3193870388759</v>
      </c>
    </row>
    <row r="2553" spans="2:3" x14ac:dyDescent="0.2">
      <c r="B2553">
        <v>30</v>
      </c>
      <c r="C2553">
        <v>2984.4550916462085</v>
      </c>
    </row>
    <row r="2554" spans="2:3" x14ac:dyDescent="0.2">
      <c r="B2554">
        <v>31</v>
      </c>
      <c r="C2554">
        <v>2982.554895737017</v>
      </c>
    </row>
    <row r="2555" spans="2:3" x14ac:dyDescent="0.2">
      <c r="B2555">
        <v>32</v>
      </c>
      <c r="C2555">
        <v>2980.4019974766452</v>
      </c>
    </row>
    <row r="2556" spans="2:3" x14ac:dyDescent="0.2">
      <c r="B2556">
        <v>33</v>
      </c>
      <c r="C2556">
        <v>2977.9913786427323</v>
      </c>
    </row>
    <row r="2557" spans="2:3" x14ac:dyDescent="0.2">
      <c r="B2557">
        <v>34</v>
      </c>
      <c r="C2557">
        <v>2975.2786752238753</v>
      </c>
    </row>
    <row r="2558" spans="2:3" x14ac:dyDescent="0.2">
      <c r="B2558">
        <v>35</v>
      </c>
      <c r="C2558">
        <v>2973.0540107733214</v>
      </c>
    </row>
    <row r="2559" spans="2:3" x14ac:dyDescent="0.2">
      <c r="B2559">
        <v>36</v>
      </c>
      <c r="C2559">
        <v>2972.0665371994392</v>
      </c>
    </row>
    <row r="2560" spans="2:3" x14ac:dyDescent="0.2">
      <c r="B2560">
        <v>37</v>
      </c>
      <c r="C2560">
        <v>2971.6241095945525</v>
      </c>
    </row>
    <row r="2561" spans="1:3" x14ac:dyDescent="0.2">
      <c r="B2561">
        <v>38</v>
      </c>
      <c r="C2561">
        <v>2969.7381293587982</v>
      </c>
    </row>
    <row r="2562" spans="1:3" x14ac:dyDescent="0.2">
      <c r="B2562">
        <v>39</v>
      </c>
      <c r="C2562">
        <v>2967.610036831215</v>
      </c>
    </row>
    <row r="2563" spans="1:3" x14ac:dyDescent="0.2">
      <c r="B2563">
        <v>40</v>
      </c>
      <c r="C2563">
        <v>2963.9068102591104</v>
      </c>
    </row>
    <row r="2565" spans="1:3" x14ac:dyDescent="0.2">
      <c r="A2565" t="s">
        <v>117</v>
      </c>
      <c r="B2565" t="s">
        <v>70</v>
      </c>
      <c r="C2565" t="s">
        <v>71</v>
      </c>
    </row>
    <row r="2566" spans="1:3" x14ac:dyDescent="0.2">
      <c r="B2566">
        <v>1</v>
      </c>
      <c r="C2566">
        <v>1070.94</v>
      </c>
    </row>
    <row r="2567" spans="1:3" x14ac:dyDescent="0.2">
      <c r="B2567">
        <v>2</v>
      </c>
      <c r="C2567">
        <v>1074.876</v>
      </c>
    </row>
    <row r="2568" spans="1:3" x14ac:dyDescent="0.2">
      <c r="B2568">
        <v>3</v>
      </c>
      <c r="C2568">
        <v>1078.1632</v>
      </c>
    </row>
    <row r="2569" spans="1:3" x14ac:dyDescent="0.2">
      <c r="B2569">
        <v>4</v>
      </c>
      <c r="C2569">
        <v>1085.6078400000001</v>
      </c>
    </row>
    <row r="2570" spans="1:3" x14ac:dyDescent="0.2">
      <c r="B2570">
        <v>5</v>
      </c>
      <c r="C2570">
        <v>1098.554208</v>
      </c>
    </row>
    <row r="2571" spans="1:3" x14ac:dyDescent="0.2">
      <c r="B2571">
        <v>6</v>
      </c>
      <c r="C2571">
        <v>1124.0324095999999</v>
      </c>
    </row>
    <row r="2572" spans="1:3" x14ac:dyDescent="0.2">
      <c r="B2572">
        <v>7</v>
      </c>
      <c r="C2572">
        <v>1172.3173235199999</v>
      </c>
    </row>
    <row r="2573" spans="1:3" x14ac:dyDescent="0.2">
      <c r="B2573">
        <v>8</v>
      </c>
      <c r="C2573">
        <v>1258.4699466239999</v>
      </c>
    </row>
    <row r="2574" spans="1:3" x14ac:dyDescent="0.2">
      <c r="B2574">
        <v>9</v>
      </c>
      <c r="C2574">
        <v>1398.9574540287999</v>
      </c>
    </row>
    <row r="2575" spans="1:3" x14ac:dyDescent="0.2">
      <c r="B2575">
        <v>10</v>
      </c>
      <c r="C2575">
        <v>1599.08548013056</v>
      </c>
    </row>
    <row r="2576" spans="1:3" x14ac:dyDescent="0.2">
      <c r="B2576">
        <v>11</v>
      </c>
      <c r="C2576">
        <v>1844.2085868318718</v>
      </c>
    </row>
    <row r="2577" spans="2:3" x14ac:dyDescent="0.2">
      <c r="B2577">
        <v>12</v>
      </c>
      <c r="C2577">
        <v>2099.0588133924862</v>
      </c>
    </row>
    <row r="2578" spans="2:3" x14ac:dyDescent="0.2">
      <c r="B2578">
        <v>13</v>
      </c>
      <c r="C2578">
        <v>2328.8534800448715</v>
      </c>
    </row>
    <row r="2579" spans="2:3" x14ac:dyDescent="0.2">
      <c r="B2579">
        <v>14</v>
      </c>
      <c r="C2579">
        <v>2514.1824586874714</v>
      </c>
    </row>
    <row r="2580" spans="2:3" x14ac:dyDescent="0.2">
      <c r="B2580">
        <v>15</v>
      </c>
      <c r="C2580">
        <v>2652.0071877464684</v>
      </c>
    </row>
    <row r="2581" spans="2:3" x14ac:dyDescent="0.2">
      <c r="B2581">
        <v>16</v>
      </c>
      <c r="C2581">
        <v>2748.0379292867883</v>
      </c>
    </row>
    <row r="2582" spans="2:3" x14ac:dyDescent="0.2">
      <c r="B2582">
        <v>17</v>
      </c>
      <c r="C2582">
        <v>2813.4090234066512</v>
      </c>
    </row>
    <row r="2583" spans="2:3" x14ac:dyDescent="0.2">
      <c r="B2583">
        <v>18</v>
      </c>
      <c r="C2583">
        <v>2855.489390538688</v>
      </c>
    </row>
    <row r="2584" spans="2:3" x14ac:dyDescent="0.2">
      <c r="B2584">
        <v>19</v>
      </c>
      <c r="C2584">
        <v>2882.1796827890676</v>
      </c>
    </row>
    <row r="2585" spans="2:3" x14ac:dyDescent="0.2">
      <c r="B2585">
        <v>20</v>
      </c>
      <c r="C2585">
        <v>2896.7338146655511</v>
      </c>
    </row>
    <row r="2586" spans="2:3" x14ac:dyDescent="0.2">
      <c r="B2586">
        <v>21</v>
      </c>
      <c r="C2586">
        <v>2905.1826994909234</v>
      </c>
    </row>
    <row r="2587" spans="2:3" x14ac:dyDescent="0.2">
      <c r="B2587">
        <v>22</v>
      </c>
      <c r="C2587">
        <v>2909.3833028312947</v>
      </c>
    </row>
    <row r="2588" spans="2:3" x14ac:dyDescent="0.2">
      <c r="B2588">
        <v>23</v>
      </c>
      <c r="C2588">
        <v>2912.9132004644439</v>
      </c>
    </row>
    <row r="2589" spans="2:3" x14ac:dyDescent="0.2">
      <c r="B2589">
        <v>24</v>
      </c>
      <c r="C2589">
        <v>2913.4593006591476</v>
      </c>
    </row>
    <row r="2590" spans="2:3" x14ac:dyDescent="0.2">
      <c r="B2590">
        <v>25</v>
      </c>
      <c r="C2590">
        <v>2912.8745002247183</v>
      </c>
    </row>
    <row r="2591" spans="2:3" x14ac:dyDescent="0.2">
      <c r="B2591">
        <v>26</v>
      </c>
      <c r="C2591">
        <v>2911.8667601767729</v>
      </c>
    </row>
    <row r="2592" spans="2:3" x14ac:dyDescent="0.2">
      <c r="B2592">
        <v>27</v>
      </c>
      <c r="C2592">
        <v>2910.9482520802985</v>
      </c>
    </row>
    <row r="2593" spans="1:3" x14ac:dyDescent="0.2">
      <c r="B2593">
        <v>28</v>
      </c>
      <c r="C2593">
        <v>2909.3630024514141</v>
      </c>
    </row>
    <row r="2594" spans="1:3" x14ac:dyDescent="0.2">
      <c r="B2594">
        <v>29</v>
      </c>
      <c r="C2594">
        <v>2906.2622509063426</v>
      </c>
    </row>
    <row r="2595" spans="1:3" x14ac:dyDescent="0.2">
      <c r="B2595">
        <v>30</v>
      </c>
      <c r="C2595">
        <v>2902.9250506715516</v>
      </c>
    </row>
    <row r="2596" spans="1:3" x14ac:dyDescent="0.2">
      <c r="B2596">
        <v>31</v>
      </c>
      <c r="C2596">
        <v>2901.8374603155789</v>
      </c>
    </row>
    <row r="2597" spans="1:3" x14ac:dyDescent="0.2">
      <c r="B2597">
        <v>32</v>
      </c>
      <c r="C2597">
        <v>2900.1525021974257</v>
      </c>
    </row>
    <row r="2598" spans="1:3" x14ac:dyDescent="0.2">
      <c r="B2598">
        <v>33</v>
      </c>
      <c r="C2598">
        <v>2899.5979925026013</v>
      </c>
    </row>
    <row r="2599" spans="1:3" x14ac:dyDescent="0.2">
      <c r="B2599">
        <v>34</v>
      </c>
      <c r="C2599">
        <v>2897.7500989400055</v>
      </c>
    </row>
    <row r="2600" spans="1:3" x14ac:dyDescent="0.2">
      <c r="B2600">
        <v>35</v>
      </c>
      <c r="C2600">
        <v>2895.6696182885216</v>
      </c>
    </row>
    <row r="2601" spans="1:3" x14ac:dyDescent="0.2">
      <c r="B2601">
        <v>36</v>
      </c>
      <c r="C2601">
        <v>2893.0839434457057</v>
      </c>
    </row>
    <row r="2602" spans="1:3" x14ac:dyDescent="0.2">
      <c r="B2602">
        <v>37</v>
      </c>
      <c r="C2602">
        <v>2890.9507123468456</v>
      </c>
    </row>
    <row r="2603" spans="1:3" x14ac:dyDescent="0.2">
      <c r="B2603">
        <v>38</v>
      </c>
      <c r="C2603">
        <v>2889.8069311585105</v>
      </c>
    </row>
    <row r="2604" spans="1:3" x14ac:dyDescent="0.2">
      <c r="B2604">
        <v>39</v>
      </c>
      <c r="C2604">
        <v>2889.3564574663865</v>
      </c>
    </row>
    <row r="2605" spans="1:3" x14ac:dyDescent="0.2">
      <c r="B2605">
        <v>40</v>
      </c>
      <c r="C2605">
        <v>2888.7877745342344</v>
      </c>
    </row>
    <row r="2607" spans="1:3" x14ac:dyDescent="0.2">
      <c r="A2607" t="s">
        <v>118</v>
      </c>
      <c r="B2607" t="s">
        <v>70</v>
      </c>
      <c r="C2607" t="s">
        <v>71</v>
      </c>
    </row>
    <row r="2608" spans="1:3" x14ac:dyDescent="0.2">
      <c r="B2608">
        <v>1</v>
      </c>
      <c r="C2608">
        <v>1065.3600000000001</v>
      </c>
    </row>
    <row r="2609" spans="2:3" x14ac:dyDescent="0.2">
      <c r="B2609">
        <v>2</v>
      </c>
      <c r="C2609">
        <v>1069.3440000000001</v>
      </c>
    </row>
    <row r="2610" spans="2:3" x14ac:dyDescent="0.2">
      <c r="B2610">
        <v>3</v>
      </c>
      <c r="C2610">
        <v>1071.9407999999999</v>
      </c>
    </row>
    <row r="2611" spans="2:3" x14ac:dyDescent="0.2">
      <c r="B2611">
        <v>4</v>
      </c>
      <c r="C2611">
        <v>1078.45696</v>
      </c>
    </row>
    <row r="2612" spans="2:3" x14ac:dyDescent="0.2">
      <c r="B2612">
        <v>5</v>
      </c>
      <c r="C2612">
        <v>1090.8795519999999</v>
      </c>
    </row>
    <row r="2613" spans="2:3" x14ac:dyDescent="0.2">
      <c r="B2613">
        <v>6</v>
      </c>
      <c r="C2613">
        <v>1116.0673024</v>
      </c>
    </row>
    <row r="2614" spans="2:3" x14ac:dyDescent="0.2">
      <c r="B2614">
        <v>7</v>
      </c>
      <c r="C2614">
        <v>1163.5893708799999</v>
      </c>
    </row>
    <row r="2615" spans="2:3" x14ac:dyDescent="0.2">
      <c r="B2615">
        <v>8</v>
      </c>
      <c r="C2615">
        <v>1249.5313346560001</v>
      </c>
    </row>
    <row r="2616" spans="2:3" x14ac:dyDescent="0.2">
      <c r="B2616">
        <v>9</v>
      </c>
      <c r="C2616">
        <v>1388.2241411072</v>
      </c>
    </row>
    <row r="2617" spans="2:3" x14ac:dyDescent="0.2">
      <c r="B2617">
        <v>10</v>
      </c>
      <c r="C2617">
        <v>1586.9510951526402</v>
      </c>
    </row>
    <row r="2618" spans="2:3" x14ac:dyDescent="0.2">
      <c r="B2618">
        <v>11</v>
      </c>
      <c r="C2618">
        <v>1829.2350472519679</v>
      </c>
    </row>
    <row r="2619" spans="2:3" x14ac:dyDescent="0.2">
      <c r="B2619">
        <v>12</v>
      </c>
      <c r="C2619">
        <v>2083.8372284809216</v>
      </c>
    </row>
    <row r="2620" spans="2:3" x14ac:dyDescent="0.2">
      <c r="B2620">
        <v>13</v>
      </c>
      <c r="C2620">
        <v>2313.2144551465781</v>
      </c>
    </row>
    <row r="2621" spans="2:3" x14ac:dyDescent="0.2">
      <c r="B2621">
        <v>14</v>
      </c>
      <c r="C2621">
        <v>2498.2103367254999</v>
      </c>
    </row>
    <row r="2622" spans="2:3" x14ac:dyDescent="0.2">
      <c r="B2622">
        <v>15</v>
      </c>
      <c r="C2622">
        <v>2635.4849583744153</v>
      </c>
    </row>
    <row r="2623" spans="2:3" x14ac:dyDescent="0.2">
      <c r="B2623">
        <v>16</v>
      </c>
      <c r="C2623">
        <v>2733.739059019983</v>
      </c>
    </row>
    <row r="2624" spans="2:3" x14ac:dyDescent="0.2">
      <c r="B2624">
        <v>17</v>
      </c>
      <c r="C2624">
        <v>2799.8448034788794</v>
      </c>
    </row>
    <row r="2625" spans="2:3" x14ac:dyDescent="0.2">
      <c r="B2625">
        <v>18</v>
      </c>
      <c r="C2625">
        <v>2843.3167724997725</v>
      </c>
    </row>
    <row r="2626" spans="2:3" x14ac:dyDescent="0.2">
      <c r="B2626">
        <v>19</v>
      </c>
      <c r="C2626">
        <v>2869.4323151957301</v>
      </c>
    </row>
    <row r="2627" spans="2:3" x14ac:dyDescent="0.2">
      <c r="B2627">
        <v>20</v>
      </c>
      <c r="C2627">
        <v>2884.7498175391001</v>
      </c>
    </row>
    <row r="2628" spans="2:3" x14ac:dyDescent="0.2">
      <c r="B2628">
        <v>21</v>
      </c>
      <c r="C2628">
        <v>2893.0364265469661</v>
      </c>
    </row>
    <row r="2629" spans="2:3" x14ac:dyDescent="0.2">
      <c r="B2629">
        <v>22</v>
      </c>
      <c r="C2629">
        <v>2897.9572488172134</v>
      </c>
    </row>
    <row r="2630" spans="2:3" x14ac:dyDescent="0.2">
      <c r="B2630">
        <v>23</v>
      </c>
      <c r="C2630">
        <v>2901.3987350728357</v>
      </c>
    </row>
    <row r="2631" spans="2:3" x14ac:dyDescent="0.2">
      <c r="B2631">
        <v>24</v>
      </c>
      <c r="C2631">
        <v>2903.4711967780099</v>
      </c>
    </row>
    <row r="2632" spans="2:3" x14ac:dyDescent="0.2">
      <c r="B2632">
        <v>25</v>
      </c>
      <c r="C2632">
        <v>2903.9739863701693</v>
      </c>
    </row>
    <row r="2633" spans="2:3" x14ac:dyDescent="0.2">
      <c r="B2633">
        <v>26</v>
      </c>
      <c r="C2633">
        <v>2903.8890366296355</v>
      </c>
    </row>
    <row r="2634" spans="2:3" x14ac:dyDescent="0.2">
      <c r="B2634">
        <v>27</v>
      </c>
      <c r="C2634">
        <v>2903.5726045999609</v>
      </c>
    </row>
    <row r="2635" spans="2:3" x14ac:dyDescent="0.2">
      <c r="B2635">
        <v>28</v>
      </c>
      <c r="C2635">
        <v>2902.4923282459195</v>
      </c>
    </row>
    <row r="2636" spans="2:3" x14ac:dyDescent="0.2">
      <c r="B2636">
        <v>29</v>
      </c>
      <c r="C2636">
        <v>2901.4129865691762</v>
      </c>
    </row>
    <row r="2637" spans="2:3" x14ac:dyDescent="0.2">
      <c r="B2637">
        <v>30</v>
      </c>
      <c r="C2637">
        <v>2898.5810629630191</v>
      </c>
    </row>
    <row r="2638" spans="2:3" x14ac:dyDescent="0.2">
      <c r="B2638">
        <v>31</v>
      </c>
      <c r="C2638">
        <v>2896.1988099064392</v>
      </c>
    </row>
    <row r="2639" spans="2:3" x14ac:dyDescent="0.2">
      <c r="B2639">
        <v>32</v>
      </c>
      <c r="C2639">
        <v>2893.7559745738918</v>
      </c>
    </row>
    <row r="2640" spans="2:3" x14ac:dyDescent="0.2">
      <c r="B2640">
        <v>33</v>
      </c>
      <c r="C2640">
        <v>2891.7909568960663</v>
      </c>
    </row>
    <row r="2641" spans="1:3" x14ac:dyDescent="0.2">
      <c r="B2641">
        <v>34</v>
      </c>
      <c r="C2641">
        <v>2889.7093862939919</v>
      </c>
    </row>
    <row r="2642" spans="1:3" x14ac:dyDescent="0.2">
      <c r="B2642">
        <v>35</v>
      </c>
      <c r="C2642">
        <v>2887.1000686380116</v>
      </c>
    </row>
    <row r="2643" spans="1:3" x14ac:dyDescent="0.2">
      <c r="B2643">
        <v>36</v>
      </c>
      <c r="C2643">
        <v>2884.5618909864006</v>
      </c>
    </row>
    <row r="2644" spans="1:3" x14ac:dyDescent="0.2">
      <c r="B2644">
        <v>37</v>
      </c>
      <c r="C2644">
        <v>2881.9323919248827</v>
      </c>
    </row>
    <row r="2645" spans="1:3" x14ac:dyDescent="0.2">
      <c r="B2645">
        <v>38</v>
      </c>
      <c r="C2645">
        <v>2880.0988565822568</v>
      </c>
    </row>
    <row r="2646" spans="1:3" x14ac:dyDescent="0.2">
      <c r="B2646">
        <v>39</v>
      </c>
      <c r="C2646">
        <v>2878.5130105089397</v>
      </c>
    </row>
    <row r="2647" spans="1:3" x14ac:dyDescent="0.2">
      <c r="B2647">
        <v>40</v>
      </c>
      <c r="C2647">
        <v>2877.5708366980916</v>
      </c>
    </row>
    <row r="2649" spans="1:3" x14ac:dyDescent="0.2">
      <c r="A2649" t="s">
        <v>119</v>
      </c>
      <c r="B2649" t="s">
        <v>70</v>
      </c>
      <c r="C2649" t="s">
        <v>71</v>
      </c>
    </row>
    <row r="2650" spans="1:3" x14ac:dyDescent="0.2">
      <c r="B2650">
        <v>1</v>
      </c>
      <c r="C2650">
        <v>1058.8799999999999</v>
      </c>
    </row>
    <row r="2651" spans="1:3" x14ac:dyDescent="0.2">
      <c r="B2651">
        <v>2</v>
      </c>
      <c r="C2651">
        <v>1061.952</v>
      </c>
    </row>
    <row r="2652" spans="1:3" x14ac:dyDescent="0.2">
      <c r="B2652">
        <v>3</v>
      </c>
      <c r="C2652">
        <v>1063.1664000000001</v>
      </c>
    </row>
    <row r="2653" spans="1:3" x14ac:dyDescent="0.2">
      <c r="B2653">
        <v>4</v>
      </c>
      <c r="C2653">
        <v>1063.4236800000001</v>
      </c>
    </row>
    <row r="2654" spans="1:3" x14ac:dyDescent="0.2">
      <c r="B2654">
        <v>5</v>
      </c>
      <c r="C2654">
        <v>1063.1180159999999</v>
      </c>
    </row>
    <row r="2655" spans="1:3" x14ac:dyDescent="0.2">
      <c r="B2655">
        <v>6</v>
      </c>
      <c r="C2655">
        <v>1061.9083392</v>
      </c>
    </row>
    <row r="2656" spans="1:3" x14ac:dyDescent="0.2">
      <c r="B2656">
        <v>7</v>
      </c>
      <c r="C2656">
        <v>1061.2052710399998</v>
      </c>
    </row>
    <row r="2657" spans="2:3" x14ac:dyDescent="0.2">
      <c r="B2657">
        <v>8</v>
      </c>
      <c r="C2657">
        <v>1059.2227220479999</v>
      </c>
    </row>
    <row r="2658" spans="2:3" x14ac:dyDescent="0.2">
      <c r="B2658">
        <v>9</v>
      </c>
      <c r="C2658">
        <v>1058.0855986176</v>
      </c>
    </row>
    <row r="2659" spans="2:3" x14ac:dyDescent="0.2">
      <c r="B2659">
        <v>10</v>
      </c>
      <c r="C2659">
        <v>1057.2616641331201</v>
      </c>
    </row>
    <row r="2660" spans="2:3" x14ac:dyDescent="0.2">
      <c r="B2660">
        <v>11</v>
      </c>
      <c r="C2660">
        <v>1056.8694525501439</v>
      </c>
    </row>
    <row r="2661" spans="2:3" x14ac:dyDescent="0.2">
      <c r="B2661">
        <v>12</v>
      </c>
      <c r="C2661">
        <v>1057.2262233366528</v>
      </c>
    </row>
    <row r="2662" spans="2:3" x14ac:dyDescent="0.2">
      <c r="B2662">
        <v>13</v>
      </c>
      <c r="C2662">
        <v>1057.8191351773594</v>
      </c>
    </row>
    <row r="2663" spans="2:3" x14ac:dyDescent="0.2">
      <c r="B2663">
        <v>14</v>
      </c>
      <c r="C2663">
        <v>1061.6090717028023</v>
      </c>
    </row>
    <row r="2664" spans="2:3" x14ac:dyDescent="0.2">
      <c r="B2664">
        <v>15</v>
      </c>
      <c r="C2664">
        <v>1068.6856413760324</v>
      </c>
    </row>
    <row r="2665" spans="2:3" x14ac:dyDescent="0.2">
      <c r="B2665">
        <v>16</v>
      </c>
      <c r="C2665">
        <v>1083.0589426157669</v>
      </c>
    </row>
    <row r="2666" spans="2:3" x14ac:dyDescent="0.2">
      <c r="B2666">
        <v>17</v>
      </c>
      <c r="C2666">
        <v>1112.1489167983598</v>
      </c>
    </row>
    <row r="2667" spans="2:3" x14ac:dyDescent="0.2">
      <c r="B2667">
        <v>18</v>
      </c>
      <c r="C2667">
        <v>1166.4415718828254</v>
      </c>
    </row>
    <row r="2668" spans="2:3" x14ac:dyDescent="0.2">
      <c r="B2668">
        <v>19</v>
      </c>
      <c r="C2668">
        <v>1262.318097736237</v>
      </c>
    </row>
    <row r="2669" spans="2:3" x14ac:dyDescent="0.2">
      <c r="B2669">
        <v>20</v>
      </c>
      <c r="C2669">
        <v>1414.5519339238124</v>
      </c>
    </row>
    <row r="2670" spans="2:3" x14ac:dyDescent="0.2">
      <c r="B2670">
        <v>21</v>
      </c>
      <c r="C2670">
        <v>1627.97400633201</v>
      </c>
    </row>
    <row r="2671" spans="2:3" x14ac:dyDescent="0.2">
      <c r="B2671">
        <v>22</v>
      </c>
      <c r="C2671">
        <v>1886.3051880511644</v>
      </c>
    </row>
    <row r="2672" spans="2:3" x14ac:dyDescent="0.2">
      <c r="B2672">
        <v>23</v>
      </c>
      <c r="C2672">
        <v>2158.8558388766351</v>
      </c>
    </row>
    <row r="2673" spans="2:3" x14ac:dyDescent="0.2">
      <c r="B2673">
        <v>24</v>
      </c>
      <c r="C2673">
        <v>2413.6322053855597</v>
      </c>
    </row>
    <row r="2674" spans="2:3" x14ac:dyDescent="0.2">
      <c r="B2674">
        <v>25</v>
      </c>
      <c r="C2674">
        <v>2633.2976088524388</v>
      </c>
    </row>
    <row r="2675" spans="2:3" x14ac:dyDescent="0.2">
      <c r="B2675">
        <v>26</v>
      </c>
      <c r="C2675">
        <v>2810.5859628476001</v>
      </c>
    </row>
    <row r="2676" spans="2:3" x14ac:dyDescent="0.2">
      <c r="B2676">
        <v>27</v>
      </c>
      <c r="C2676">
        <v>2949.5767143400076</v>
      </c>
    </row>
    <row r="2677" spans="2:3" x14ac:dyDescent="0.2">
      <c r="B2677">
        <v>28</v>
      </c>
      <c r="C2677">
        <v>3055.0325354375213</v>
      </c>
    </row>
    <row r="2678" spans="2:3" x14ac:dyDescent="0.2">
      <c r="B2678">
        <v>29</v>
      </c>
      <c r="C2678">
        <v>3135.5218499555058</v>
      </c>
    </row>
    <row r="2679" spans="2:3" x14ac:dyDescent="0.2">
      <c r="B2679">
        <v>30</v>
      </c>
      <c r="C2679">
        <v>3195.9108770786052</v>
      </c>
    </row>
    <row r="2680" spans="2:3" x14ac:dyDescent="0.2">
      <c r="B2680">
        <v>31</v>
      </c>
      <c r="C2680">
        <v>3242.4865454068222</v>
      </c>
    </row>
    <row r="2681" spans="2:3" x14ac:dyDescent="0.2">
      <c r="B2681">
        <v>32</v>
      </c>
      <c r="C2681">
        <v>3276.4794844970857</v>
      </c>
    </row>
    <row r="2682" spans="2:3" x14ac:dyDescent="0.2">
      <c r="B2682">
        <v>33</v>
      </c>
      <c r="C2682">
        <v>3301.3932059807821</v>
      </c>
    </row>
    <row r="2683" spans="2:3" x14ac:dyDescent="0.2">
      <c r="B2683">
        <v>34</v>
      </c>
      <c r="C2683">
        <v>3318.3745380955734</v>
      </c>
    </row>
    <row r="2684" spans="2:3" x14ac:dyDescent="0.2">
      <c r="B2684">
        <v>35</v>
      </c>
      <c r="C2684">
        <v>3329.1535488152708</v>
      </c>
    </row>
    <row r="2685" spans="2:3" x14ac:dyDescent="0.2">
      <c r="B2685">
        <v>36</v>
      </c>
      <c r="C2685">
        <v>3336.1056173821694</v>
      </c>
    </row>
    <row r="2686" spans="2:3" x14ac:dyDescent="0.2">
      <c r="B2686">
        <v>37</v>
      </c>
      <c r="C2686">
        <v>3339.251833239488</v>
      </c>
    </row>
    <row r="2687" spans="2:3" x14ac:dyDescent="0.2">
      <c r="B2687">
        <v>38</v>
      </c>
      <c r="C2687">
        <v>3340.8714901243316</v>
      </c>
    </row>
    <row r="2688" spans="2:3" x14ac:dyDescent="0.2">
      <c r="B2688">
        <v>39</v>
      </c>
      <c r="C2688">
        <v>3341.3994813488148</v>
      </c>
    </row>
    <row r="2689" spans="1:3" x14ac:dyDescent="0.2">
      <c r="B2689">
        <v>40</v>
      </c>
      <c r="C2689">
        <v>3341.5991737466152</v>
      </c>
    </row>
    <row r="2691" spans="1:3" x14ac:dyDescent="0.2">
      <c r="A2691" t="s">
        <v>120</v>
      </c>
      <c r="B2691" t="s">
        <v>70</v>
      </c>
      <c r="C2691" t="s">
        <v>71</v>
      </c>
    </row>
    <row r="2692" spans="1:3" x14ac:dyDescent="0.2">
      <c r="B2692">
        <v>1</v>
      </c>
      <c r="C2692">
        <v>1054.24</v>
      </c>
    </row>
    <row r="2693" spans="1:3" x14ac:dyDescent="0.2">
      <c r="B2693">
        <v>2</v>
      </c>
      <c r="C2693">
        <v>1056.896</v>
      </c>
    </row>
    <row r="2694" spans="1:3" x14ac:dyDescent="0.2">
      <c r="B2694">
        <v>3</v>
      </c>
      <c r="C2694">
        <v>1057.2272</v>
      </c>
    </row>
    <row r="2695" spans="1:3" x14ac:dyDescent="0.2">
      <c r="B2695">
        <v>4</v>
      </c>
      <c r="C2695">
        <v>1057.2246399999999</v>
      </c>
    </row>
    <row r="2696" spans="1:3" x14ac:dyDescent="0.2">
      <c r="B2696">
        <v>5</v>
      </c>
      <c r="C2696">
        <v>1055.490368</v>
      </c>
    </row>
    <row r="2697" spans="1:3" x14ac:dyDescent="0.2">
      <c r="B2697">
        <v>6</v>
      </c>
      <c r="C2697">
        <v>1054.5430016</v>
      </c>
    </row>
    <row r="2698" spans="1:3" x14ac:dyDescent="0.2">
      <c r="B2698">
        <v>7</v>
      </c>
      <c r="C2698">
        <v>1052.8066739199999</v>
      </c>
    </row>
    <row r="2699" spans="1:3" x14ac:dyDescent="0.2">
      <c r="B2699">
        <v>8</v>
      </c>
      <c r="C2699">
        <v>1052.0699351039998</v>
      </c>
    </row>
    <row r="2700" spans="1:3" x14ac:dyDescent="0.2">
      <c r="B2700">
        <v>9</v>
      </c>
      <c r="C2700">
        <v>1049.7753218047999</v>
      </c>
    </row>
    <row r="2701" spans="1:3" x14ac:dyDescent="0.2">
      <c r="B2701">
        <v>10</v>
      </c>
      <c r="C2701">
        <v>1048.5690513817599</v>
      </c>
    </row>
    <row r="2702" spans="1:3" x14ac:dyDescent="0.2">
      <c r="B2702">
        <v>11</v>
      </c>
      <c r="C2702">
        <v>1047.868874637312</v>
      </c>
    </row>
    <row r="2703" spans="1:3" x14ac:dyDescent="0.2">
      <c r="B2703">
        <v>12</v>
      </c>
      <c r="C2703">
        <v>1047.6875852038143</v>
      </c>
    </row>
    <row r="2704" spans="1:3" x14ac:dyDescent="0.2">
      <c r="B2704">
        <v>13</v>
      </c>
      <c r="C2704">
        <v>1048.5112919682254</v>
      </c>
    </row>
    <row r="2705" spans="2:3" x14ac:dyDescent="0.2">
      <c r="B2705">
        <v>14</v>
      </c>
      <c r="C2705">
        <v>1051.0397754344081</v>
      </c>
    </row>
    <row r="2706" spans="2:3" x14ac:dyDescent="0.2">
      <c r="B2706">
        <v>15</v>
      </c>
      <c r="C2706">
        <v>1057.1102134805267</v>
      </c>
    </row>
    <row r="2707" spans="2:3" x14ac:dyDescent="0.2">
      <c r="B2707">
        <v>16</v>
      </c>
      <c r="C2707">
        <v>1069.6299977829869</v>
      </c>
    </row>
    <row r="2708" spans="2:3" x14ac:dyDescent="0.2">
      <c r="B2708">
        <v>17</v>
      </c>
      <c r="C2708">
        <v>1095.5480422527028</v>
      </c>
    </row>
    <row r="2709" spans="2:3" x14ac:dyDescent="0.2">
      <c r="B2709">
        <v>18</v>
      </c>
      <c r="C2709">
        <v>1144.2356080071379</v>
      </c>
    </row>
    <row r="2710" spans="2:3" x14ac:dyDescent="0.2">
      <c r="B2710">
        <v>19</v>
      </c>
      <c r="C2710">
        <v>1231.7567300519681</v>
      </c>
    </row>
    <row r="2711" spans="2:3" x14ac:dyDescent="0.2">
      <c r="B2711">
        <v>20</v>
      </c>
      <c r="C2711">
        <v>1373.1984676118213</v>
      </c>
    </row>
    <row r="2712" spans="2:3" x14ac:dyDescent="0.2">
      <c r="B2712">
        <v>21</v>
      </c>
      <c r="C2712">
        <v>1574.5910395327578</v>
      </c>
    </row>
    <row r="2713" spans="2:3" x14ac:dyDescent="0.2">
      <c r="B2713">
        <v>22</v>
      </c>
      <c r="C2713">
        <v>1822.7579014289156</v>
      </c>
    </row>
    <row r="2714" spans="2:3" x14ac:dyDescent="0.2">
      <c r="B2714">
        <v>23</v>
      </c>
      <c r="C2714">
        <v>2088.269788192335</v>
      </c>
    </row>
    <row r="2715" spans="2:3" x14ac:dyDescent="0.2">
      <c r="B2715">
        <v>24</v>
      </c>
      <c r="C2715">
        <v>2340.8055379242501</v>
      </c>
    </row>
    <row r="2716" spans="2:3" x14ac:dyDescent="0.2">
      <c r="B2716">
        <v>25</v>
      </c>
      <c r="C2716">
        <v>2559.0150652233169</v>
      </c>
    </row>
    <row r="2717" spans="2:3" x14ac:dyDescent="0.2">
      <c r="B2717">
        <v>26</v>
      </c>
      <c r="C2717">
        <v>2737.9641206295137</v>
      </c>
    </row>
    <row r="2718" spans="2:3" x14ac:dyDescent="0.2">
      <c r="B2718">
        <v>27</v>
      </c>
      <c r="C2718">
        <v>2878.1958371705659</v>
      </c>
    </row>
    <row r="2719" spans="2:3" x14ac:dyDescent="0.2">
      <c r="B2719">
        <v>28</v>
      </c>
      <c r="C2719">
        <v>2986.0319915600157</v>
      </c>
    </row>
    <row r="2720" spans="2:3" x14ac:dyDescent="0.2">
      <c r="B2720">
        <v>29</v>
      </c>
      <c r="C2720">
        <v>3067.2455657461164</v>
      </c>
    </row>
    <row r="2721" spans="1:3" x14ac:dyDescent="0.2">
      <c r="B2721">
        <v>30</v>
      </c>
      <c r="C2721">
        <v>3128.2555114612264</v>
      </c>
    </row>
    <row r="2722" spans="1:3" x14ac:dyDescent="0.2">
      <c r="B2722">
        <v>31</v>
      </c>
      <c r="C2722">
        <v>3174.1002154414687</v>
      </c>
    </row>
    <row r="2723" spans="1:3" x14ac:dyDescent="0.2">
      <c r="B2723">
        <v>32</v>
      </c>
      <c r="C2723">
        <v>3207.871145380539</v>
      </c>
    </row>
    <row r="2724" spans="1:3" x14ac:dyDescent="0.2">
      <c r="B2724">
        <v>33</v>
      </c>
      <c r="C2724">
        <v>3232.7942721644017</v>
      </c>
    </row>
    <row r="2725" spans="1:3" x14ac:dyDescent="0.2">
      <c r="B2725">
        <v>34</v>
      </c>
      <c r="C2725">
        <v>3251.3330835089882</v>
      </c>
    </row>
    <row r="2726" spans="1:3" x14ac:dyDescent="0.2">
      <c r="B2726">
        <v>35</v>
      </c>
      <c r="C2726">
        <v>3262.8254711346781</v>
      </c>
    </row>
    <row r="2727" spans="1:3" x14ac:dyDescent="0.2">
      <c r="B2727">
        <v>36</v>
      </c>
      <c r="C2727">
        <v>3269.6317109287329</v>
      </c>
    </row>
    <row r="2728" spans="1:3" x14ac:dyDescent="0.2">
      <c r="B2728">
        <v>37</v>
      </c>
      <c r="C2728">
        <v>3271.2914364126823</v>
      </c>
    </row>
    <row r="2729" spans="1:3" x14ac:dyDescent="0.2">
      <c r="B2729">
        <v>38</v>
      </c>
      <c r="C2729">
        <v>3271.1846294682828</v>
      </c>
    </row>
    <row r="2730" spans="1:3" x14ac:dyDescent="0.2">
      <c r="B2730">
        <v>39</v>
      </c>
      <c r="C2730">
        <v>3269.8660695349245</v>
      </c>
    </row>
    <row r="2731" spans="1:3" x14ac:dyDescent="0.2">
      <c r="B2731">
        <v>40</v>
      </c>
      <c r="C2731">
        <v>3268.5012090416617</v>
      </c>
    </row>
    <row r="2733" spans="1:3" x14ac:dyDescent="0.2">
      <c r="A2733" t="s">
        <v>121</v>
      </c>
      <c r="B2733" t="s">
        <v>70</v>
      </c>
      <c r="C2733" t="s">
        <v>71</v>
      </c>
    </row>
    <row r="2734" spans="1:3" x14ac:dyDescent="0.2">
      <c r="B2734">
        <v>1</v>
      </c>
      <c r="C2734">
        <v>1041.26</v>
      </c>
    </row>
    <row r="2735" spans="1:3" x14ac:dyDescent="0.2">
      <c r="B2735">
        <v>2</v>
      </c>
      <c r="C2735">
        <v>1040.604</v>
      </c>
    </row>
    <row r="2736" spans="1:3" x14ac:dyDescent="0.2">
      <c r="B2736">
        <v>3</v>
      </c>
      <c r="C2736">
        <v>1040.3727999999999</v>
      </c>
    </row>
    <row r="2737" spans="2:3" x14ac:dyDescent="0.2">
      <c r="B2737">
        <v>4</v>
      </c>
      <c r="C2737">
        <v>1038.7953600000001</v>
      </c>
    </row>
    <row r="2738" spans="2:3" x14ac:dyDescent="0.2">
      <c r="B2738">
        <v>5</v>
      </c>
      <c r="C2738">
        <v>1037.0336320000001</v>
      </c>
    </row>
    <row r="2739" spans="2:3" x14ac:dyDescent="0.2">
      <c r="B2739">
        <v>6</v>
      </c>
      <c r="C2739">
        <v>1035.5657984000002</v>
      </c>
    </row>
    <row r="2740" spans="2:3" x14ac:dyDescent="0.2">
      <c r="B2740">
        <v>7</v>
      </c>
      <c r="C2740">
        <v>1034.5198860800001</v>
      </c>
    </row>
    <row r="2741" spans="2:3" x14ac:dyDescent="0.2">
      <c r="B2741">
        <v>8</v>
      </c>
      <c r="C2741">
        <v>1033.4171368960001</v>
      </c>
    </row>
    <row r="2742" spans="2:3" x14ac:dyDescent="0.2">
      <c r="B2742">
        <v>9</v>
      </c>
      <c r="C2742">
        <v>1031.9874045952001</v>
      </c>
    </row>
    <row r="2743" spans="2:3" x14ac:dyDescent="0.2">
      <c r="B2743">
        <v>10</v>
      </c>
      <c r="C2743">
        <v>1030.68090829824</v>
      </c>
    </row>
    <row r="2744" spans="2:3" x14ac:dyDescent="0.2">
      <c r="B2744">
        <v>11</v>
      </c>
      <c r="C2744">
        <v>1030.133662578688</v>
      </c>
    </row>
    <row r="2745" spans="2:3" x14ac:dyDescent="0.2">
      <c r="B2745">
        <v>12</v>
      </c>
      <c r="C2745">
        <v>1030.3629141753856</v>
      </c>
    </row>
    <row r="2746" spans="2:3" x14ac:dyDescent="0.2">
      <c r="B2746">
        <v>13</v>
      </c>
      <c r="C2746">
        <v>1031.4993153508146</v>
      </c>
    </row>
    <row r="2747" spans="2:3" x14ac:dyDescent="0.2">
      <c r="B2747">
        <v>14</v>
      </c>
      <c r="C2747">
        <v>1034.17244590524</v>
      </c>
    </row>
    <row r="2748" spans="2:3" x14ac:dyDescent="0.2">
      <c r="B2748">
        <v>15</v>
      </c>
      <c r="C2748">
        <v>1040.3343522512109</v>
      </c>
    </row>
    <row r="2749" spans="2:3" x14ac:dyDescent="0.2">
      <c r="B2749">
        <v>16</v>
      </c>
      <c r="C2749">
        <v>1053.3013596312901</v>
      </c>
    </row>
    <row r="2750" spans="2:3" x14ac:dyDescent="0.2">
      <c r="B2750">
        <v>17</v>
      </c>
      <c r="C2750">
        <v>1080.1271423765002</v>
      </c>
    </row>
    <row r="2751" spans="2:3" x14ac:dyDescent="0.2">
      <c r="B2751">
        <v>18</v>
      </c>
      <c r="C2751">
        <v>1130.2857004015582</v>
      </c>
    </row>
    <row r="2752" spans="2:3" x14ac:dyDescent="0.2">
      <c r="B2752">
        <v>19</v>
      </c>
      <c r="C2752">
        <v>1220.4825685556116</v>
      </c>
    </row>
    <row r="2753" spans="2:3" x14ac:dyDescent="0.2">
      <c r="B2753">
        <v>20</v>
      </c>
      <c r="C2753">
        <v>1362.9536537914341</v>
      </c>
    </row>
    <row r="2754" spans="2:3" x14ac:dyDescent="0.2">
      <c r="B2754">
        <v>21</v>
      </c>
      <c r="C2754">
        <v>1563.8872444694091</v>
      </c>
    </row>
    <row r="2755" spans="2:3" x14ac:dyDescent="0.2">
      <c r="B2755">
        <v>22</v>
      </c>
      <c r="C2755">
        <v>1807.3681796521687</v>
      </c>
    </row>
    <row r="2756" spans="2:3" x14ac:dyDescent="0.2">
      <c r="B2756">
        <v>23</v>
      </c>
      <c r="C2756">
        <v>2066.2510848243155</v>
      </c>
    </row>
    <row r="2757" spans="2:3" x14ac:dyDescent="0.2">
      <c r="B2757">
        <v>24</v>
      </c>
      <c r="C2757">
        <v>2309.7238528952971</v>
      </c>
    </row>
    <row r="2758" spans="2:3" x14ac:dyDescent="0.2">
      <c r="B2758">
        <v>25</v>
      </c>
      <c r="C2758">
        <v>2519.1949875439227</v>
      </c>
    </row>
    <row r="2759" spans="2:3" x14ac:dyDescent="0.2">
      <c r="B2759">
        <v>26</v>
      </c>
      <c r="C2759">
        <v>2688.583768087844</v>
      </c>
    </row>
    <row r="2760" spans="2:3" x14ac:dyDescent="0.2">
      <c r="B2760">
        <v>27</v>
      </c>
      <c r="C2760">
        <v>2820.9557511263533</v>
      </c>
    </row>
    <row r="2761" spans="2:3" x14ac:dyDescent="0.2">
      <c r="B2761">
        <v>28</v>
      </c>
      <c r="C2761">
        <v>2922.7079038428392</v>
      </c>
    </row>
    <row r="2762" spans="2:3" x14ac:dyDescent="0.2">
      <c r="B2762">
        <v>29</v>
      </c>
      <c r="C2762">
        <v>3000.1327309938383</v>
      </c>
    </row>
    <row r="2763" spans="2:3" x14ac:dyDescent="0.2">
      <c r="B2763">
        <v>30</v>
      </c>
      <c r="C2763">
        <v>3058.7681269673353</v>
      </c>
    </row>
    <row r="2764" spans="2:3" x14ac:dyDescent="0.2">
      <c r="B2764">
        <v>31</v>
      </c>
      <c r="C2764">
        <v>3101.9801715922345</v>
      </c>
    </row>
    <row r="2765" spans="2:3" x14ac:dyDescent="0.2">
      <c r="B2765">
        <v>32</v>
      </c>
      <c r="C2765">
        <v>3134.3496597119142</v>
      </c>
    </row>
    <row r="2766" spans="2:3" x14ac:dyDescent="0.2">
      <c r="B2766">
        <v>33</v>
      </c>
      <c r="C2766">
        <v>3157.8659662608297</v>
      </c>
    </row>
    <row r="2767" spans="2:3" x14ac:dyDescent="0.2">
      <c r="B2767">
        <v>34</v>
      </c>
      <c r="C2767">
        <v>3175.4431251945489</v>
      </c>
    </row>
    <row r="2768" spans="2:3" x14ac:dyDescent="0.2">
      <c r="B2768">
        <v>35</v>
      </c>
      <c r="C2768">
        <v>3186.261818291076</v>
      </c>
    </row>
    <row r="2769" spans="1:3" x14ac:dyDescent="0.2">
      <c r="B2769">
        <v>36</v>
      </c>
      <c r="C2769">
        <v>3192.3409886971249</v>
      </c>
    </row>
    <row r="2770" spans="1:3" x14ac:dyDescent="0.2">
      <c r="B2770">
        <v>37</v>
      </c>
      <c r="C2770">
        <v>3193.7205613976403</v>
      </c>
    </row>
    <row r="2771" spans="1:3" x14ac:dyDescent="0.2">
      <c r="B2771">
        <v>38</v>
      </c>
      <c r="C2771">
        <v>3193.6123100189529</v>
      </c>
    </row>
    <row r="2772" spans="1:3" x14ac:dyDescent="0.2">
      <c r="B2772">
        <v>39</v>
      </c>
      <c r="C2772">
        <v>3192.3945181435547</v>
      </c>
    </row>
    <row r="2773" spans="1:3" x14ac:dyDescent="0.2">
      <c r="B2773">
        <v>40</v>
      </c>
      <c r="C2773">
        <v>3191.348567460318</v>
      </c>
    </row>
    <row r="2775" spans="1:3" x14ac:dyDescent="0.2">
      <c r="A2775" t="s">
        <v>122</v>
      </c>
      <c r="B2775" t="s">
        <v>70</v>
      </c>
      <c r="C2775" t="s">
        <v>71</v>
      </c>
    </row>
    <row r="2776" spans="1:3" x14ac:dyDescent="0.2">
      <c r="B2776">
        <v>1</v>
      </c>
      <c r="C2776">
        <v>1082.3399999999999</v>
      </c>
    </row>
    <row r="2777" spans="1:3" x14ac:dyDescent="0.2">
      <c r="B2777">
        <v>2</v>
      </c>
      <c r="C2777">
        <v>1086.836</v>
      </c>
    </row>
    <row r="2778" spans="1:3" x14ac:dyDescent="0.2">
      <c r="B2778">
        <v>3</v>
      </c>
      <c r="C2778">
        <v>1087.6351999999999</v>
      </c>
    </row>
    <row r="2779" spans="1:3" x14ac:dyDescent="0.2">
      <c r="B2779">
        <v>4</v>
      </c>
      <c r="C2779">
        <v>1088.2942399999999</v>
      </c>
    </row>
    <row r="2780" spans="1:3" x14ac:dyDescent="0.2">
      <c r="B2780">
        <v>5</v>
      </c>
      <c r="C2780">
        <v>1088.185888</v>
      </c>
    </row>
    <row r="2781" spans="1:3" x14ac:dyDescent="0.2">
      <c r="B2781">
        <v>6</v>
      </c>
      <c r="C2781">
        <v>1087.2960256000001</v>
      </c>
    </row>
    <row r="2782" spans="1:3" x14ac:dyDescent="0.2">
      <c r="B2782">
        <v>7</v>
      </c>
      <c r="C2782">
        <v>1086.0963827200001</v>
      </c>
    </row>
    <row r="2783" spans="1:3" x14ac:dyDescent="0.2">
      <c r="B2783">
        <v>8</v>
      </c>
      <c r="C2783">
        <v>1084.6784816639999</v>
      </c>
    </row>
    <row r="2784" spans="1:3" x14ac:dyDescent="0.2">
      <c r="B2784">
        <v>9</v>
      </c>
      <c r="C2784">
        <v>1083.3549728768</v>
      </c>
    </row>
    <row r="2785" spans="2:3" x14ac:dyDescent="0.2">
      <c r="B2785">
        <v>10</v>
      </c>
      <c r="C2785">
        <v>1082.0066909081602</v>
      </c>
    </row>
    <row r="2786" spans="2:3" x14ac:dyDescent="0.2">
      <c r="B2786">
        <v>11</v>
      </c>
      <c r="C2786">
        <v>1080.472332756992</v>
      </c>
    </row>
    <row r="2787" spans="2:3" x14ac:dyDescent="0.2">
      <c r="B2787">
        <v>12</v>
      </c>
      <c r="C2787">
        <v>1079.6958047330304</v>
      </c>
    </row>
    <row r="2788" spans="2:3" x14ac:dyDescent="0.2">
      <c r="B2788">
        <v>13</v>
      </c>
      <c r="C2788">
        <v>1079.0336274980045</v>
      </c>
    </row>
    <row r="2789" spans="2:3" x14ac:dyDescent="0.2">
      <c r="B2789">
        <v>14</v>
      </c>
      <c r="C2789">
        <v>1079.5458864462071</v>
      </c>
    </row>
    <row r="2790" spans="2:3" x14ac:dyDescent="0.2">
      <c r="B2790">
        <v>15</v>
      </c>
      <c r="C2790">
        <v>1079.9159027888422</v>
      </c>
    </row>
    <row r="2791" spans="2:3" x14ac:dyDescent="0.2">
      <c r="B2791">
        <v>16</v>
      </c>
      <c r="C2791">
        <v>1083.4923578470098</v>
      </c>
    </row>
    <row r="2792" spans="2:3" x14ac:dyDescent="0.2">
      <c r="B2792">
        <v>17</v>
      </c>
      <c r="C2792">
        <v>1091.4816521271703</v>
      </c>
    </row>
    <row r="2793" spans="2:3" x14ac:dyDescent="0.2">
      <c r="B2793">
        <v>18</v>
      </c>
      <c r="C2793">
        <v>1109.3948019948361</v>
      </c>
    </row>
    <row r="2794" spans="2:3" x14ac:dyDescent="0.2">
      <c r="B2794">
        <v>19</v>
      </c>
      <c r="C2794">
        <v>1143.3752908244012</v>
      </c>
    </row>
    <row r="2795" spans="2:3" x14ac:dyDescent="0.2">
      <c r="B2795">
        <v>20</v>
      </c>
      <c r="C2795">
        <v>1205.3540185638474</v>
      </c>
    </row>
    <row r="2796" spans="2:3" x14ac:dyDescent="0.2">
      <c r="B2796">
        <v>21</v>
      </c>
      <c r="C2796">
        <v>1311.5458618776497</v>
      </c>
    </row>
    <row r="2797" spans="2:3" x14ac:dyDescent="0.2">
      <c r="B2797">
        <v>22</v>
      </c>
      <c r="C2797">
        <v>1474.7799760882995</v>
      </c>
    </row>
    <row r="2798" spans="2:3" x14ac:dyDescent="0.2">
      <c r="B2798">
        <v>23</v>
      </c>
      <c r="C2798">
        <v>1693.2651675931897</v>
      </c>
    </row>
    <row r="2799" spans="2:3" x14ac:dyDescent="0.2">
      <c r="B2799">
        <v>24</v>
      </c>
      <c r="C2799">
        <v>1942.2090287362978</v>
      </c>
    </row>
    <row r="2800" spans="2:3" x14ac:dyDescent="0.2">
      <c r="B2800">
        <v>25</v>
      </c>
      <c r="C2800">
        <v>2185.0948392658975</v>
      </c>
    </row>
    <row r="2801" spans="2:3" x14ac:dyDescent="0.2">
      <c r="B2801">
        <v>26</v>
      </c>
      <c r="C2801">
        <v>2392.2607736004393</v>
      </c>
    </row>
    <row r="2802" spans="2:3" x14ac:dyDescent="0.2">
      <c r="B2802">
        <v>27</v>
      </c>
      <c r="C2802">
        <v>2551.8711225732673</v>
      </c>
    </row>
    <row r="2803" spans="2:3" x14ac:dyDescent="0.2">
      <c r="B2803">
        <v>28</v>
      </c>
      <c r="C2803">
        <v>2669.2263792347412</v>
      </c>
    </row>
    <row r="2804" spans="2:3" x14ac:dyDescent="0.2">
      <c r="B2804">
        <v>29</v>
      </c>
      <c r="C2804">
        <v>2752.2195003616016</v>
      </c>
    </row>
    <row r="2805" spans="2:3" x14ac:dyDescent="0.2">
      <c r="B2805">
        <v>30</v>
      </c>
      <c r="C2805">
        <v>2810.6891759192686</v>
      </c>
    </row>
    <row r="2806" spans="2:3" x14ac:dyDescent="0.2">
      <c r="B2806">
        <v>31</v>
      </c>
      <c r="C2806">
        <v>2850.1817352561739</v>
      </c>
    </row>
    <row r="2807" spans="2:3" x14ac:dyDescent="0.2">
      <c r="B2807">
        <v>32</v>
      </c>
      <c r="C2807">
        <v>2876.3741822350885</v>
      </c>
    </row>
    <row r="2808" spans="2:3" x14ac:dyDescent="0.2">
      <c r="B2808">
        <v>33</v>
      </c>
      <c r="C2808">
        <v>2892.3111834982528</v>
      </c>
    </row>
    <row r="2809" spans="2:3" x14ac:dyDescent="0.2">
      <c r="B2809">
        <v>34</v>
      </c>
      <c r="C2809">
        <v>2900.9370731466684</v>
      </c>
    </row>
    <row r="2810" spans="2:3" x14ac:dyDescent="0.2">
      <c r="B2810">
        <v>35</v>
      </c>
      <c r="C2810">
        <v>2905.6496513289844</v>
      </c>
    </row>
    <row r="2811" spans="2:3" x14ac:dyDescent="0.2">
      <c r="B2811">
        <v>36</v>
      </c>
      <c r="C2811">
        <v>2907.9173448951306</v>
      </c>
    </row>
    <row r="2812" spans="2:3" x14ac:dyDescent="0.2">
      <c r="B2812">
        <v>37</v>
      </c>
      <c r="C2812">
        <v>2908.3133992448229</v>
      </c>
    </row>
    <row r="2813" spans="2:3" x14ac:dyDescent="0.2">
      <c r="B2813">
        <v>38</v>
      </c>
      <c r="C2813">
        <v>2906.8461488279909</v>
      </c>
    </row>
    <row r="2814" spans="2:3" x14ac:dyDescent="0.2">
      <c r="B2814">
        <v>39</v>
      </c>
      <c r="C2814">
        <v>2904.8005696900805</v>
      </c>
    </row>
    <row r="2815" spans="2:3" x14ac:dyDescent="0.2">
      <c r="B2815">
        <v>40</v>
      </c>
      <c r="C2815">
        <v>2902.4070622552181</v>
      </c>
    </row>
    <row r="2817" spans="1:3" x14ac:dyDescent="0.2">
      <c r="A2817" t="s">
        <v>123</v>
      </c>
      <c r="B2817" t="s">
        <v>70</v>
      </c>
      <c r="C2817" t="s">
        <v>71</v>
      </c>
    </row>
    <row r="2818" spans="1:3" x14ac:dyDescent="0.2">
      <c r="B2818">
        <v>1</v>
      </c>
      <c r="C2818">
        <v>1111.4000000000001</v>
      </c>
    </row>
    <row r="2819" spans="1:3" x14ac:dyDescent="0.2">
      <c r="B2819">
        <v>2</v>
      </c>
      <c r="C2819">
        <v>1114.3600000000001</v>
      </c>
    </row>
    <row r="2820" spans="1:3" x14ac:dyDescent="0.2">
      <c r="B2820">
        <v>3</v>
      </c>
      <c r="C2820">
        <v>1114.152</v>
      </c>
    </row>
    <row r="2821" spans="1:3" x14ac:dyDescent="0.2">
      <c r="B2821">
        <v>4</v>
      </c>
      <c r="C2821">
        <v>1114.1024000000002</v>
      </c>
    </row>
    <row r="2822" spans="1:3" x14ac:dyDescent="0.2">
      <c r="B2822">
        <v>5</v>
      </c>
      <c r="C2822">
        <v>1113.2508800000001</v>
      </c>
    </row>
    <row r="2823" spans="1:3" x14ac:dyDescent="0.2">
      <c r="B2823">
        <v>6</v>
      </c>
      <c r="C2823">
        <v>1111.8706560000001</v>
      </c>
    </row>
    <row r="2824" spans="1:3" x14ac:dyDescent="0.2">
      <c r="B2824">
        <v>7</v>
      </c>
      <c r="C2824">
        <v>1110.4243072000002</v>
      </c>
    </row>
    <row r="2825" spans="1:3" x14ac:dyDescent="0.2">
      <c r="B2825">
        <v>8</v>
      </c>
      <c r="C2825">
        <v>1108.85899264</v>
      </c>
    </row>
    <row r="2826" spans="1:3" x14ac:dyDescent="0.2">
      <c r="B2826">
        <v>9</v>
      </c>
      <c r="C2826">
        <v>1107.656659968</v>
      </c>
    </row>
    <row r="2827" spans="1:3" x14ac:dyDescent="0.2">
      <c r="B2827">
        <v>10</v>
      </c>
      <c r="C2827">
        <v>1106.5031305216</v>
      </c>
    </row>
    <row r="2828" spans="1:3" x14ac:dyDescent="0.2">
      <c r="B2828">
        <v>11</v>
      </c>
      <c r="C2828">
        <v>1106.2319580979199</v>
      </c>
    </row>
    <row r="2829" spans="1:3" x14ac:dyDescent="0.2">
      <c r="B2829">
        <v>12</v>
      </c>
      <c r="C2829">
        <v>1105.547017723904</v>
      </c>
    </row>
    <row r="2830" spans="1:3" x14ac:dyDescent="0.2">
      <c r="B2830">
        <v>13</v>
      </c>
      <c r="C2830">
        <v>1105.1557951643649</v>
      </c>
    </row>
    <row r="2831" spans="1:3" x14ac:dyDescent="0.2">
      <c r="B2831">
        <v>14</v>
      </c>
      <c r="C2831">
        <v>1105.3405625776536</v>
      </c>
    </row>
    <row r="2832" spans="1:3" x14ac:dyDescent="0.2">
      <c r="B2832">
        <v>15</v>
      </c>
      <c r="C2832">
        <v>1107.2992715484038</v>
      </c>
    </row>
    <row r="2833" spans="2:3" x14ac:dyDescent="0.2">
      <c r="B2833">
        <v>16</v>
      </c>
      <c r="C2833">
        <v>1111.3279668252114</v>
      </c>
    </row>
    <row r="2834" spans="2:3" x14ac:dyDescent="0.2">
      <c r="B2834">
        <v>17</v>
      </c>
      <c r="C2834">
        <v>1120.3254476747229</v>
      </c>
    </row>
    <row r="2835" spans="2:3" x14ac:dyDescent="0.2">
      <c r="B2835">
        <v>18</v>
      </c>
      <c r="C2835">
        <v>1138.7306828999867</v>
      </c>
    </row>
    <row r="2836" spans="2:3" x14ac:dyDescent="0.2">
      <c r="B2836">
        <v>19</v>
      </c>
      <c r="C2836">
        <v>1175.6112261149419</v>
      </c>
    </row>
    <row r="2837" spans="2:3" x14ac:dyDescent="0.2">
      <c r="B2837">
        <v>20</v>
      </c>
      <c r="C2837">
        <v>1243.8683818029858</v>
      </c>
    </row>
    <row r="2838" spans="2:3" x14ac:dyDescent="0.2">
      <c r="B2838">
        <v>21</v>
      </c>
      <c r="C2838">
        <v>1361.2959215835856</v>
      </c>
    </row>
    <row r="2839" spans="2:3" x14ac:dyDescent="0.2">
      <c r="B2839">
        <v>22</v>
      </c>
      <c r="C2839">
        <v>1540.4328606773142</v>
      </c>
    </row>
    <row r="2840" spans="2:3" x14ac:dyDescent="0.2">
      <c r="B2840">
        <v>23</v>
      </c>
      <c r="C2840">
        <v>1777.7457564521799</v>
      </c>
    </row>
    <row r="2841" spans="2:3" x14ac:dyDescent="0.2">
      <c r="B2841">
        <v>24</v>
      </c>
      <c r="C2841">
        <v>2045.835723425899</v>
      </c>
    </row>
    <row r="2842" spans="2:3" x14ac:dyDescent="0.2">
      <c r="B2842">
        <v>25</v>
      </c>
      <c r="C2842">
        <v>2307.1162959756157</v>
      </c>
    </row>
    <row r="2843" spans="2:3" x14ac:dyDescent="0.2">
      <c r="B2843">
        <v>26</v>
      </c>
      <c r="C2843">
        <v>2528.9904038803029</v>
      </c>
    </row>
    <row r="2844" spans="2:3" x14ac:dyDescent="0.2">
      <c r="B2844">
        <v>27</v>
      </c>
      <c r="C2844">
        <v>2702.6213399711837</v>
      </c>
    </row>
    <row r="2845" spans="2:3" x14ac:dyDescent="0.2">
      <c r="B2845">
        <v>28</v>
      </c>
      <c r="C2845">
        <v>2829.3223487702971</v>
      </c>
    </row>
    <row r="2846" spans="2:3" x14ac:dyDescent="0.2">
      <c r="B2846">
        <v>29</v>
      </c>
      <c r="C2846">
        <v>2920.7887377482962</v>
      </c>
    </row>
    <row r="2847" spans="2:3" x14ac:dyDescent="0.2">
      <c r="B2847">
        <v>30</v>
      </c>
      <c r="C2847">
        <v>2982.6222173037186</v>
      </c>
    </row>
    <row r="2848" spans="2:3" x14ac:dyDescent="0.2">
      <c r="B2848">
        <v>31</v>
      </c>
      <c r="C2848">
        <v>3025.8821910104029</v>
      </c>
    </row>
    <row r="2849" spans="1:3" x14ac:dyDescent="0.2">
      <c r="B2849">
        <v>32</v>
      </c>
      <c r="C2849">
        <v>3054.5008816628242</v>
      </c>
    </row>
    <row r="2850" spans="1:3" x14ac:dyDescent="0.2">
      <c r="B2850">
        <v>33</v>
      </c>
      <c r="C2850">
        <v>3073.8766145346453</v>
      </c>
    </row>
    <row r="2851" spans="1:3" x14ac:dyDescent="0.2">
      <c r="B2851">
        <v>34</v>
      </c>
      <c r="C2851">
        <v>3086.675499239494</v>
      </c>
    </row>
    <row r="2852" spans="1:3" x14ac:dyDescent="0.2">
      <c r="B2852">
        <v>35</v>
      </c>
      <c r="C2852">
        <v>3093.3104227548279</v>
      </c>
    </row>
    <row r="2853" spans="1:3" x14ac:dyDescent="0.2">
      <c r="B2853">
        <v>36</v>
      </c>
      <c r="C2853">
        <v>3097.197184398864</v>
      </c>
    </row>
    <row r="2854" spans="1:3" x14ac:dyDescent="0.2">
      <c r="B2854">
        <v>37</v>
      </c>
      <c r="C2854">
        <v>3097.7015214307385</v>
      </c>
    </row>
    <row r="2855" spans="1:3" x14ac:dyDescent="0.2">
      <c r="B2855">
        <v>38</v>
      </c>
      <c r="C2855">
        <v>3097.3797411659207</v>
      </c>
    </row>
    <row r="2856" spans="1:3" x14ac:dyDescent="0.2">
      <c r="B2856">
        <v>39</v>
      </c>
      <c r="C2856">
        <v>3096.546100376258</v>
      </c>
    </row>
    <row r="2857" spans="1:3" x14ac:dyDescent="0.2">
      <c r="B2857">
        <v>40</v>
      </c>
      <c r="C2857">
        <v>3094.7153199959021</v>
      </c>
    </row>
    <row r="2859" spans="1:3" x14ac:dyDescent="0.2">
      <c r="A2859" t="s">
        <v>191</v>
      </c>
      <c r="B2859" t="s">
        <v>70</v>
      </c>
      <c r="C2859" t="s">
        <v>71</v>
      </c>
    </row>
    <row r="2860" spans="1:3" x14ac:dyDescent="0.2">
      <c r="B2860">
        <v>1</v>
      </c>
      <c r="C2860">
        <v>1070.1799999999998</v>
      </c>
    </row>
    <row r="2861" spans="1:3" x14ac:dyDescent="0.2">
      <c r="B2861">
        <v>2</v>
      </c>
      <c r="C2861">
        <v>1074.3719999999998</v>
      </c>
    </row>
    <row r="2862" spans="1:3" x14ac:dyDescent="0.2">
      <c r="B2862">
        <v>3</v>
      </c>
      <c r="C2862">
        <v>1075.1104</v>
      </c>
    </row>
    <row r="2863" spans="1:3" x14ac:dyDescent="0.2">
      <c r="B2863">
        <v>4</v>
      </c>
      <c r="C2863">
        <v>1075.8964799999999</v>
      </c>
    </row>
    <row r="2864" spans="1:3" x14ac:dyDescent="0.2">
      <c r="B2864">
        <v>5</v>
      </c>
      <c r="C2864">
        <v>1075.6013760000001</v>
      </c>
    </row>
    <row r="2865" spans="2:3" x14ac:dyDescent="0.2">
      <c r="B2865">
        <v>6</v>
      </c>
      <c r="C2865">
        <v>1074.0995711999999</v>
      </c>
    </row>
    <row r="2866" spans="2:3" x14ac:dyDescent="0.2">
      <c r="B2866">
        <v>7</v>
      </c>
      <c r="C2866">
        <v>1072.3401894399999</v>
      </c>
    </row>
    <row r="2867" spans="2:3" x14ac:dyDescent="0.2">
      <c r="B2867">
        <v>8</v>
      </c>
      <c r="C2867">
        <v>1070.487952128</v>
      </c>
    </row>
    <row r="2868" spans="2:3" x14ac:dyDescent="0.2">
      <c r="B2868">
        <v>9</v>
      </c>
      <c r="C2868">
        <v>1069.3656283135999</v>
      </c>
    </row>
    <row r="2869" spans="2:3" x14ac:dyDescent="0.2">
      <c r="B2869">
        <v>10</v>
      </c>
      <c r="C2869">
        <v>1068.37071608832</v>
      </c>
    </row>
    <row r="2870" spans="2:3" x14ac:dyDescent="0.2">
      <c r="B2870">
        <v>11</v>
      </c>
      <c r="C2870">
        <v>1068.347268880384</v>
      </c>
    </row>
    <row r="2871" spans="2:3" x14ac:dyDescent="0.2">
      <c r="B2871">
        <v>12</v>
      </c>
      <c r="C2871">
        <v>1068.1435969937406</v>
      </c>
    </row>
    <row r="2872" spans="2:3" x14ac:dyDescent="0.2">
      <c r="B2872">
        <v>13</v>
      </c>
      <c r="C2872">
        <v>1068.0981731748248</v>
      </c>
    </row>
    <row r="2873" spans="2:3" x14ac:dyDescent="0.2">
      <c r="B2873">
        <v>14</v>
      </c>
      <c r="C2873">
        <v>1067.448354033713</v>
      </c>
    </row>
    <row r="2874" spans="2:3" x14ac:dyDescent="0.2">
      <c r="B2874">
        <v>15</v>
      </c>
      <c r="C2874">
        <v>1068.3093054417075</v>
      </c>
    </row>
    <row r="2875" spans="2:3" x14ac:dyDescent="0.2">
      <c r="B2875">
        <v>16</v>
      </c>
      <c r="C2875">
        <v>1070.9515318950841</v>
      </c>
    </row>
    <row r="2876" spans="2:3" x14ac:dyDescent="0.2">
      <c r="B2876">
        <v>17</v>
      </c>
      <c r="C2876">
        <v>1078.2521674673583</v>
      </c>
    </row>
    <row r="2877" spans="2:3" x14ac:dyDescent="0.2">
      <c r="B2877">
        <v>18</v>
      </c>
      <c r="C2877">
        <v>1094.0407398724885</v>
      </c>
    </row>
    <row r="2878" spans="2:3" x14ac:dyDescent="0.2">
      <c r="B2878">
        <v>19</v>
      </c>
      <c r="C2878">
        <v>1124.8585814679693</v>
      </c>
    </row>
    <row r="2879" spans="2:3" x14ac:dyDescent="0.2">
      <c r="B2879">
        <v>20</v>
      </c>
      <c r="C2879">
        <v>1184.1798642680915</v>
      </c>
    </row>
    <row r="2880" spans="2:3" x14ac:dyDescent="0.2">
      <c r="B2880">
        <v>21</v>
      </c>
      <c r="C2880">
        <v>1287.207689147212</v>
      </c>
    </row>
    <row r="2881" spans="2:3" x14ac:dyDescent="0.2">
      <c r="B2881">
        <v>22</v>
      </c>
      <c r="C2881">
        <v>1448.6775106830605</v>
      </c>
    </row>
    <row r="2882" spans="2:3" x14ac:dyDescent="0.2">
      <c r="B2882">
        <v>23</v>
      </c>
      <c r="C2882">
        <v>1666.5770399660546</v>
      </c>
    </row>
    <row r="2883" spans="2:3" x14ac:dyDescent="0.2">
      <c r="B2883">
        <v>24</v>
      </c>
      <c r="C2883">
        <v>1917.6509101298229</v>
      </c>
    </row>
    <row r="2884" spans="2:3" x14ac:dyDescent="0.2">
      <c r="B2884">
        <v>25</v>
      </c>
      <c r="C2884">
        <v>2165.0455900191755</v>
      </c>
    </row>
    <row r="2885" spans="2:3" x14ac:dyDescent="0.2">
      <c r="B2885">
        <v>26</v>
      </c>
      <c r="C2885">
        <v>2378.5393000298</v>
      </c>
    </row>
    <row r="2886" spans="2:3" x14ac:dyDescent="0.2">
      <c r="B2886">
        <v>27</v>
      </c>
      <c r="C2886">
        <v>2546.3169780097951</v>
      </c>
    </row>
    <row r="2887" spans="2:3" x14ac:dyDescent="0.2">
      <c r="B2887">
        <v>28</v>
      </c>
      <c r="C2887">
        <v>2669.9712556079189</v>
      </c>
    </row>
    <row r="2888" spans="2:3" x14ac:dyDescent="0.2">
      <c r="B2888">
        <v>29</v>
      </c>
      <c r="C2888">
        <v>2759.2576467235426</v>
      </c>
    </row>
    <row r="2889" spans="2:3" x14ac:dyDescent="0.2">
      <c r="B2889">
        <v>30</v>
      </c>
      <c r="C2889">
        <v>2820.6457804662923</v>
      </c>
    </row>
    <row r="2890" spans="2:3" x14ac:dyDescent="0.2">
      <c r="B2890">
        <v>31</v>
      </c>
      <c r="C2890">
        <v>2864.9806854379667</v>
      </c>
    </row>
    <row r="2891" spans="2:3" x14ac:dyDescent="0.2">
      <c r="B2891">
        <v>32</v>
      </c>
      <c r="C2891">
        <v>2893.7252931808516</v>
      </c>
    </row>
    <row r="2892" spans="2:3" x14ac:dyDescent="0.2">
      <c r="B2892">
        <v>33</v>
      </c>
      <c r="C2892">
        <v>2913.7411957237637</v>
      </c>
    </row>
    <row r="2893" spans="2:3" x14ac:dyDescent="0.2">
      <c r="B2893">
        <v>34</v>
      </c>
      <c r="C2893">
        <v>2924.6932977809229</v>
      </c>
    </row>
    <row r="2894" spans="2:3" x14ac:dyDescent="0.2">
      <c r="B2894">
        <v>35</v>
      </c>
      <c r="C2894">
        <v>2932.0868987009371</v>
      </c>
    </row>
    <row r="2895" spans="2:3" x14ac:dyDescent="0.2">
      <c r="B2895">
        <v>36</v>
      </c>
      <c r="C2895">
        <v>2934.5560392963721</v>
      </c>
    </row>
    <row r="2896" spans="2:3" x14ac:dyDescent="0.2">
      <c r="B2896">
        <v>37</v>
      </c>
      <c r="C2896">
        <v>2936.5285875994618</v>
      </c>
    </row>
    <row r="2897" spans="1:3" x14ac:dyDescent="0.2">
      <c r="B2897">
        <v>38</v>
      </c>
      <c r="C2897">
        <v>2935.416925379167</v>
      </c>
    </row>
    <row r="2898" spans="1:3" x14ac:dyDescent="0.2">
      <c r="B2898">
        <v>39</v>
      </c>
      <c r="C2898">
        <v>2935.23624383578</v>
      </c>
    </row>
    <row r="2899" spans="1:3" x14ac:dyDescent="0.2">
      <c r="B2899">
        <v>40</v>
      </c>
      <c r="C2899">
        <v>2932.7968362034176</v>
      </c>
    </row>
    <row r="2901" spans="1:3" x14ac:dyDescent="0.2">
      <c r="A2901" t="s">
        <v>124</v>
      </c>
      <c r="B2901" t="s">
        <v>70</v>
      </c>
      <c r="C2901" t="s">
        <v>71</v>
      </c>
    </row>
    <row r="2902" spans="1:3" x14ac:dyDescent="0.2">
      <c r="B2902">
        <v>1</v>
      </c>
      <c r="C2902">
        <v>1102.3</v>
      </c>
    </row>
    <row r="2903" spans="1:3" x14ac:dyDescent="0.2">
      <c r="B2903">
        <v>2</v>
      </c>
      <c r="C2903">
        <v>1107.8200000000002</v>
      </c>
    </row>
    <row r="2904" spans="1:3" x14ac:dyDescent="0.2">
      <c r="B2904">
        <v>3</v>
      </c>
      <c r="C2904">
        <v>1109.8240000000001</v>
      </c>
    </row>
    <row r="2905" spans="1:3" x14ac:dyDescent="0.2">
      <c r="B2905">
        <v>4</v>
      </c>
      <c r="C2905">
        <v>1112.5288</v>
      </c>
    </row>
    <row r="2906" spans="1:3" x14ac:dyDescent="0.2">
      <c r="B2906">
        <v>5</v>
      </c>
      <c r="C2906">
        <v>1115.2705600000002</v>
      </c>
    </row>
    <row r="2907" spans="1:3" x14ac:dyDescent="0.2">
      <c r="B2907">
        <v>6</v>
      </c>
      <c r="C2907">
        <v>1119.9598719999999</v>
      </c>
    </row>
    <row r="2908" spans="1:3" x14ac:dyDescent="0.2">
      <c r="B2908">
        <v>7</v>
      </c>
      <c r="C2908">
        <v>1129.2460864</v>
      </c>
    </row>
    <row r="2909" spans="1:3" x14ac:dyDescent="0.2">
      <c r="B2909">
        <v>8</v>
      </c>
      <c r="C2909">
        <v>1146.8411916800001</v>
      </c>
    </row>
    <row r="2910" spans="1:3" x14ac:dyDescent="0.2">
      <c r="B2910">
        <v>9</v>
      </c>
      <c r="C2910">
        <v>1180.817455616</v>
      </c>
    </row>
    <row r="2911" spans="1:3" x14ac:dyDescent="0.2">
      <c r="B2911">
        <v>10</v>
      </c>
      <c r="C2911">
        <v>1244.7317294591999</v>
      </c>
    </row>
    <row r="2912" spans="1:3" x14ac:dyDescent="0.2">
      <c r="B2912">
        <v>11</v>
      </c>
      <c r="C2912">
        <v>1354.70983701504</v>
      </c>
    </row>
    <row r="2913" spans="2:3" x14ac:dyDescent="0.2">
      <c r="B2913">
        <v>12</v>
      </c>
      <c r="C2913">
        <v>1525.8883132948481</v>
      </c>
    </row>
    <row r="2914" spans="2:3" x14ac:dyDescent="0.2">
      <c r="B2914">
        <v>13</v>
      </c>
      <c r="C2914">
        <v>1754.3196300619777</v>
      </c>
    </row>
    <row r="2915" spans="2:3" x14ac:dyDescent="0.2">
      <c r="B2915">
        <v>14</v>
      </c>
      <c r="C2915">
        <v>2015.441588671365</v>
      </c>
    </row>
    <row r="2916" spans="2:3" x14ac:dyDescent="0.2">
      <c r="B2916">
        <v>15</v>
      </c>
      <c r="C2916">
        <v>2270.7522437466687</v>
      </c>
    </row>
    <row r="2917" spans="2:3" x14ac:dyDescent="0.2">
      <c r="B2917">
        <v>16</v>
      </c>
      <c r="C2917">
        <v>2489.4387664836067</v>
      </c>
    </row>
    <row r="2918" spans="2:3" x14ac:dyDescent="0.2">
      <c r="B2918">
        <v>17</v>
      </c>
      <c r="C2918">
        <v>2657.8382020460549</v>
      </c>
    </row>
    <row r="2919" spans="2:3" x14ac:dyDescent="0.2">
      <c r="B2919">
        <v>18</v>
      </c>
      <c r="C2919">
        <v>2778.4553937059327</v>
      </c>
    </row>
    <row r="2920" spans="2:3" x14ac:dyDescent="0.2">
      <c r="B2920">
        <v>19</v>
      </c>
      <c r="C2920">
        <v>2860.2587191503976</v>
      </c>
    </row>
    <row r="2921" spans="2:3" x14ac:dyDescent="0.2">
      <c r="B2921">
        <v>20</v>
      </c>
      <c r="C2921">
        <v>2914.7428225712661</v>
      </c>
    </row>
    <row r="2922" spans="2:3" x14ac:dyDescent="0.2">
      <c r="B2922">
        <v>21</v>
      </c>
      <c r="C2922">
        <v>2948.8003083443327</v>
      </c>
    </row>
    <row r="2923" spans="2:3" x14ac:dyDescent="0.2">
      <c r="B2923">
        <v>22</v>
      </c>
      <c r="C2923">
        <v>2970.3086261831199</v>
      </c>
    </row>
    <row r="2924" spans="2:3" x14ac:dyDescent="0.2">
      <c r="B2924">
        <v>23</v>
      </c>
      <c r="C2924">
        <v>2982.4217869054905</v>
      </c>
    </row>
    <row r="2925" spans="2:3" x14ac:dyDescent="0.2">
      <c r="B2925">
        <v>24</v>
      </c>
      <c r="C2925">
        <v>2988.7460826177221</v>
      </c>
    </row>
    <row r="2926" spans="2:3" x14ac:dyDescent="0.2">
      <c r="B2926">
        <v>25</v>
      </c>
      <c r="C2926">
        <v>2991.0335739046427</v>
      </c>
    </row>
    <row r="2927" spans="2:3" x14ac:dyDescent="0.2">
      <c r="B2927">
        <v>26</v>
      </c>
      <c r="C2927">
        <v>2992.355931304473</v>
      </c>
    </row>
    <row r="2928" spans="2:3" x14ac:dyDescent="0.2">
      <c r="B2928">
        <v>27</v>
      </c>
      <c r="C2928">
        <v>2993.877901041823</v>
      </c>
    </row>
    <row r="2929" spans="1:3" x14ac:dyDescent="0.2">
      <c r="B2929">
        <v>28</v>
      </c>
      <c r="C2929">
        <v>2993.246766469259</v>
      </c>
    </row>
    <row r="2930" spans="1:3" x14ac:dyDescent="0.2">
      <c r="B2930">
        <v>29</v>
      </c>
      <c r="C2930">
        <v>2991.6249335022162</v>
      </c>
    </row>
    <row r="2931" spans="1:3" x14ac:dyDescent="0.2">
      <c r="B2931">
        <v>30</v>
      </c>
      <c r="C2931">
        <v>2987.974339994295</v>
      </c>
    </row>
    <row r="2932" spans="1:3" x14ac:dyDescent="0.2">
      <c r="B2932">
        <v>31</v>
      </c>
      <c r="C2932">
        <v>2986.1198546993023</v>
      </c>
    </row>
    <row r="2933" spans="1:3" x14ac:dyDescent="0.2">
      <c r="B2933">
        <v>32</v>
      </c>
      <c r="C2933">
        <v>2983.8188389387192</v>
      </c>
    </row>
    <row r="2934" spans="1:3" x14ac:dyDescent="0.2">
      <c r="B2934">
        <v>33</v>
      </c>
      <c r="C2934">
        <v>2982.3877387276043</v>
      </c>
    </row>
    <row r="2935" spans="1:3" x14ac:dyDescent="0.2">
      <c r="B2935">
        <v>34</v>
      </c>
      <c r="C2935">
        <v>2980.441315533265</v>
      </c>
    </row>
    <row r="2936" spans="1:3" x14ac:dyDescent="0.2">
      <c r="B2936">
        <v>35</v>
      </c>
      <c r="C2936">
        <v>2978.1658108521742</v>
      </c>
    </row>
    <row r="2937" spans="1:3" x14ac:dyDescent="0.2">
      <c r="B2937">
        <v>36</v>
      </c>
      <c r="C2937">
        <v>2976.5214252770879</v>
      </c>
    </row>
    <row r="2938" spans="1:3" x14ac:dyDescent="0.2">
      <c r="B2938">
        <v>37</v>
      </c>
      <c r="C2938">
        <v>2973.1374472258526</v>
      </c>
    </row>
    <row r="2939" spans="1:3" x14ac:dyDescent="0.2">
      <c r="B2939">
        <v>38</v>
      </c>
      <c r="C2939">
        <v>2970.1317745005881</v>
      </c>
    </row>
    <row r="2940" spans="1:3" x14ac:dyDescent="0.2">
      <c r="B2940">
        <v>39</v>
      </c>
      <c r="C2940">
        <v>2966.0400996227027</v>
      </c>
    </row>
    <row r="2941" spans="1:3" x14ac:dyDescent="0.2">
      <c r="B2941">
        <v>40</v>
      </c>
      <c r="C2941">
        <v>2962.9248249729194</v>
      </c>
    </row>
    <row r="2943" spans="1:3" x14ac:dyDescent="0.2">
      <c r="A2943" t="s">
        <v>192</v>
      </c>
      <c r="B2943" t="s">
        <v>70</v>
      </c>
      <c r="C2943" t="s">
        <v>71</v>
      </c>
    </row>
    <row r="2944" spans="1:3" x14ac:dyDescent="0.2">
      <c r="B2944">
        <v>1</v>
      </c>
      <c r="C2944">
        <v>1130.1399999999999</v>
      </c>
    </row>
    <row r="2945" spans="2:3" x14ac:dyDescent="0.2">
      <c r="B2945">
        <v>2</v>
      </c>
      <c r="C2945">
        <v>1136.356</v>
      </c>
    </row>
    <row r="2946" spans="2:3" x14ac:dyDescent="0.2">
      <c r="B2946">
        <v>3</v>
      </c>
      <c r="C2946">
        <v>1138.0992000000001</v>
      </c>
    </row>
    <row r="2947" spans="2:3" x14ac:dyDescent="0.2">
      <c r="B2947">
        <v>4</v>
      </c>
      <c r="C2947">
        <v>1140.4910400000001</v>
      </c>
    </row>
    <row r="2948" spans="2:3" x14ac:dyDescent="0.2">
      <c r="B2948">
        <v>5</v>
      </c>
      <c r="C2948">
        <v>1142.118048</v>
      </c>
    </row>
    <row r="2949" spans="2:3" x14ac:dyDescent="0.2">
      <c r="B2949">
        <v>6</v>
      </c>
      <c r="C2949">
        <v>1147.5218176000001</v>
      </c>
    </row>
    <row r="2950" spans="2:3" x14ac:dyDescent="0.2">
      <c r="B2950">
        <v>7</v>
      </c>
      <c r="C2950">
        <v>1156.5279731200001</v>
      </c>
    </row>
    <row r="2951" spans="2:3" x14ac:dyDescent="0.2">
      <c r="B2951">
        <v>8</v>
      </c>
      <c r="C2951">
        <v>1176.8099581440001</v>
      </c>
    </row>
    <row r="2952" spans="2:3" x14ac:dyDescent="0.2">
      <c r="B2952">
        <v>9</v>
      </c>
      <c r="C2952">
        <v>1214.0675862528001</v>
      </c>
    </row>
    <row r="2953" spans="2:3" x14ac:dyDescent="0.2">
      <c r="B2953">
        <v>10</v>
      </c>
      <c r="C2953">
        <v>1283.37550887936</v>
      </c>
    </row>
    <row r="2954" spans="2:3" x14ac:dyDescent="0.2">
      <c r="B2954">
        <v>11</v>
      </c>
      <c r="C2954">
        <v>1400.4886190264319</v>
      </c>
    </row>
    <row r="2955" spans="2:3" x14ac:dyDescent="0.2">
      <c r="B2955">
        <v>12</v>
      </c>
      <c r="C2955">
        <v>1580.9728255811583</v>
      </c>
    </row>
    <row r="2956" spans="2:3" x14ac:dyDescent="0.2">
      <c r="B2956">
        <v>13</v>
      </c>
      <c r="C2956">
        <v>1822.092288921518</v>
      </c>
    </row>
    <row r="2957" spans="2:3" x14ac:dyDescent="0.2">
      <c r="B2957">
        <v>14</v>
      </c>
      <c r="C2957">
        <v>2096.2130229005352</v>
      </c>
    </row>
    <row r="2958" spans="2:3" x14ac:dyDescent="0.2">
      <c r="B2958">
        <v>15</v>
      </c>
      <c r="C2958">
        <v>2363.8610623644104</v>
      </c>
    </row>
    <row r="2959" spans="2:3" x14ac:dyDescent="0.2">
      <c r="B2959">
        <v>16</v>
      </c>
      <c r="C2959">
        <v>2590.8148170529889</v>
      </c>
    </row>
    <row r="2960" spans="2:3" x14ac:dyDescent="0.2">
      <c r="B2960">
        <v>17</v>
      </c>
      <c r="C2960">
        <v>2765.9351758834796</v>
      </c>
    </row>
    <row r="2961" spans="2:3" x14ac:dyDescent="0.2">
      <c r="B2961">
        <v>18</v>
      </c>
      <c r="C2961">
        <v>2890.7499985872937</v>
      </c>
    </row>
    <row r="2962" spans="2:3" x14ac:dyDescent="0.2">
      <c r="B2962">
        <v>19</v>
      </c>
      <c r="C2962">
        <v>2977.1370348941546</v>
      </c>
    </row>
    <row r="2963" spans="2:3" x14ac:dyDescent="0.2">
      <c r="B2963">
        <v>20</v>
      </c>
      <c r="C2963">
        <v>3033.7774066962897</v>
      </c>
    </row>
    <row r="2964" spans="2:3" x14ac:dyDescent="0.2">
      <c r="B2964">
        <v>21</v>
      </c>
      <c r="C2964">
        <v>3070.1828883180888</v>
      </c>
    </row>
    <row r="2965" spans="2:3" x14ac:dyDescent="0.2">
      <c r="B2965">
        <v>22</v>
      </c>
      <c r="C2965">
        <v>3092.9920590028755</v>
      </c>
    </row>
    <row r="2966" spans="2:3" x14ac:dyDescent="0.2">
      <c r="B2966">
        <v>23</v>
      </c>
      <c r="C2966">
        <v>3106.6349894641926</v>
      </c>
    </row>
    <row r="2967" spans="2:3" x14ac:dyDescent="0.2">
      <c r="B2967">
        <v>24</v>
      </c>
      <c r="C2967">
        <v>3115.1254096934135</v>
      </c>
    </row>
    <row r="2968" spans="2:3" x14ac:dyDescent="0.2">
      <c r="B2968">
        <v>25</v>
      </c>
      <c r="C2968">
        <v>3117.5520798315215</v>
      </c>
    </row>
    <row r="2969" spans="2:3" x14ac:dyDescent="0.2">
      <c r="B2969">
        <v>26</v>
      </c>
      <c r="C2969">
        <v>3117.9354979049867</v>
      </c>
    </row>
    <row r="2970" spans="2:3" x14ac:dyDescent="0.2">
      <c r="B2970">
        <v>27</v>
      </c>
      <c r="C2970">
        <v>3115.4975155473016</v>
      </c>
    </row>
    <row r="2971" spans="2:3" x14ac:dyDescent="0.2">
      <c r="B2971">
        <v>28</v>
      </c>
      <c r="C2971">
        <v>3113.6866026904577</v>
      </c>
    </row>
    <row r="2972" spans="2:3" x14ac:dyDescent="0.2">
      <c r="B2972">
        <v>29</v>
      </c>
      <c r="C2972">
        <v>3112.2368236475518</v>
      </c>
    </row>
    <row r="2973" spans="2:3" x14ac:dyDescent="0.2">
      <c r="B2973">
        <v>30</v>
      </c>
      <c r="C2973">
        <v>3110.7846852676021</v>
      </c>
    </row>
    <row r="2974" spans="2:3" x14ac:dyDescent="0.2">
      <c r="B2974">
        <v>31</v>
      </c>
      <c r="C2974">
        <v>3110.2043017830306</v>
      </c>
    </row>
    <row r="2975" spans="2:3" x14ac:dyDescent="0.2">
      <c r="B2975">
        <v>32</v>
      </c>
      <c r="C2975">
        <v>3108.1977974101264</v>
      </c>
    </row>
    <row r="2976" spans="2:3" x14ac:dyDescent="0.2">
      <c r="B2976">
        <v>33</v>
      </c>
      <c r="C2976">
        <v>3107.2804198386316</v>
      </c>
    </row>
    <row r="2977" spans="1:3" x14ac:dyDescent="0.2">
      <c r="B2977">
        <v>34</v>
      </c>
      <c r="C2977">
        <v>3104.6956434497515</v>
      </c>
    </row>
    <row r="2978" spans="1:3" x14ac:dyDescent="0.2">
      <c r="B2978">
        <v>35</v>
      </c>
      <c r="C2978">
        <v>3102.7952126576765</v>
      </c>
    </row>
    <row r="2979" spans="1:3" x14ac:dyDescent="0.2">
      <c r="B2979">
        <v>36</v>
      </c>
      <c r="C2979">
        <v>3100.2981712214855</v>
      </c>
    </row>
    <row r="2980" spans="1:3" x14ac:dyDescent="0.2">
      <c r="B2980">
        <v>37</v>
      </c>
      <c r="C2980">
        <v>3098.0186767758323</v>
      </c>
    </row>
    <row r="2981" spans="1:3" x14ac:dyDescent="0.2">
      <c r="B2981">
        <v>38</v>
      </c>
      <c r="C2981">
        <v>3094.2633695994637</v>
      </c>
    </row>
    <row r="2982" spans="1:3" x14ac:dyDescent="0.2">
      <c r="B2982">
        <v>39</v>
      </c>
      <c r="C2982">
        <v>3090.254541597476</v>
      </c>
    </row>
    <row r="2983" spans="1:3" x14ac:dyDescent="0.2">
      <c r="B2983">
        <v>40</v>
      </c>
      <c r="C2983">
        <v>3085.489458037127</v>
      </c>
    </row>
    <row r="2985" spans="1:3" x14ac:dyDescent="0.2">
      <c r="A2985" t="s">
        <v>193</v>
      </c>
      <c r="B2985" t="s">
        <v>70</v>
      </c>
      <c r="C2985" t="s">
        <v>71</v>
      </c>
    </row>
    <row r="2986" spans="1:3" x14ac:dyDescent="0.2">
      <c r="B2986">
        <v>1</v>
      </c>
      <c r="C2986">
        <v>1102.3399999999999</v>
      </c>
    </row>
    <row r="2987" spans="1:3" x14ac:dyDescent="0.2">
      <c r="B2987">
        <v>2</v>
      </c>
      <c r="C2987">
        <v>1106.836</v>
      </c>
    </row>
    <row r="2988" spans="1:3" x14ac:dyDescent="0.2">
      <c r="B2988">
        <v>3</v>
      </c>
      <c r="C2988">
        <v>1108.0351999999998</v>
      </c>
    </row>
    <row r="2989" spans="1:3" x14ac:dyDescent="0.2">
      <c r="B2989">
        <v>4</v>
      </c>
      <c r="C2989">
        <v>1109.3742399999999</v>
      </c>
    </row>
    <row r="2990" spans="1:3" x14ac:dyDescent="0.2">
      <c r="B2990">
        <v>5</v>
      </c>
      <c r="C2990">
        <v>1112.0818879999999</v>
      </c>
    </row>
    <row r="2991" spans="1:3" x14ac:dyDescent="0.2">
      <c r="B2991">
        <v>6</v>
      </c>
      <c r="C2991">
        <v>1116.2912256</v>
      </c>
    </row>
    <row r="2992" spans="1:3" x14ac:dyDescent="0.2">
      <c r="B2992">
        <v>7</v>
      </c>
      <c r="C2992">
        <v>1126.07462272</v>
      </c>
    </row>
    <row r="2993" spans="2:3" x14ac:dyDescent="0.2">
      <c r="B2993">
        <v>8</v>
      </c>
      <c r="C2993">
        <v>1144.073169664</v>
      </c>
    </row>
    <row r="2994" spans="2:3" x14ac:dyDescent="0.2">
      <c r="B2994">
        <v>9</v>
      </c>
      <c r="C2994">
        <v>1179.8295584768</v>
      </c>
    </row>
    <row r="2995" spans="2:3" x14ac:dyDescent="0.2">
      <c r="B2995">
        <v>10</v>
      </c>
      <c r="C2995">
        <v>1245.9805456281599</v>
      </c>
    </row>
    <row r="2996" spans="2:3" x14ac:dyDescent="0.2">
      <c r="B2996">
        <v>11</v>
      </c>
      <c r="C2996">
        <v>1360.7620208209919</v>
      </c>
    </row>
    <row r="2997" spans="2:3" x14ac:dyDescent="0.2">
      <c r="B2997">
        <v>12</v>
      </c>
      <c r="C2997">
        <v>1537.3485132898304</v>
      </c>
    </row>
    <row r="2998" spans="2:3" x14ac:dyDescent="0.2">
      <c r="B2998">
        <v>13</v>
      </c>
      <c r="C2998">
        <v>1773.0221068221647</v>
      </c>
    </row>
    <row r="2999" spans="2:3" x14ac:dyDescent="0.2">
      <c r="B2999">
        <v>14</v>
      </c>
      <c r="C2999">
        <v>2040.074124022399</v>
      </c>
    </row>
    <row r="3000" spans="2:3" x14ac:dyDescent="0.2">
      <c r="B3000">
        <v>15</v>
      </c>
      <c r="C3000">
        <v>2300.8192461689127</v>
      </c>
    </row>
    <row r="3001" spans="2:3" x14ac:dyDescent="0.2">
      <c r="B3001">
        <v>16</v>
      </c>
      <c r="C3001">
        <v>2521.7786740382626</v>
      </c>
    </row>
    <row r="3002" spans="2:3" x14ac:dyDescent="0.2">
      <c r="B3002">
        <v>17</v>
      </c>
      <c r="C3002">
        <v>2691.5195840414353</v>
      </c>
    </row>
    <row r="3003" spans="2:3" x14ac:dyDescent="0.2">
      <c r="B3003">
        <v>18</v>
      </c>
      <c r="C3003">
        <v>2812.6596516159398</v>
      </c>
    </row>
    <row r="3004" spans="2:3" x14ac:dyDescent="0.2">
      <c r="B3004">
        <v>19</v>
      </c>
      <c r="C3004">
        <v>2895.4358471314749</v>
      </c>
    </row>
    <row r="3005" spans="2:3" x14ac:dyDescent="0.2">
      <c r="B3005">
        <v>20</v>
      </c>
      <c r="C3005">
        <v>2951.0190997494828</v>
      </c>
    </row>
    <row r="3006" spans="2:3" x14ac:dyDescent="0.2">
      <c r="B3006">
        <v>21</v>
      </c>
      <c r="C3006">
        <v>2986.6909893761917</v>
      </c>
    </row>
    <row r="3007" spans="2:3" x14ac:dyDescent="0.2">
      <c r="B3007">
        <v>22</v>
      </c>
      <c r="C3007">
        <v>3009.3420178251349</v>
      </c>
    </row>
    <row r="3008" spans="2:3" x14ac:dyDescent="0.2">
      <c r="B3008">
        <v>23</v>
      </c>
      <c r="C3008">
        <v>3022.4066014402656</v>
      </c>
    </row>
    <row r="3009" spans="2:3" x14ac:dyDescent="0.2">
      <c r="B3009">
        <v>24</v>
      </c>
      <c r="C3009">
        <v>3029.3497238530799</v>
      </c>
    </row>
    <row r="3010" spans="2:3" x14ac:dyDescent="0.2">
      <c r="B3010">
        <v>25</v>
      </c>
      <c r="C3010">
        <v>3033.1512650586692</v>
      </c>
    </row>
    <row r="3011" spans="2:3" x14ac:dyDescent="0.2">
      <c r="B3011">
        <v>26</v>
      </c>
      <c r="C3011">
        <v>3034.3001977823501</v>
      </c>
    </row>
    <row r="3012" spans="2:3" x14ac:dyDescent="0.2">
      <c r="B3012">
        <v>27</v>
      </c>
      <c r="C3012">
        <v>3034.8902925682041</v>
      </c>
    </row>
    <row r="3013" spans="2:3" x14ac:dyDescent="0.2">
      <c r="B3013">
        <v>28</v>
      </c>
      <c r="C3013">
        <v>3033.4380980701108</v>
      </c>
    </row>
    <row r="3014" spans="2:3" x14ac:dyDescent="0.2">
      <c r="B3014">
        <v>29</v>
      </c>
      <c r="C3014">
        <v>3032.4656781276631</v>
      </c>
    </row>
    <row r="3015" spans="2:3" x14ac:dyDescent="0.2">
      <c r="B3015">
        <v>30</v>
      </c>
      <c r="C3015">
        <v>3030.1807552395549</v>
      </c>
    </row>
    <row r="3016" spans="2:3" x14ac:dyDescent="0.2">
      <c r="B3016">
        <v>31</v>
      </c>
      <c r="C3016">
        <v>3028.3292866734437</v>
      </c>
    </row>
    <row r="3017" spans="2:3" x14ac:dyDescent="0.2">
      <c r="B3017">
        <v>32</v>
      </c>
      <c r="C3017">
        <v>3025.5020083825998</v>
      </c>
    </row>
    <row r="3018" spans="2:3" x14ac:dyDescent="0.2">
      <c r="B3018">
        <v>33</v>
      </c>
      <c r="C3018">
        <v>3023.3662590112085</v>
      </c>
    </row>
    <row r="3019" spans="2:3" x14ac:dyDescent="0.2">
      <c r="B3019">
        <v>34</v>
      </c>
      <c r="C3019">
        <v>3021.1736534787619</v>
      </c>
    </row>
    <row r="3020" spans="2:3" x14ac:dyDescent="0.2">
      <c r="B3020">
        <v>35</v>
      </c>
      <c r="C3020">
        <v>3019.7079824979942</v>
      </c>
    </row>
    <row r="3021" spans="2:3" x14ac:dyDescent="0.2">
      <c r="B3021">
        <v>36</v>
      </c>
      <c r="C3021">
        <v>3017.576327195351</v>
      </c>
    </row>
    <row r="3022" spans="2:3" x14ac:dyDescent="0.2">
      <c r="B3022">
        <v>37</v>
      </c>
      <c r="C3022">
        <v>3016.056861938669</v>
      </c>
    </row>
    <row r="3023" spans="2:3" x14ac:dyDescent="0.2">
      <c r="B3023">
        <v>38</v>
      </c>
      <c r="C3023">
        <v>3013.5266378268038</v>
      </c>
    </row>
    <row r="3024" spans="2:3" x14ac:dyDescent="0.2">
      <c r="B3024">
        <v>39</v>
      </c>
      <c r="C3024">
        <v>3011.4110137592279</v>
      </c>
    </row>
    <row r="3025" spans="1:3" x14ac:dyDescent="0.2">
      <c r="B3025">
        <v>40</v>
      </c>
      <c r="C3025">
        <v>3008.3326364836466</v>
      </c>
    </row>
    <row r="3027" spans="1:3" x14ac:dyDescent="0.2">
      <c r="A3027" t="s">
        <v>194</v>
      </c>
      <c r="B3027" t="s">
        <v>70</v>
      </c>
      <c r="C3027" t="s">
        <v>71</v>
      </c>
    </row>
    <row r="3028" spans="1:3" x14ac:dyDescent="0.2">
      <c r="B3028">
        <v>1</v>
      </c>
      <c r="C3028">
        <v>947.37999999999988</v>
      </c>
    </row>
    <row r="3029" spans="1:3" x14ac:dyDescent="0.2">
      <c r="B3029">
        <v>2</v>
      </c>
      <c r="C3029">
        <v>951.55200000000002</v>
      </c>
    </row>
    <row r="3030" spans="1:3" x14ac:dyDescent="0.2">
      <c r="B3030">
        <v>3</v>
      </c>
      <c r="C3030">
        <v>951.58639999999991</v>
      </c>
    </row>
    <row r="3031" spans="1:3" x14ac:dyDescent="0.2">
      <c r="B3031">
        <v>4</v>
      </c>
      <c r="C3031">
        <v>951.42768000000001</v>
      </c>
    </row>
    <row r="3032" spans="1:3" x14ac:dyDescent="0.2">
      <c r="B3032">
        <v>5</v>
      </c>
      <c r="C3032">
        <v>950.60281599999996</v>
      </c>
    </row>
    <row r="3033" spans="1:3" x14ac:dyDescent="0.2">
      <c r="B3033">
        <v>6</v>
      </c>
      <c r="C3033">
        <v>949.40609919999986</v>
      </c>
    </row>
    <row r="3034" spans="1:3" x14ac:dyDescent="0.2">
      <c r="B3034">
        <v>7</v>
      </c>
      <c r="C3034">
        <v>948.40178304000005</v>
      </c>
    </row>
    <row r="3035" spans="1:3" x14ac:dyDescent="0.2">
      <c r="B3035">
        <v>8</v>
      </c>
      <c r="C3035">
        <v>946.5615764480001</v>
      </c>
    </row>
    <row r="3036" spans="1:3" x14ac:dyDescent="0.2">
      <c r="B3036">
        <v>9</v>
      </c>
      <c r="C3036">
        <v>946.39267189759994</v>
      </c>
    </row>
    <row r="3037" spans="1:3" x14ac:dyDescent="0.2">
      <c r="B3037">
        <v>10</v>
      </c>
      <c r="C3037">
        <v>946.59084966911996</v>
      </c>
    </row>
    <row r="3038" spans="1:3" x14ac:dyDescent="0.2">
      <c r="B3038">
        <v>11</v>
      </c>
      <c r="C3038">
        <v>946.59670431334393</v>
      </c>
    </row>
    <row r="3039" spans="1:3" x14ac:dyDescent="0.2">
      <c r="B3039">
        <v>12</v>
      </c>
      <c r="C3039">
        <v>946.63751079649285</v>
      </c>
    </row>
    <row r="3040" spans="1:3" x14ac:dyDescent="0.2">
      <c r="B3040">
        <v>13</v>
      </c>
      <c r="C3040">
        <v>947.44684302196731</v>
      </c>
    </row>
    <row r="3041" spans="2:3" x14ac:dyDescent="0.2">
      <c r="B3041">
        <v>14</v>
      </c>
      <c r="C3041">
        <v>950.81687076369201</v>
      </c>
    </row>
    <row r="3042" spans="2:3" x14ac:dyDescent="0.2">
      <c r="B3042">
        <v>15</v>
      </c>
      <c r="C3042">
        <v>957.25274275713184</v>
      </c>
    </row>
    <row r="3043" spans="2:3" x14ac:dyDescent="0.2">
      <c r="B3043">
        <v>16</v>
      </c>
      <c r="C3043">
        <v>970.61392270416468</v>
      </c>
    </row>
    <row r="3044" spans="2:3" x14ac:dyDescent="0.2">
      <c r="B3044">
        <v>17</v>
      </c>
      <c r="C3044">
        <v>996.9733330922594</v>
      </c>
    </row>
    <row r="3045" spans="2:3" x14ac:dyDescent="0.2">
      <c r="B3045">
        <v>18</v>
      </c>
      <c r="C3045">
        <v>1046.5174511592847</v>
      </c>
    </row>
    <row r="3046" spans="2:3" x14ac:dyDescent="0.2">
      <c r="B3046">
        <v>19</v>
      </c>
      <c r="C3046">
        <v>1134.6981568503088</v>
      </c>
    </row>
    <row r="3047" spans="2:3" x14ac:dyDescent="0.2">
      <c r="B3047">
        <v>20</v>
      </c>
      <c r="C3047">
        <v>1277.4431216019188</v>
      </c>
    </row>
    <row r="3048" spans="2:3" x14ac:dyDescent="0.2">
      <c r="B3048">
        <v>21</v>
      </c>
      <c r="C3048">
        <v>1479.6282556904455</v>
      </c>
    </row>
    <row r="3049" spans="2:3" x14ac:dyDescent="0.2">
      <c r="B3049">
        <v>22</v>
      </c>
      <c r="C3049">
        <v>1727.0142754584729</v>
      </c>
    </row>
    <row r="3050" spans="2:3" x14ac:dyDescent="0.2">
      <c r="B3050">
        <v>23</v>
      </c>
      <c r="C3050">
        <v>1989.5285062297837</v>
      </c>
    </row>
    <row r="3051" spans="2:3" x14ac:dyDescent="0.2">
      <c r="B3051">
        <v>24</v>
      </c>
      <c r="C3051">
        <v>2238.3085563376512</v>
      </c>
    </row>
    <row r="3052" spans="2:3" x14ac:dyDescent="0.2">
      <c r="B3052">
        <v>25</v>
      </c>
      <c r="C3052">
        <v>2453.5674125134874</v>
      </c>
    </row>
    <row r="3053" spans="2:3" x14ac:dyDescent="0.2">
      <c r="B3053">
        <v>26</v>
      </c>
      <c r="C3053">
        <v>2628.3751937702277</v>
      </c>
    </row>
    <row r="3054" spans="2:3" x14ac:dyDescent="0.2">
      <c r="B3054">
        <v>27</v>
      </c>
      <c r="C3054">
        <v>2764.3885212567429</v>
      </c>
    </row>
    <row r="3055" spans="2:3" x14ac:dyDescent="0.2">
      <c r="B3055">
        <v>28</v>
      </c>
      <c r="C3055">
        <v>2868.5527430053944</v>
      </c>
    </row>
    <row r="3056" spans="2:3" x14ac:dyDescent="0.2">
      <c r="B3056">
        <v>29</v>
      </c>
      <c r="C3056">
        <v>2947.5882528524276</v>
      </c>
    </row>
    <row r="3057" spans="1:3" x14ac:dyDescent="0.2">
      <c r="B3057">
        <v>30</v>
      </c>
      <c r="C3057">
        <v>3007.6281991715646</v>
      </c>
    </row>
    <row r="3058" spans="1:3" x14ac:dyDescent="0.2">
      <c r="B3058">
        <v>31</v>
      </c>
      <c r="C3058">
        <v>3052.4432904047985</v>
      </c>
    </row>
    <row r="3059" spans="1:3" x14ac:dyDescent="0.2">
      <c r="B3059">
        <v>32</v>
      </c>
      <c r="C3059">
        <v>3086.0142979152724</v>
      </c>
    </row>
    <row r="3060" spans="1:3" x14ac:dyDescent="0.2">
      <c r="B3060">
        <v>33</v>
      </c>
      <c r="C3060">
        <v>3109.8915176640139</v>
      </c>
    </row>
    <row r="3061" spans="1:3" x14ac:dyDescent="0.2">
      <c r="B3061">
        <v>34</v>
      </c>
      <c r="C3061">
        <v>3125.3811631158574</v>
      </c>
    </row>
    <row r="3062" spans="1:3" x14ac:dyDescent="0.2">
      <c r="B3062">
        <v>35</v>
      </c>
      <c r="C3062">
        <v>3135.0545361559743</v>
      </c>
    </row>
    <row r="3063" spans="1:3" x14ac:dyDescent="0.2">
      <c r="B3063">
        <v>36</v>
      </c>
      <c r="C3063">
        <v>3139.4871398543664</v>
      </c>
    </row>
    <row r="3064" spans="1:3" x14ac:dyDescent="0.2">
      <c r="B3064">
        <v>37</v>
      </c>
      <c r="C3064">
        <v>3140.908335202068</v>
      </c>
    </row>
    <row r="3065" spans="1:3" x14ac:dyDescent="0.2">
      <c r="B3065">
        <v>38</v>
      </c>
      <c r="C3065">
        <v>3140.8790950112866</v>
      </c>
    </row>
    <row r="3066" spans="1:3" x14ac:dyDescent="0.2">
      <c r="B3066">
        <v>39</v>
      </c>
      <c r="C3066">
        <v>3140.766652522464</v>
      </c>
    </row>
    <row r="3067" spans="1:3" x14ac:dyDescent="0.2">
      <c r="B3067">
        <v>40</v>
      </c>
      <c r="C3067">
        <v>3141.5640640089287</v>
      </c>
    </row>
    <row r="3069" spans="1:3" x14ac:dyDescent="0.2">
      <c r="A3069" t="s">
        <v>195</v>
      </c>
      <c r="B3069" t="s">
        <v>70</v>
      </c>
      <c r="C3069" t="s">
        <v>71</v>
      </c>
    </row>
    <row r="3070" spans="1:3" x14ac:dyDescent="0.2">
      <c r="B3070">
        <v>1</v>
      </c>
      <c r="C3070">
        <v>941.64</v>
      </c>
    </row>
    <row r="3071" spans="1:3" x14ac:dyDescent="0.2">
      <c r="B3071">
        <v>2</v>
      </c>
      <c r="C3071">
        <v>944.55599999999993</v>
      </c>
    </row>
    <row r="3072" spans="1:3" x14ac:dyDescent="0.2">
      <c r="B3072">
        <v>3</v>
      </c>
      <c r="C3072">
        <v>943.83920000000001</v>
      </c>
    </row>
    <row r="3073" spans="2:3" x14ac:dyDescent="0.2">
      <c r="B3073">
        <v>4</v>
      </c>
      <c r="C3073">
        <v>943.47903999999994</v>
      </c>
    </row>
    <row r="3074" spans="2:3" x14ac:dyDescent="0.2">
      <c r="B3074">
        <v>5</v>
      </c>
      <c r="C3074">
        <v>941.86364800000013</v>
      </c>
    </row>
    <row r="3075" spans="2:3" x14ac:dyDescent="0.2">
      <c r="B3075">
        <v>6</v>
      </c>
      <c r="C3075">
        <v>939.86853760000008</v>
      </c>
    </row>
    <row r="3076" spans="2:3" x14ac:dyDescent="0.2">
      <c r="B3076">
        <v>7</v>
      </c>
      <c r="C3076">
        <v>937.34643712000002</v>
      </c>
    </row>
    <row r="3077" spans="2:3" x14ac:dyDescent="0.2">
      <c r="B3077">
        <v>8</v>
      </c>
      <c r="C3077">
        <v>935.24299494399997</v>
      </c>
    </row>
    <row r="3078" spans="2:3" x14ac:dyDescent="0.2">
      <c r="B3078">
        <v>9</v>
      </c>
      <c r="C3078">
        <v>933.91788641280004</v>
      </c>
    </row>
    <row r="3079" spans="2:3" x14ac:dyDescent="0.2">
      <c r="B3079">
        <v>10</v>
      </c>
      <c r="C3079">
        <v>933.03217627135996</v>
      </c>
    </row>
    <row r="3080" spans="2:3" x14ac:dyDescent="0.2">
      <c r="B3080">
        <v>11</v>
      </c>
      <c r="C3080">
        <v>932.190012536832</v>
      </c>
    </row>
    <row r="3081" spans="2:3" x14ac:dyDescent="0.2">
      <c r="B3081">
        <v>12</v>
      </c>
      <c r="C3081">
        <v>931.84443776163846</v>
      </c>
    </row>
    <row r="3082" spans="2:3" x14ac:dyDescent="0.2">
      <c r="B3082">
        <v>13</v>
      </c>
      <c r="C3082">
        <v>932.20689005969393</v>
      </c>
    </row>
    <row r="3083" spans="2:3" x14ac:dyDescent="0.2">
      <c r="B3083">
        <v>14</v>
      </c>
      <c r="C3083">
        <v>934.61026556426657</v>
      </c>
    </row>
    <row r="3084" spans="2:3" x14ac:dyDescent="0.2">
      <c r="B3084">
        <v>15</v>
      </c>
      <c r="C3084">
        <v>940.16343112479206</v>
      </c>
    </row>
    <row r="3085" spans="2:3" x14ac:dyDescent="0.2">
      <c r="B3085">
        <v>16</v>
      </c>
      <c r="C3085">
        <v>953.15473933781175</v>
      </c>
    </row>
    <row r="3086" spans="2:3" x14ac:dyDescent="0.2">
      <c r="B3086">
        <v>17</v>
      </c>
      <c r="C3086">
        <v>978.46363409252081</v>
      </c>
    </row>
    <row r="3087" spans="2:3" x14ac:dyDescent="0.2">
      <c r="B3087">
        <v>18</v>
      </c>
      <c r="C3087">
        <v>1025.9236746860665</v>
      </c>
    </row>
    <row r="3088" spans="2:3" x14ac:dyDescent="0.2">
      <c r="B3088">
        <v>19</v>
      </c>
      <c r="C3088">
        <v>1110.4774617557173</v>
      </c>
    </row>
    <row r="3089" spans="2:3" x14ac:dyDescent="0.2">
      <c r="B3089">
        <v>20</v>
      </c>
      <c r="C3089">
        <v>1246.6802272883567</v>
      </c>
    </row>
    <row r="3090" spans="2:3" x14ac:dyDescent="0.2">
      <c r="B3090">
        <v>21</v>
      </c>
      <c r="C3090">
        <v>1440.4315378088147</v>
      </c>
    </row>
    <row r="3091" spans="2:3" x14ac:dyDescent="0.2">
      <c r="B3091">
        <v>22</v>
      </c>
      <c r="C3091">
        <v>1677.4223530194345</v>
      </c>
    </row>
    <row r="3092" spans="2:3" x14ac:dyDescent="0.2">
      <c r="B3092">
        <v>23</v>
      </c>
      <c r="C3092">
        <v>1931.1707781656501</v>
      </c>
    </row>
    <row r="3093" spans="2:3" x14ac:dyDescent="0.2">
      <c r="B3093">
        <v>24</v>
      </c>
      <c r="C3093">
        <v>2169.9186262370167</v>
      </c>
    </row>
    <row r="3094" spans="2:3" x14ac:dyDescent="0.2">
      <c r="B3094">
        <v>25</v>
      </c>
      <c r="C3094">
        <v>2375.4178808805332</v>
      </c>
    </row>
    <row r="3095" spans="2:3" x14ac:dyDescent="0.2">
      <c r="B3095">
        <v>26</v>
      </c>
      <c r="C3095">
        <v>2540.2673014235102</v>
      </c>
    </row>
    <row r="3096" spans="2:3" x14ac:dyDescent="0.2">
      <c r="B3096">
        <v>27</v>
      </c>
      <c r="C3096">
        <v>2668.7370364608087</v>
      </c>
    </row>
    <row r="3097" spans="2:3" x14ac:dyDescent="0.2">
      <c r="B3097">
        <v>28</v>
      </c>
      <c r="C3097">
        <v>2766.4008675768637</v>
      </c>
    </row>
    <row r="3098" spans="2:3" x14ac:dyDescent="0.2">
      <c r="B3098">
        <v>29</v>
      </c>
      <c r="C3098">
        <v>2841.2275808075347</v>
      </c>
    </row>
    <row r="3099" spans="2:3" x14ac:dyDescent="0.2">
      <c r="B3099">
        <v>30</v>
      </c>
      <c r="C3099">
        <v>2897.9256896768798</v>
      </c>
    </row>
    <row r="3100" spans="2:3" x14ac:dyDescent="0.2">
      <c r="B3100">
        <v>31</v>
      </c>
      <c r="C3100">
        <v>2940.6306540968826</v>
      </c>
    </row>
    <row r="3101" spans="2:3" x14ac:dyDescent="0.2">
      <c r="B3101">
        <v>32</v>
      </c>
      <c r="C3101">
        <v>2971.3112687547523</v>
      </c>
    </row>
    <row r="3102" spans="2:3" x14ac:dyDescent="0.2">
      <c r="B3102">
        <v>33</v>
      </c>
      <c r="C3102">
        <v>2992.1883845703269</v>
      </c>
    </row>
    <row r="3103" spans="2:3" x14ac:dyDescent="0.2">
      <c r="B3103">
        <v>34</v>
      </c>
      <c r="C3103">
        <v>3005.4999306650161</v>
      </c>
    </row>
    <row r="3104" spans="2:3" x14ac:dyDescent="0.2">
      <c r="B3104">
        <v>35</v>
      </c>
      <c r="C3104">
        <v>3012.3376630470689</v>
      </c>
    </row>
    <row r="3105" spans="1:3" x14ac:dyDescent="0.2">
      <c r="B3105">
        <v>36</v>
      </c>
      <c r="C3105">
        <v>3015.5675187424172</v>
      </c>
    </row>
    <row r="3106" spans="1:3" x14ac:dyDescent="0.2">
      <c r="B3106">
        <v>37</v>
      </c>
      <c r="C3106">
        <v>3015.7810363578974</v>
      </c>
    </row>
    <row r="3107" spans="1:3" x14ac:dyDescent="0.2">
      <c r="B3107">
        <v>38</v>
      </c>
      <c r="C3107">
        <v>3015.0697110200626</v>
      </c>
    </row>
    <row r="3108" spans="1:3" x14ac:dyDescent="0.2">
      <c r="B3108">
        <v>39</v>
      </c>
      <c r="C3108">
        <v>3013.5920458398023</v>
      </c>
    </row>
    <row r="3109" spans="1:3" x14ac:dyDescent="0.2">
      <c r="B3109">
        <v>40</v>
      </c>
      <c r="C3109">
        <v>3012.2381377832749</v>
      </c>
    </row>
    <row r="3111" spans="1:3" x14ac:dyDescent="0.2">
      <c r="A3111" t="s">
        <v>196</v>
      </c>
      <c r="B3111" t="s">
        <v>70</v>
      </c>
      <c r="C3111" t="s">
        <v>71</v>
      </c>
    </row>
    <row r="3112" spans="1:3" x14ac:dyDescent="0.2">
      <c r="B3112">
        <v>1</v>
      </c>
      <c r="C3112">
        <v>931.92000000000007</v>
      </c>
    </row>
    <row r="3113" spans="1:3" x14ac:dyDescent="0.2">
      <c r="B3113">
        <v>2</v>
      </c>
      <c r="C3113">
        <v>932.96800000000007</v>
      </c>
    </row>
    <row r="3114" spans="1:3" x14ac:dyDescent="0.2">
      <c r="B3114">
        <v>3</v>
      </c>
      <c r="C3114">
        <v>932.37760000000003</v>
      </c>
    </row>
    <row r="3115" spans="1:3" x14ac:dyDescent="0.2">
      <c r="B3115">
        <v>4</v>
      </c>
      <c r="C3115">
        <v>931.86912000000007</v>
      </c>
    </row>
    <row r="3116" spans="1:3" x14ac:dyDescent="0.2">
      <c r="B3116">
        <v>5</v>
      </c>
      <c r="C3116">
        <v>932.04934400000002</v>
      </c>
    </row>
    <row r="3117" spans="1:3" x14ac:dyDescent="0.2">
      <c r="B3117">
        <v>6</v>
      </c>
      <c r="C3117">
        <v>930.98369280000009</v>
      </c>
    </row>
    <row r="3118" spans="1:3" x14ac:dyDescent="0.2">
      <c r="B3118">
        <v>7</v>
      </c>
      <c r="C3118">
        <v>929.60660735999988</v>
      </c>
    </row>
    <row r="3119" spans="1:3" x14ac:dyDescent="0.2">
      <c r="B3119">
        <v>8</v>
      </c>
      <c r="C3119">
        <v>928.11806003200002</v>
      </c>
    </row>
    <row r="3120" spans="1:3" x14ac:dyDescent="0.2">
      <c r="B3120">
        <v>9</v>
      </c>
      <c r="C3120">
        <v>927.14493347839993</v>
      </c>
    </row>
    <row r="3121" spans="2:3" x14ac:dyDescent="0.2">
      <c r="B3121">
        <v>10</v>
      </c>
      <c r="C3121">
        <v>926.45259870207997</v>
      </c>
    </row>
    <row r="3122" spans="2:3" x14ac:dyDescent="0.2">
      <c r="B3122">
        <v>11</v>
      </c>
      <c r="C3122">
        <v>924.91950643609596</v>
      </c>
    </row>
    <row r="3123" spans="2:3" x14ac:dyDescent="0.2">
      <c r="B3123">
        <v>12</v>
      </c>
      <c r="C3123">
        <v>925.07442102763525</v>
      </c>
    </row>
    <row r="3124" spans="2:3" x14ac:dyDescent="0.2">
      <c r="B3124">
        <v>13</v>
      </c>
      <c r="C3124">
        <v>925.39878549274613</v>
      </c>
    </row>
    <row r="3125" spans="2:3" x14ac:dyDescent="0.2">
      <c r="B3125">
        <v>14</v>
      </c>
      <c r="C3125">
        <v>928.49464130407637</v>
      </c>
    </row>
    <row r="3126" spans="2:3" x14ac:dyDescent="0.2">
      <c r="B3126">
        <v>15</v>
      </c>
      <c r="C3126">
        <v>933.17868535936452</v>
      </c>
    </row>
    <row r="3127" spans="2:3" x14ac:dyDescent="0.2">
      <c r="B3127">
        <v>16</v>
      </c>
      <c r="C3127">
        <v>945.1346653326882</v>
      </c>
    </row>
    <row r="3128" spans="2:3" x14ac:dyDescent="0.2">
      <c r="B3128">
        <v>17</v>
      </c>
      <c r="C3128">
        <v>967.66267013841059</v>
      </c>
    </row>
    <row r="3129" spans="2:3" x14ac:dyDescent="0.2">
      <c r="B3129">
        <v>18</v>
      </c>
      <c r="C3129">
        <v>1011.7594670942199</v>
      </c>
    </row>
    <row r="3130" spans="2:3" x14ac:dyDescent="0.2">
      <c r="B3130">
        <v>19</v>
      </c>
      <c r="C3130">
        <v>1088.284427446526</v>
      </c>
    </row>
    <row r="3131" spans="2:3" x14ac:dyDescent="0.2">
      <c r="B3131">
        <v>20</v>
      </c>
      <c r="C3131">
        <v>1213.0087789081492</v>
      </c>
    </row>
    <row r="3132" spans="2:3" x14ac:dyDescent="0.2">
      <c r="B3132">
        <v>21</v>
      </c>
      <c r="C3132">
        <v>1390.0586412709349</v>
      </c>
    </row>
    <row r="3133" spans="2:3" x14ac:dyDescent="0.2">
      <c r="B3133">
        <v>22</v>
      </c>
      <c r="C3133">
        <v>1610.6134840358168</v>
      </c>
    </row>
    <row r="3134" spans="2:3" x14ac:dyDescent="0.2">
      <c r="B3134">
        <v>23</v>
      </c>
      <c r="C3134">
        <v>1848.3344250613504</v>
      </c>
    </row>
    <row r="3135" spans="2:3" x14ac:dyDescent="0.2">
      <c r="B3135">
        <v>24</v>
      </c>
      <c r="C3135">
        <v>2074.5895818194335</v>
      </c>
    </row>
    <row r="3136" spans="2:3" x14ac:dyDescent="0.2">
      <c r="B3136">
        <v>25</v>
      </c>
      <c r="C3136">
        <v>2270.7848013761568</v>
      </c>
    </row>
    <row r="3137" spans="2:3" x14ac:dyDescent="0.2">
      <c r="B3137">
        <v>26</v>
      </c>
      <c r="C3137">
        <v>2429.6748766391183</v>
      </c>
    </row>
    <row r="3138" spans="2:3" x14ac:dyDescent="0.2">
      <c r="B3138">
        <v>27</v>
      </c>
      <c r="C3138">
        <v>2554.8919356030551</v>
      </c>
    </row>
    <row r="3139" spans="2:3" x14ac:dyDescent="0.2">
      <c r="B3139">
        <v>28</v>
      </c>
      <c r="C3139">
        <v>2649.9133624484348</v>
      </c>
    </row>
    <row r="3140" spans="2:3" x14ac:dyDescent="0.2">
      <c r="B3140">
        <v>29</v>
      </c>
      <c r="C3140">
        <v>2721.7610596102977</v>
      </c>
    </row>
    <row r="3141" spans="2:3" x14ac:dyDescent="0.2">
      <c r="B3141">
        <v>30</v>
      </c>
      <c r="C3141">
        <v>2775.3348844117463</v>
      </c>
    </row>
    <row r="3142" spans="2:3" x14ac:dyDescent="0.2">
      <c r="B3142">
        <v>31</v>
      </c>
      <c r="C3142">
        <v>2814.8191888044084</v>
      </c>
    </row>
    <row r="3143" spans="2:3" x14ac:dyDescent="0.2">
      <c r="B3143">
        <v>32</v>
      </c>
      <c r="C3143">
        <v>2844.230814643231</v>
      </c>
    </row>
    <row r="3144" spans="2:3" x14ac:dyDescent="0.2">
      <c r="B3144">
        <v>33</v>
      </c>
      <c r="C3144">
        <v>2865.0100006895277</v>
      </c>
    </row>
    <row r="3145" spans="2:3" x14ac:dyDescent="0.2">
      <c r="B3145">
        <v>34</v>
      </c>
      <c r="C3145">
        <v>2879.8481630665519</v>
      </c>
    </row>
    <row r="3146" spans="2:3" x14ac:dyDescent="0.2">
      <c r="B3146">
        <v>35</v>
      </c>
      <c r="C3146">
        <v>2888.7716327512162</v>
      </c>
    </row>
    <row r="3147" spans="2:3" x14ac:dyDescent="0.2">
      <c r="B3147">
        <v>36</v>
      </c>
      <c r="C3147">
        <v>2893.5239591635536</v>
      </c>
    </row>
    <row r="3148" spans="2:3" x14ac:dyDescent="0.2">
      <c r="B3148">
        <v>37</v>
      </c>
      <c r="C3148">
        <v>2894.4591183829539</v>
      </c>
    </row>
    <row r="3149" spans="2:3" x14ac:dyDescent="0.2">
      <c r="B3149">
        <v>38</v>
      </c>
      <c r="C3149">
        <v>2894.1966155093014</v>
      </c>
    </row>
    <row r="3150" spans="2:3" x14ac:dyDescent="0.2">
      <c r="B3150">
        <v>39</v>
      </c>
      <c r="C3150">
        <v>2893.0852349401557</v>
      </c>
    </row>
    <row r="3151" spans="2:3" x14ac:dyDescent="0.2">
      <c r="B3151">
        <v>40</v>
      </c>
      <c r="C3151">
        <v>2892.8718186869719</v>
      </c>
    </row>
    <row r="3153" spans="1:3" x14ac:dyDescent="0.2">
      <c r="A3153" t="s">
        <v>197</v>
      </c>
      <c r="B3153" t="s">
        <v>70</v>
      </c>
      <c r="C3153" t="s">
        <v>71</v>
      </c>
    </row>
    <row r="3154" spans="1:3" x14ac:dyDescent="0.2">
      <c r="B3154">
        <v>1</v>
      </c>
      <c r="C3154">
        <v>960.06000000000006</v>
      </c>
    </row>
    <row r="3155" spans="1:3" x14ac:dyDescent="0.2">
      <c r="B3155">
        <v>2</v>
      </c>
      <c r="C3155">
        <v>962.22399999999993</v>
      </c>
    </row>
    <row r="3156" spans="1:3" x14ac:dyDescent="0.2">
      <c r="B3156">
        <v>3</v>
      </c>
      <c r="C3156">
        <v>962.25679999999988</v>
      </c>
    </row>
    <row r="3157" spans="1:3" x14ac:dyDescent="0.2">
      <c r="B3157">
        <v>4</v>
      </c>
      <c r="C3157">
        <v>961.49615999999992</v>
      </c>
    </row>
    <row r="3158" spans="1:3" x14ac:dyDescent="0.2">
      <c r="B3158">
        <v>5</v>
      </c>
      <c r="C3158">
        <v>960.35059200000001</v>
      </c>
    </row>
    <row r="3159" spans="1:3" x14ac:dyDescent="0.2">
      <c r="B3159">
        <v>6</v>
      </c>
      <c r="C3159">
        <v>959.16935039999987</v>
      </c>
    </row>
    <row r="3160" spans="1:3" x14ac:dyDescent="0.2">
      <c r="B3160">
        <v>7</v>
      </c>
      <c r="C3160">
        <v>957.30398848000004</v>
      </c>
    </row>
    <row r="3161" spans="1:3" x14ac:dyDescent="0.2">
      <c r="B3161">
        <v>8</v>
      </c>
      <c r="C3161">
        <v>955.49466777599991</v>
      </c>
    </row>
    <row r="3162" spans="1:3" x14ac:dyDescent="0.2">
      <c r="B3162">
        <v>9</v>
      </c>
      <c r="C3162">
        <v>953.55973125119999</v>
      </c>
    </row>
    <row r="3163" spans="1:3" x14ac:dyDescent="0.2">
      <c r="B3163">
        <v>10</v>
      </c>
      <c r="C3163">
        <v>952.61087980543994</v>
      </c>
    </row>
    <row r="3164" spans="1:3" x14ac:dyDescent="0.2">
      <c r="B3164">
        <v>11</v>
      </c>
      <c r="C3164">
        <v>951.43412221132803</v>
      </c>
    </row>
    <row r="3165" spans="1:3" x14ac:dyDescent="0.2">
      <c r="B3165">
        <v>12</v>
      </c>
      <c r="C3165">
        <v>951.20900040335368</v>
      </c>
    </row>
    <row r="3166" spans="1:3" x14ac:dyDescent="0.2">
      <c r="B3166">
        <v>13</v>
      </c>
      <c r="C3166">
        <v>950.72862452293634</v>
      </c>
    </row>
    <row r="3167" spans="1:3" x14ac:dyDescent="0.2">
      <c r="B3167">
        <v>14</v>
      </c>
      <c r="C3167">
        <v>952.98752498525789</v>
      </c>
    </row>
    <row r="3168" spans="1:3" x14ac:dyDescent="0.2">
      <c r="B3168">
        <v>15</v>
      </c>
      <c r="C3168">
        <v>957.54322990163894</v>
      </c>
    </row>
    <row r="3169" spans="2:3" x14ac:dyDescent="0.2">
      <c r="B3169">
        <v>16</v>
      </c>
      <c r="C3169">
        <v>969.70615097737937</v>
      </c>
    </row>
    <row r="3170" spans="2:3" x14ac:dyDescent="0.2">
      <c r="B3170">
        <v>17</v>
      </c>
      <c r="C3170">
        <v>993.04987617580377</v>
      </c>
    </row>
    <row r="3171" spans="2:3" x14ac:dyDescent="0.2">
      <c r="B3171">
        <v>18</v>
      </c>
      <c r="C3171">
        <v>1039.1512054306365</v>
      </c>
    </row>
    <row r="3172" spans="2:3" x14ac:dyDescent="0.2">
      <c r="B3172">
        <v>19</v>
      </c>
      <c r="C3172">
        <v>1121.240216321288</v>
      </c>
    </row>
    <row r="3173" spans="2:3" x14ac:dyDescent="0.2">
      <c r="B3173">
        <v>20</v>
      </c>
      <c r="C3173">
        <v>1254.678284350385</v>
      </c>
    </row>
    <row r="3174" spans="2:3" x14ac:dyDescent="0.2">
      <c r="B3174">
        <v>21</v>
      </c>
      <c r="C3174">
        <v>1444.9837001343344</v>
      </c>
    </row>
    <row r="3175" spans="2:3" x14ac:dyDescent="0.2">
      <c r="B3175">
        <v>22</v>
      </c>
      <c r="C3175">
        <v>1682.3323968969439</v>
      </c>
    </row>
    <row r="3176" spans="2:3" x14ac:dyDescent="0.2">
      <c r="B3176">
        <v>23</v>
      </c>
      <c r="C3176">
        <v>1939.2632194062558</v>
      </c>
    </row>
    <row r="3177" spans="2:3" x14ac:dyDescent="0.2">
      <c r="B3177">
        <v>24</v>
      </c>
      <c r="C3177">
        <v>2184.9191232606399</v>
      </c>
    </row>
    <row r="3178" spans="2:3" x14ac:dyDescent="0.2">
      <c r="B3178">
        <v>25</v>
      </c>
      <c r="C3178">
        <v>2397.2364685333791</v>
      </c>
    </row>
    <row r="3179" spans="2:3" x14ac:dyDescent="0.2">
      <c r="B3179">
        <v>26</v>
      </c>
      <c r="C3179">
        <v>2570.2311183588035</v>
      </c>
    </row>
    <row r="3180" spans="2:3" x14ac:dyDescent="0.2">
      <c r="B3180">
        <v>27</v>
      </c>
      <c r="C3180">
        <v>2705.6935173784364</v>
      </c>
    </row>
    <row r="3181" spans="2:3" x14ac:dyDescent="0.2">
      <c r="B3181">
        <v>28</v>
      </c>
      <c r="C3181">
        <v>2809.5849271474481</v>
      </c>
    </row>
    <row r="3182" spans="2:3" x14ac:dyDescent="0.2">
      <c r="B3182">
        <v>29</v>
      </c>
      <c r="C3182">
        <v>2888.855688905177</v>
      </c>
    </row>
    <row r="3183" spans="2:3" x14ac:dyDescent="0.2">
      <c r="B3183">
        <v>30</v>
      </c>
      <c r="C3183">
        <v>2948.0881232105248</v>
      </c>
    </row>
    <row r="3184" spans="2:3" x14ac:dyDescent="0.2">
      <c r="B3184">
        <v>31</v>
      </c>
      <c r="C3184">
        <v>2993.3887624231402</v>
      </c>
    </row>
    <row r="3185" spans="1:3" x14ac:dyDescent="0.2">
      <c r="B3185">
        <v>32</v>
      </c>
      <c r="C3185">
        <v>3025.8953771267329</v>
      </c>
    </row>
    <row r="3186" spans="1:3" x14ac:dyDescent="0.2">
      <c r="B3186">
        <v>33</v>
      </c>
      <c r="C3186">
        <v>3050.2568279099746</v>
      </c>
    </row>
    <row r="3187" spans="1:3" x14ac:dyDescent="0.2">
      <c r="B3187">
        <v>34</v>
      </c>
      <c r="C3187">
        <v>3067.0304410073413</v>
      </c>
    </row>
    <row r="3188" spans="1:3" x14ac:dyDescent="0.2">
      <c r="B3188">
        <v>35</v>
      </c>
      <c r="C3188">
        <v>3077.6574537834631</v>
      </c>
    </row>
    <row r="3189" spans="1:3" x14ac:dyDescent="0.2">
      <c r="B3189">
        <v>36</v>
      </c>
      <c r="C3189">
        <v>3083.9375789581609</v>
      </c>
    </row>
    <row r="3190" spans="1:3" x14ac:dyDescent="0.2">
      <c r="B3190">
        <v>37</v>
      </c>
      <c r="C3190">
        <v>3086.319006548325</v>
      </c>
    </row>
    <row r="3191" spans="1:3" x14ac:dyDescent="0.2">
      <c r="B3191">
        <v>38</v>
      </c>
      <c r="C3191">
        <v>3086.4513171012973</v>
      </c>
    </row>
    <row r="3192" spans="1:3" x14ac:dyDescent="0.2">
      <c r="B3192">
        <v>39</v>
      </c>
      <c r="C3192">
        <v>3085.522164075092</v>
      </c>
    </row>
    <row r="3193" spans="1:3" x14ac:dyDescent="0.2">
      <c r="B3193">
        <v>40</v>
      </c>
      <c r="C3193">
        <v>3083.8176042872078</v>
      </c>
    </row>
    <row r="3195" spans="1:3" x14ac:dyDescent="0.2">
      <c r="A3195" t="s">
        <v>198</v>
      </c>
      <c r="B3195" t="s">
        <v>70</v>
      </c>
      <c r="C3195" t="s">
        <v>71</v>
      </c>
    </row>
    <row r="3196" spans="1:3" x14ac:dyDescent="0.2">
      <c r="B3196">
        <v>1</v>
      </c>
      <c r="C3196">
        <v>947.2</v>
      </c>
    </row>
    <row r="3197" spans="1:3" x14ac:dyDescent="0.2">
      <c r="B3197">
        <v>2</v>
      </c>
      <c r="C3197">
        <v>947.18</v>
      </c>
    </row>
    <row r="3198" spans="1:3" x14ac:dyDescent="0.2">
      <c r="B3198">
        <v>3</v>
      </c>
      <c r="C3198">
        <v>945.27600000000007</v>
      </c>
    </row>
    <row r="3199" spans="1:3" x14ac:dyDescent="0.2">
      <c r="B3199">
        <v>4</v>
      </c>
      <c r="C3199">
        <v>942.89120000000003</v>
      </c>
    </row>
    <row r="3200" spans="1:3" x14ac:dyDescent="0.2">
      <c r="B3200">
        <v>5</v>
      </c>
      <c r="C3200">
        <v>941.03343999999993</v>
      </c>
    </row>
    <row r="3201" spans="2:3" x14ac:dyDescent="0.2">
      <c r="B3201">
        <v>6</v>
      </c>
      <c r="C3201">
        <v>937.98492800000008</v>
      </c>
    </row>
    <row r="3202" spans="2:3" x14ac:dyDescent="0.2">
      <c r="B3202">
        <v>7</v>
      </c>
      <c r="C3202">
        <v>935.2036736</v>
      </c>
    </row>
    <row r="3203" spans="2:3" x14ac:dyDescent="0.2">
      <c r="B3203">
        <v>8</v>
      </c>
      <c r="C3203">
        <v>931.83772032000002</v>
      </c>
    </row>
    <row r="3204" spans="2:3" x14ac:dyDescent="0.2">
      <c r="B3204">
        <v>9</v>
      </c>
      <c r="C3204">
        <v>928.60827878399994</v>
      </c>
    </row>
    <row r="3205" spans="2:3" x14ac:dyDescent="0.2">
      <c r="B3205">
        <v>10</v>
      </c>
      <c r="C3205">
        <v>925.68919982080001</v>
      </c>
    </row>
    <row r="3206" spans="2:3" x14ac:dyDescent="0.2">
      <c r="B3206">
        <v>11</v>
      </c>
      <c r="C3206">
        <v>923.85949572096001</v>
      </c>
    </row>
    <row r="3207" spans="2:3" x14ac:dyDescent="0.2">
      <c r="B3207">
        <v>12</v>
      </c>
      <c r="C3207">
        <v>922.30973910835201</v>
      </c>
    </row>
    <row r="3208" spans="2:3" x14ac:dyDescent="0.2">
      <c r="B3208">
        <v>13</v>
      </c>
      <c r="C3208">
        <v>920.83384696586234</v>
      </c>
    </row>
    <row r="3209" spans="2:3" x14ac:dyDescent="0.2">
      <c r="B3209">
        <v>14</v>
      </c>
      <c r="C3209">
        <v>920.428717214843</v>
      </c>
    </row>
    <row r="3210" spans="2:3" x14ac:dyDescent="0.2">
      <c r="B3210">
        <v>15</v>
      </c>
      <c r="C3210">
        <v>921.85251283614105</v>
      </c>
    </row>
    <row r="3211" spans="2:3" x14ac:dyDescent="0.2">
      <c r="B3211">
        <v>16</v>
      </c>
      <c r="C3211">
        <v>928.45624601019676</v>
      </c>
    </row>
    <row r="3212" spans="2:3" x14ac:dyDescent="0.2">
      <c r="B3212">
        <v>17</v>
      </c>
      <c r="C3212">
        <v>942.66175176926754</v>
      </c>
    </row>
    <row r="3213" spans="2:3" x14ac:dyDescent="0.2">
      <c r="B3213">
        <v>18</v>
      </c>
      <c r="C3213">
        <v>971.82359955589288</v>
      </c>
    </row>
    <row r="3214" spans="2:3" x14ac:dyDescent="0.2">
      <c r="B3214">
        <v>19</v>
      </c>
      <c r="C3214">
        <v>1025.897070265032</v>
      </c>
    </row>
    <row r="3215" spans="2:3" x14ac:dyDescent="0.2">
      <c r="B3215">
        <v>20</v>
      </c>
      <c r="C3215">
        <v>1116.9441339641849</v>
      </c>
    </row>
    <row r="3216" spans="2:3" x14ac:dyDescent="0.2">
      <c r="B3216">
        <v>21</v>
      </c>
      <c r="C3216">
        <v>1254.1682408458432</v>
      </c>
    </row>
    <row r="3217" spans="2:3" x14ac:dyDescent="0.2">
      <c r="B3217">
        <v>22</v>
      </c>
      <c r="C3217">
        <v>1433.0224749620056</v>
      </c>
    </row>
    <row r="3218" spans="2:3" x14ac:dyDescent="0.2">
      <c r="B3218">
        <v>23</v>
      </c>
      <c r="C3218">
        <v>1637.0381431615697</v>
      </c>
    </row>
    <row r="3219" spans="2:3" x14ac:dyDescent="0.2">
      <c r="B3219">
        <v>24</v>
      </c>
      <c r="C3219">
        <v>1839.4121236247149</v>
      </c>
    </row>
    <row r="3220" spans="2:3" x14ac:dyDescent="0.2">
      <c r="B3220">
        <v>25</v>
      </c>
      <c r="C3220">
        <v>2021.8900533572566</v>
      </c>
    </row>
    <row r="3221" spans="2:3" x14ac:dyDescent="0.2">
      <c r="B3221">
        <v>26</v>
      </c>
      <c r="C3221">
        <v>2172.8604353963942</v>
      </c>
    </row>
    <row r="3222" spans="2:3" x14ac:dyDescent="0.2">
      <c r="B3222">
        <v>27</v>
      </c>
      <c r="C3222">
        <v>2294.3500977507301</v>
      </c>
    </row>
    <row r="3223" spans="2:3" x14ac:dyDescent="0.2">
      <c r="B3223">
        <v>28</v>
      </c>
      <c r="C3223">
        <v>2388.0421066294248</v>
      </c>
    </row>
    <row r="3224" spans="2:3" x14ac:dyDescent="0.2">
      <c r="B3224">
        <v>29</v>
      </c>
      <c r="C3224">
        <v>2460.2784408760308</v>
      </c>
    </row>
    <row r="3225" spans="2:3" x14ac:dyDescent="0.2">
      <c r="B3225">
        <v>30</v>
      </c>
      <c r="C3225">
        <v>2514.6641095010914</v>
      </c>
    </row>
    <row r="3226" spans="2:3" x14ac:dyDescent="0.2">
      <c r="B3226">
        <v>31</v>
      </c>
      <c r="C3226">
        <v>2556.7885100754243</v>
      </c>
    </row>
    <row r="3227" spans="2:3" x14ac:dyDescent="0.2">
      <c r="B3227">
        <v>32</v>
      </c>
      <c r="C3227">
        <v>2588.4905239153031</v>
      </c>
    </row>
    <row r="3228" spans="2:3" x14ac:dyDescent="0.2">
      <c r="B3228">
        <v>33</v>
      </c>
      <c r="C3228">
        <v>2612.4558067981457</v>
      </c>
    </row>
    <row r="3229" spans="2:3" x14ac:dyDescent="0.2">
      <c r="B3229">
        <v>34</v>
      </c>
      <c r="C3229">
        <v>2629.1892661426896</v>
      </c>
    </row>
    <row r="3230" spans="2:3" x14ac:dyDescent="0.2">
      <c r="B3230">
        <v>35</v>
      </c>
      <c r="C3230">
        <v>2641.329014588167</v>
      </c>
    </row>
    <row r="3231" spans="2:3" x14ac:dyDescent="0.2">
      <c r="B3231">
        <v>36</v>
      </c>
      <c r="C3231">
        <v>2648.9036561461712</v>
      </c>
    </row>
    <row r="3232" spans="2:3" x14ac:dyDescent="0.2">
      <c r="B3232">
        <v>37</v>
      </c>
      <c r="C3232">
        <v>2652.6465341468675</v>
      </c>
    </row>
    <row r="3233" spans="1:3" x14ac:dyDescent="0.2">
      <c r="B3233">
        <v>38</v>
      </c>
      <c r="C3233">
        <v>2653.3100380586079</v>
      </c>
    </row>
    <row r="3234" spans="1:3" x14ac:dyDescent="0.2">
      <c r="B3234">
        <v>39</v>
      </c>
      <c r="C3234">
        <v>2652.8266610264081</v>
      </c>
    </row>
    <row r="3235" spans="1:3" x14ac:dyDescent="0.2">
      <c r="B3235">
        <v>40</v>
      </c>
      <c r="C3235">
        <v>2651.7549056034559</v>
      </c>
    </row>
    <row r="3237" spans="1:3" x14ac:dyDescent="0.2">
      <c r="A3237" t="s">
        <v>199</v>
      </c>
      <c r="B3237" t="s">
        <v>70</v>
      </c>
      <c r="C3237" t="s">
        <v>71</v>
      </c>
    </row>
    <row r="3238" spans="1:3" x14ac:dyDescent="0.2">
      <c r="B3238">
        <v>1</v>
      </c>
      <c r="C3238">
        <v>946.22</v>
      </c>
    </row>
    <row r="3239" spans="1:3" x14ac:dyDescent="0.2">
      <c r="B3239">
        <v>2</v>
      </c>
      <c r="C3239">
        <v>947.6880000000001</v>
      </c>
    </row>
    <row r="3240" spans="1:3" x14ac:dyDescent="0.2">
      <c r="B3240">
        <v>3</v>
      </c>
      <c r="C3240">
        <v>947.78160000000003</v>
      </c>
    </row>
    <row r="3241" spans="1:3" x14ac:dyDescent="0.2">
      <c r="B3241">
        <v>4</v>
      </c>
      <c r="C3241">
        <v>947.29392000000007</v>
      </c>
    </row>
    <row r="3242" spans="1:3" x14ac:dyDescent="0.2">
      <c r="B3242">
        <v>5</v>
      </c>
      <c r="C3242">
        <v>946.21510400000011</v>
      </c>
    </row>
    <row r="3243" spans="1:3" x14ac:dyDescent="0.2">
      <c r="B3243">
        <v>6</v>
      </c>
      <c r="C3243">
        <v>944.10180479999997</v>
      </c>
    </row>
    <row r="3244" spans="1:3" x14ac:dyDescent="0.2">
      <c r="B3244">
        <v>7</v>
      </c>
      <c r="C3244">
        <v>942.06338175999986</v>
      </c>
    </row>
    <row r="3245" spans="1:3" x14ac:dyDescent="0.2">
      <c r="B3245">
        <v>8</v>
      </c>
      <c r="C3245">
        <v>940.4330373119999</v>
      </c>
    </row>
    <row r="3246" spans="1:3" x14ac:dyDescent="0.2">
      <c r="B3246">
        <v>9</v>
      </c>
      <c r="C3246">
        <v>938.69928381440002</v>
      </c>
    </row>
    <row r="3247" spans="1:3" x14ac:dyDescent="0.2">
      <c r="B3247">
        <v>10</v>
      </c>
      <c r="C3247">
        <v>937.22646422527998</v>
      </c>
    </row>
    <row r="3248" spans="1:3" x14ac:dyDescent="0.2">
      <c r="B3248">
        <v>11</v>
      </c>
      <c r="C3248">
        <v>935.78514960793598</v>
      </c>
    </row>
    <row r="3249" spans="2:3" x14ac:dyDescent="0.2">
      <c r="B3249">
        <v>12</v>
      </c>
      <c r="C3249">
        <v>934.40232276664324</v>
      </c>
    </row>
    <row r="3250" spans="2:3" x14ac:dyDescent="0.2">
      <c r="B3250">
        <v>13</v>
      </c>
      <c r="C3250">
        <v>933.83749447491573</v>
      </c>
    </row>
    <row r="3251" spans="2:3" x14ac:dyDescent="0.2">
      <c r="B3251">
        <v>14</v>
      </c>
      <c r="C3251">
        <v>934.64796344831177</v>
      </c>
    </row>
    <row r="3252" spans="2:3" x14ac:dyDescent="0.2">
      <c r="B3252">
        <v>15</v>
      </c>
      <c r="C3252">
        <v>938.89709158464541</v>
      </c>
    </row>
    <row r="3253" spans="2:3" x14ac:dyDescent="0.2">
      <c r="B3253">
        <v>16</v>
      </c>
      <c r="C3253">
        <v>947.50901100659144</v>
      </c>
    </row>
    <row r="3254" spans="2:3" x14ac:dyDescent="0.2">
      <c r="B3254">
        <v>17</v>
      </c>
      <c r="C3254">
        <v>964.88122051824735</v>
      </c>
    </row>
    <row r="3255" spans="2:3" x14ac:dyDescent="0.2">
      <c r="B3255">
        <v>18</v>
      </c>
      <c r="C3255">
        <v>998.2780463049678</v>
      </c>
    </row>
    <row r="3256" spans="2:3" x14ac:dyDescent="0.2">
      <c r="B3256">
        <v>19</v>
      </c>
      <c r="C3256">
        <v>1060.4318533646431</v>
      </c>
    </row>
    <row r="3257" spans="2:3" x14ac:dyDescent="0.2">
      <c r="B3257">
        <v>20</v>
      </c>
      <c r="C3257">
        <v>1166.9419799339223</v>
      </c>
    </row>
    <row r="3258" spans="2:3" x14ac:dyDescent="0.2">
      <c r="B3258">
        <v>21</v>
      </c>
      <c r="C3258">
        <v>1328.2747666597129</v>
      </c>
    </row>
    <row r="3259" spans="2:3" x14ac:dyDescent="0.2">
      <c r="B3259">
        <v>22</v>
      </c>
      <c r="C3259">
        <v>1541.8433493187272</v>
      </c>
    </row>
    <row r="3260" spans="2:3" x14ac:dyDescent="0.2">
      <c r="B3260">
        <v>23</v>
      </c>
      <c r="C3260">
        <v>1785.4236231956879</v>
      </c>
    </row>
    <row r="3261" spans="2:3" x14ac:dyDescent="0.2">
      <c r="B3261">
        <v>24</v>
      </c>
      <c r="C3261">
        <v>2030.0533945028831</v>
      </c>
    </row>
    <row r="3262" spans="2:3" x14ac:dyDescent="0.2">
      <c r="B3262">
        <v>25</v>
      </c>
      <c r="C3262">
        <v>2249.6954035397143</v>
      </c>
    </row>
    <row r="3263" spans="2:3" x14ac:dyDescent="0.2">
      <c r="B3263">
        <v>26</v>
      </c>
      <c r="C3263">
        <v>2432.7497596085195</v>
      </c>
    </row>
    <row r="3264" spans="2:3" x14ac:dyDescent="0.2">
      <c r="B3264">
        <v>27</v>
      </c>
      <c r="C3264">
        <v>2578.0890326296467</v>
      </c>
    </row>
    <row r="3265" spans="1:3" x14ac:dyDescent="0.2">
      <c r="B3265">
        <v>28</v>
      </c>
      <c r="C3265">
        <v>2689.9677584476331</v>
      </c>
    </row>
    <row r="3266" spans="1:3" x14ac:dyDescent="0.2">
      <c r="B3266">
        <v>29</v>
      </c>
      <c r="C3266">
        <v>2775.6113582154562</v>
      </c>
    </row>
    <row r="3267" spans="1:3" x14ac:dyDescent="0.2">
      <c r="B3267">
        <v>30</v>
      </c>
      <c r="C3267">
        <v>2839.1158233326178</v>
      </c>
    </row>
    <row r="3268" spans="1:3" x14ac:dyDescent="0.2">
      <c r="B3268">
        <v>31</v>
      </c>
      <c r="C3268">
        <v>2886.9454363096147</v>
      </c>
    </row>
    <row r="3269" spans="1:3" x14ac:dyDescent="0.2">
      <c r="B3269">
        <v>32</v>
      </c>
      <c r="C3269">
        <v>2921.6122519284463</v>
      </c>
    </row>
    <row r="3270" spans="1:3" x14ac:dyDescent="0.2">
      <c r="B3270">
        <v>33</v>
      </c>
      <c r="C3270">
        <v>2948.7115376476122</v>
      </c>
    </row>
    <row r="3271" spans="1:3" x14ac:dyDescent="0.2">
      <c r="B3271">
        <v>34</v>
      </c>
      <c r="C3271">
        <v>2968.0647579152114</v>
      </c>
    </row>
    <row r="3272" spans="1:3" x14ac:dyDescent="0.2">
      <c r="B3272">
        <v>35</v>
      </c>
      <c r="C3272">
        <v>2981.1552591125646</v>
      </c>
    </row>
    <row r="3273" spans="1:3" x14ac:dyDescent="0.2">
      <c r="B3273">
        <v>36</v>
      </c>
      <c r="C3273">
        <v>2987.8440034055552</v>
      </c>
    </row>
    <row r="3274" spans="1:3" x14ac:dyDescent="0.2">
      <c r="B3274">
        <v>37</v>
      </c>
      <c r="C3274">
        <v>2990.5998525036239</v>
      </c>
    </row>
    <row r="3275" spans="1:3" x14ac:dyDescent="0.2">
      <c r="B3275">
        <v>38</v>
      </c>
      <c r="C3275">
        <v>2990.0887711818359</v>
      </c>
    </row>
    <row r="3276" spans="1:3" x14ac:dyDescent="0.2">
      <c r="B3276">
        <v>39</v>
      </c>
      <c r="C3276">
        <v>2988.6777394867295</v>
      </c>
    </row>
    <row r="3277" spans="1:3" x14ac:dyDescent="0.2">
      <c r="B3277">
        <v>40</v>
      </c>
      <c r="C3277">
        <v>2986.0046677462146</v>
      </c>
    </row>
    <row r="3279" spans="1:3" x14ac:dyDescent="0.2">
      <c r="A3279" t="s">
        <v>200</v>
      </c>
      <c r="B3279" t="s">
        <v>70</v>
      </c>
      <c r="C3279" t="s">
        <v>71</v>
      </c>
    </row>
    <row r="3280" spans="1:3" x14ac:dyDescent="0.2">
      <c r="B3280">
        <v>1</v>
      </c>
      <c r="C3280">
        <v>960.86</v>
      </c>
    </row>
    <row r="3281" spans="2:3" x14ac:dyDescent="0.2">
      <c r="B3281">
        <v>2</v>
      </c>
      <c r="C3281">
        <v>961.14400000000001</v>
      </c>
    </row>
    <row r="3282" spans="2:3" x14ac:dyDescent="0.2">
      <c r="B3282">
        <v>3</v>
      </c>
      <c r="C3282">
        <v>960.4008</v>
      </c>
    </row>
    <row r="3283" spans="2:3" x14ac:dyDescent="0.2">
      <c r="B3283">
        <v>4</v>
      </c>
      <c r="C3283">
        <v>959.30895999999996</v>
      </c>
    </row>
    <row r="3284" spans="2:3" x14ac:dyDescent="0.2">
      <c r="B3284">
        <v>5</v>
      </c>
      <c r="C3284">
        <v>957.34195199999999</v>
      </c>
    </row>
    <row r="3285" spans="2:3" x14ac:dyDescent="0.2">
      <c r="B3285">
        <v>6</v>
      </c>
      <c r="C3285">
        <v>955.33018240000001</v>
      </c>
    </row>
    <row r="3286" spans="2:3" x14ac:dyDescent="0.2">
      <c r="B3286">
        <v>7</v>
      </c>
      <c r="C3286">
        <v>953.93442687999993</v>
      </c>
    </row>
    <row r="3287" spans="2:3" x14ac:dyDescent="0.2">
      <c r="B3287">
        <v>8</v>
      </c>
      <c r="C3287">
        <v>952.85292185600008</v>
      </c>
    </row>
    <row r="3288" spans="2:3" x14ac:dyDescent="0.2">
      <c r="B3288">
        <v>9</v>
      </c>
      <c r="C3288">
        <v>950.35746974720007</v>
      </c>
    </row>
    <row r="3289" spans="2:3" x14ac:dyDescent="0.2">
      <c r="B3289">
        <v>10</v>
      </c>
      <c r="C3289">
        <v>948.84207832063998</v>
      </c>
    </row>
    <row r="3290" spans="2:3" x14ac:dyDescent="0.2">
      <c r="B3290">
        <v>11</v>
      </c>
      <c r="C3290">
        <v>946.8399096135679</v>
      </c>
    </row>
    <row r="3291" spans="2:3" x14ac:dyDescent="0.2">
      <c r="B3291">
        <v>12</v>
      </c>
      <c r="C3291">
        <v>946.53639758684153</v>
      </c>
    </row>
    <row r="3292" spans="2:3" x14ac:dyDescent="0.2">
      <c r="B3292">
        <v>13</v>
      </c>
      <c r="C3292">
        <v>945.67526144008184</v>
      </c>
    </row>
    <row r="3293" spans="2:3" x14ac:dyDescent="0.2">
      <c r="B3293">
        <v>14</v>
      </c>
      <c r="C3293">
        <v>947.24233180538465</v>
      </c>
    </row>
    <row r="3294" spans="2:3" x14ac:dyDescent="0.2">
      <c r="B3294">
        <v>15</v>
      </c>
      <c r="C3294">
        <v>949.9835186490933</v>
      </c>
    </row>
    <row r="3295" spans="2:3" x14ac:dyDescent="0.2">
      <c r="B3295">
        <v>16</v>
      </c>
      <c r="C3295">
        <v>957.64517009089559</v>
      </c>
    </row>
    <row r="3296" spans="2:3" x14ac:dyDescent="0.2">
      <c r="B3296">
        <v>17</v>
      </c>
      <c r="C3296">
        <v>972.9257377479978</v>
      </c>
    </row>
    <row r="3297" spans="2:3" x14ac:dyDescent="0.2">
      <c r="B3297">
        <v>18</v>
      </c>
      <c r="C3297">
        <v>1005.3141815677787</v>
      </c>
    </row>
    <row r="3298" spans="2:3" x14ac:dyDescent="0.2">
      <c r="B3298">
        <v>19</v>
      </c>
      <c r="C3298">
        <v>1064.6479838631553</v>
      </c>
    </row>
    <row r="3299" spans="2:3" x14ac:dyDescent="0.2">
      <c r="B3299">
        <v>20</v>
      </c>
      <c r="C3299">
        <v>1167.1924330861868</v>
      </c>
    </row>
    <row r="3300" spans="2:3" x14ac:dyDescent="0.2">
      <c r="B3300">
        <v>21</v>
      </c>
      <c r="C3300">
        <v>1323.9680833898685</v>
      </c>
    </row>
    <row r="3301" spans="2:3" x14ac:dyDescent="0.2">
      <c r="B3301">
        <v>22</v>
      </c>
      <c r="C3301">
        <v>1535.2321032952109</v>
      </c>
    </row>
    <row r="3302" spans="2:3" x14ac:dyDescent="0.2">
      <c r="B3302">
        <v>23</v>
      </c>
      <c r="C3302">
        <v>1780.6400373370161</v>
      </c>
    </row>
    <row r="3303" spans="2:3" x14ac:dyDescent="0.2">
      <c r="B3303">
        <v>24</v>
      </c>
      <c r="C3303">
        <v>2029.5744281264456</v>
      </c>
    </row>
    <row r="3304" spans="2:3" x14ac:dyDescent="0.2">
      <c r="B3304">
        <v>25</v>
      </c>
      <c r="C3304">
        <v>2255.8428930926921</v>
      </c>
    </row>
    <row r="3305" spans="2:3" x14ac:dyDescent="0.2">
      <c r="B3305">
        <v>26</v>
      </c>
      <c r="C3305">
        <v>2444.8834642438278</v>
      </c>
    </row>
    <row r="3306" spans="2:3" x14ac:dyDescent="0.2">
      <c r="B3306">
        <v>27</v>
      </c>
      <c r="C3306">
        <v>2595.7452714673041</v>
      </c>
    </row>
    <row r="3307" spans="2:3" x14ac:dyDescent="0.2">
      <c r="B3307">
        <v>28</v>
      </c>
      <c r="C3307">
        <v>2712.5257471422265</v>
      </c>
    </row>
    <row r="3308" spans="2:3" x14ac:dyDescent="0.2">
      <c r="B3308">
        <v>29</v>
      </c>
      <c r="C3308">
        <v>2801.2542037219059</v>
      </c>
    </row>
    <row r="3309" spans="2:3" x14ac:dyDescent="0.2">
      <c r="B3309">
        <v>30</v>
      </c>
      <c r="C3309">
        <v>2868.1559901728265</v>
      </c>
    </row>
    <row r="3310" spans="2:3" x14ac:dyDescent="0.2">
      <c r="B3310">
        <v>31</v>
      </c>
      <c r="C3310">
        <v>2917.2820387789461</v>
      </c>
    </row>
    <row r="3311" spans="2:3" x14ac:dyDescent="0.2">
      <c r="B3311">
        <v>32</v>
      </c>
      <c r="C3311">
        <v>2953.2876057903545</v>
      </c>
    </row>
    <row r="3312" spans="2:3" x14ac:dyDescent="0.2">
      <c r="B3312">
        <v>33</v>
      </c>
      <c r="C3312">
        <v>2979.11392891386</v>
      </c>
    </row>
    <row r="3313" spans="1:3" x14ac:dyDescent="0.2">
      <c r="B3313">
        <v>34</v>
      </c>
      <c r="C3313">
        <v>2996.8803069408432</v>
      </c>
    </row>
    <row r="3314" spans="1:3" x14ac:dyDescent="0.2">
      <c r="B3314">
        <v>35</v>
      </c>
      <c r="C3314">
        <v>3009.1988471709406</v>
      </c>
    </row>
    <row r="3315" spans="1:3" x14ac:dyDescent="0.2">
      <c r="B3315">
        <v>36</v>
      </c>
      <c r="C3315">
        <v>3015.8158308223565</v>
      </c>
    </row>
    <row r="3316" spans="1:3" x14ac:dyDescent="0.2">
      <c r="B3316">
        <v>37</v>
      </c>
      <c r="C3316">
        <v>3019.8029355986591</v>
      </c>
    </row>
    <row r="3317" spans="1:3" x14ac:dyDescent="0.2">
      <c r="B3317">
        <v>38</v>
      </c>
      <c r="C3317">
        <v>3021.1237532842033</v>
      </c>
    </row>
    <row r="3318" spans="1:3" x14ac:dyDescent="0.2">
      <c r="B3318">
        <v>39</v>
      </c>
      <c r="C3318">
        <v>3022.5050442167067</v>
      </c>
    </row>
    <row r="3319" spans="1:3" x14ac:dyDescent="0.2">
      <c r="B3319">
        <v>40</v>
      </c>
      <c r="C3319">
        <v>3022.625630906522</v>
      </c>
    </row>
    <row r="3321" spans="1:3" x14ac:dyDescent="0.2">
      <c r="A3321" t="s">
        <v>201</v>
      </c>
      <c r="B3321" t="s">
        <v>70</v>
      </c>
      <c r="C3321" t="s">
        <v>71</v>
      </c>
    </row>
    <row r="3322" spans="1:3" x14ac:dyDescent="0.2">
      <c r="B3322">
        <v>1</v>
      </c>
      <c r="C3322">
        <v>991.3</v>
      </c>
    </row>
    <row r="3323" spans="1:3" x14ac:dyDescent="0.2">
      <c r="B3323">
        <v>2</v>
      </c>
      <c r="C3323">
        <v>994.0200000000001</v>
      </c>
    </row>
    <row r="3324" spans="1:3" x14ac:dyDescent="0.2">
      <c r="B3324">
        <v>3</v>
      </c>
      <c r="C3324">
        <v>995.2639999999999</v>
      </c>
    </row>
    <row r="3325" spans="1:3" x14ac:dyDescent="0.2">
      <c r="B3325">
        <v>4</v>
      </c>
      <c r="C3325">
        <v>995.05679999999995</v>
      </c>
    </row>
    <row r="3326" spans="1:3" x14ac:dyDescent="0.2">
      <c r="B3326">
        <v>5</v>
      </c>
      <c r="C3326">
        <v>994.0641599999999</v>
      </c>
    </row>
    <row r="3327" spans="1:3" x14ac:dyDescent="0.2">
      <c r="B3327">
        <v>6</v>
      </c>
      <c r="C3327">
        <v>992.02419200000008</v>
      </c>
    </row>
    <row r="3328" spans="1:3" x14ac:dyDescent="0.2">
      <c r="B3328">
        <v>7</v>
      </c>
      <c r="C3328">
        <v>990.21767039999997</v>
      </c>
    </row>
    <row r="3329" spans="2:3" x14ac:dyDescent="0.2">
      <c r="B3329">
        <v>8</v>
      </c>
      <c r="C3329">
        <v>988.44837247999999</v>
      </c>
    </row>
    <row r="3330" spans="2:3" x14ac:dyDescent="0.2">
      <c r="B3330">
        <v>9</v>
      </c>
      <c r="C3330">
        <v>986.93320857600008</v>
      </c>
    </row>
    <row r="3331" spans="2:3" x14ac:dyDescent="0.2">
      <c r="B3331">
        <v>10</v>
      </c>
      <c r="C3331">
        <v>985.47631621120001</v>
      </c>
    </row>
    <row r="3332" spans="2:3" x14ac:dyDescent="0.2">
      <c r="B3332">
        <v>11</v>
      </c>
      <c r="C3332">
        <v>984.28190495744002</v>
      </c>
    </row>
    <row r="3333" spans="2:3" x14ac:dyDescent="0.2">
      <c r="B3333">
        <v>12</v>
      </c>
      <c r="C3333">
        <v>983.5516442337281</v>
      </c>
    </row>
    <row r="3334" spans="2:3" x14ac:dyDescent="0.2">
      <c r="B3334">
        <v>13</v>
      </c>
      <c r="C3334">
        <v>982.96670983823356</v>
      </c>
    </row>
    <row r="3335" spans="2:3" x14ac:dyDescent="0.2">
      <c r="B3335">
        <v>14</v>
      </c>
      <c r="C3335">
        <v>983.70367081439235</v>
      </c>
    </row>
    <row r="3336" spans="2:3" x14ac:dyDescent="0.2">
      <c r="B3336">
        <v>15</v>
      </c>
      <c r="C3336">
        <v>986.93407613052511</v>
      </c>
    </row>
    <row r="3337" spans="2:3" x14ac:dyDescent="0.2">
      <c r="B3337">
        <v>16</v>
      </c>
      <c r="C3337">
        <v>995.52754938898363</v>
      </c>
    </row>
    <row r="3338" spans="2:3" x14ac:dyDescent="0.2">
      <c r="B3338">
        <v>17</v>
      </c>
      <c r="C3338">
        <v>1014.0923251039018</v>
      </c>
    </row>
    <row r="3339" spans="2:3" x14ac:dyDescent="0.2">
      <c r="B3339">
        <v>18</v>
      </c>
      <c r="C3339">
        <v>1051.123974898577</v>
      </c>
    </row>
    <row r="3340" spans="2:3" x14ac:dyDescent="0.2">
      <c r="B3340">
        <v>19</v>
      </c>
      <c r="C3340">
        <v>1119.8432600004958</v>
      </c>
    </row>
    <row r="3341" spans="2:3" x14ac:dyDescent="0.2">
      <c r="B3341">
        <v>20</v>
      </c>
      <c r="C3341">
        <v>1236.9934469798145</v>
      </c>
    </row>
    <row r="3342" spans="2:3" x14ac:dyDescent="0.2">
      <c r="B3342">
        <v>21</v>
      </c>
      <c r="C3342">
        <v>1415.767341396062</v>
      </c>
    </row>
    <row r="3343" spans="2:3" x14ac:dyDescent="0.2">
      <c r="B3343">
        <v>22</v>
      </c>
      <c r="C3343">
        <v>1654.352157675175</v>
      </c>
    </row>
    <row r="3344" spans="2:3" x14ac:dyDescent="0.2">
      <c r="B3344">
        <v>23</v>
      </c>
      <c r="C3344">
        <v>1929.8238998142474</v>
      </c>
    </row>
    <row r="3345" spans="2:3" x14ac:dyDescent="0.2">
      <c r="B3345">
        <v>24</v>
      </c>
      <c r="C3345">
        <v>2208.0352114978841</v>
      </c>
    </row>
    <row r="3346" spans="2:3" x14ac:dyDescent="0.2">
      <c r="B3346">
        <v>25</v>
      </c>
      <c r="C3346">
        <v>2459.7718222624262</v>
      </c>
    </row>
    <row r="3347" spans="2:3" x14ac:dyDescent="0.2">
      <c r="B3347">
        <v>26</v>
      </c>
      <c r="C3347">
        <v>2671.1614067520618</v>
      </c>
    </row>
    <row r="3348" spans="2:3" x14ac:dyDescent="0.2">
      <c r="B3348">
        <v>27</v>
      </c>
      <c r="C3348">
        <v>2839.5866458028977</v>
      </c>
    </row>
    <row r="3349" spans="2:3" x14ac:dyDescent="0.2">
      <c r="B3349">
        <v>28</v>
      </c>
      <c r="C3349">
        <v>2969.7496105109922</v>
      </c>
    </row>
    <row r="3350" spans="2:3" x14ac:dyDescent="0.2">
      <c r="B3350">
        <v>29</v>
      </c>
      <c r="C3350">
        <v>3069.2672512627782</v>
      </c>
    </row>
    <row r="3351" spans="2:3" x14ac:dyDescent="0.2">
      <c r="B3351">
        <v>30</v>
      </c>
      <c r="C3351">
        <v>3143.8033723547542</v>
      </c>
    </row>
    <row r="3352" spans="2:3" x14ac:dyDescent="0.2">
      <c r="B3352">
        <v>31</v>
      </c>
      <c r="C3352">
        <v>3200.6141247235064</v>
      </c>
    </row>
    <row r="3353" spans="2:3" x14ac:dyDescent="0.2">
      <c r="B3353">
        <v>32</v>
      </c>
      <c r="C3353">
        <v>3241.4834994156522</v>
      </c>
    </row>
    <row r="3354" spans="2:3" x14ac:dyDescent="0.2">
      <c r="B3354">
        <v>33</v>
      </c>
      <c r="C3354">
        <v>3273.0195248278314</v>
      </c>
    </row>
    <row r="3355" spans="2:3" x14ac:dyDescent="0.2">
      <c r="B3355">
        <v>34</v>
      </c>
      <c r="C3355">
        <v>3294.9006048486967</v>
      </c>
    </row>
    <row r="3356" spans="2:3" x14ac:dyDescent="0.2">
      <c r="B3356">
        <v>35</v>
      </c>
      <c r="C3356">
        <v>3310.1840259353057</v>
      </c>
    </row>
    <row r="3357" spans="2:3" x14ac:dyDescent="0.2">
      <c r="B3357">
        <v>36</v>
      </c>
      <c r="C3357">
        <v>3319.4169261568009</v>
      </c>
    </row>
    <row r="3358" spans="2:3" x14ac:dyDescent="0.2">
      <c r="B3358">
        <v>37</v>
      </c>
      <c r="C3358">
        <v>3324.3201904184216</v>
      </c>
    </row>
    <row r="3359" spans="2:3" x14ac:dyDescent="0.2">
      <c r="B3359">
        <v>38</v>
      </c>
      <c r="C3359">
        <v>3325.7474233150447</v>
      </c>
    </row>
    <row r="3360" spans="2:3" x14ac:dyDescent="0.2">
      <c r="B3360">
        <v>39</v>
      </c>
      <c r="C3360">
        <v>3325.8815037048507</v>
      </c>
    </row>
    <row r="3361" spans="1:3" x14ac:dyDescent="0.2">
      <c r="B3361">
        <v>40</v>
      </c>
      <c r="C3361">
        <v>3325.0215182439556</v>
      </c>
    </row>
    <row r="3363" spans="1:3" x14ac:dyDescent="0.2">
      <c r="A3363" t="s">
        <v>202</v>
      </c>
      <c r="B3363" t="s">
        <v>70</v>
      </c>
      <c r="C3363" t="s">
        <v>71</v>
      </c>
    </row>
    <row r="3364" spans="1:3" x14ac:dyDescent="0.2">
      <c r="B3364">
        <v>1</v>
      </c>
      <c r="C3364">
        <v>942.26</v>
      </c>
    </row>
    <row r="3365" spans="1:3" x14ac:dyDescent="0.2">
      <c r="B3365">
        <v>2</v>
      </c>
      <c r="C3365">
        <v>945.70400000000006</v>
      </c>
    </row>
    <row r="3366" spans="1:3" x14ac:dyDescent="0.2">
      <c r="B3366">
        <v>3</v>
      </c>
      <c r="C3366">
        <v>945.79279999999994</v>
      </c>
    </row>
    <row r="3367" spans="1:3" x14ac:dyDescent="0.2">
      <c r="B3367">
        <v>4</v>
      </c>
      <c r="C3367">
        <v>946.09935999999993</v>
      </c>
    </row>
    <row r="3368" spans="1:3" x14ac:dyDescent="0.2">
      <c r="B3368">
        <v>5</v>
      </c>
      <c r="C3368">
        <v>945.77843199999984</v>
      </c>
    </row>
    <row r="3369" spans="1:3" x14ac:dyDescent="0.2">
      <c r="B3369">
        <v>6</v>
      </c>
      <c r="C3369">
        <v>945.17555839999989</v>
      </c>
    </row>
    <row r="3370" spans="1:3" x14ac:dyDescent="0.2">
      <c r="B3370">
        <v>7</v>
      </c>
      <c r="C3370">
        <v>943.79079807999983</v>
      </c>
    </row>
    <row r="3371" spans="1:3" x14ac:dyDescent="0.2">
      <c r="B3371">
        <v>8</v>
      </c>
      <c r="C3371">
        <v>942.19327129599992</v>
      </c>
    </row>
    <row r="3372" spans="1:3" x14ac:dyDescent="0.2">
      <c r="B3372">
        <v>9</v>
      </c>
      <c r="C3372">
        <v>940.79681387519997</v>
      </c>
    </row>
    <row r="3373" spans="1:3" x14ac:dyDescent="0.2">
      <c r="B3373">
        <v>10</v>
      </c>
      <c r="C3373">
        <v>939.39801703423996</v>
      </c>
    </row>
    <row r="3374" spans="1:3" x14ac:dyDescent="0.2">
      <c r="B3374">
        <v>11</v>
      </c>
      <c r="C3374">
        <v>938.43896618188808</v>
      </c>
    </row>
    <row r="3375" spans="1:3" x14ac:dyDescent="0.2">
      <c r="B3375">
        <v>12</v>
      </c>
      <c r="C3375">
        <v>937.76739664322554</v>
      </c>
    </row>
    <row r="3376" spans="1:3" x14ac:dyDescent="0.2">
      <c r="B3376">
        <v>13</v>
      </c>
      <c r="C3376">
        <v>937.4412725650227</v>
      </c>
    </row>
    <row r="3377" spans="2:3" x14ac:dyDescent="0.2">
      <c r="B3377">
        <v>14</v>
      </c>
      <c r="C3377">
        <v>937.64173384164974</v>
      </c>
    </row>
    <row r="3378" spans="2:3" x14ac:dyDescent="0.2">
      <c r="B3378">
        <v>15</v>
      </c>
      <c r="C3378">
        <v>939.81660128133444</v>
      </c>
    </row>
    <row r="3379" spans="2:3" x14ac:dyDescent="0.2">
      <c r="B3379">
        <v>16</v>
      </c>
      <c r="C3379">
        <v>944.89166702459681</v>
      </c>
    </row>
    <row r="3380" spans="2:3" x14ac:dyDescent="0.2">
      <c r="B3380">
        <v>17</v>
      </c>
      <c r="C3380">
        <v>956.94165366118614</v>
      </c>
    </row>
    <row r="3381" spans="2:3" x14ac:dyDescent="0.2">
      <c r="B3381">
        <v>18</v>
      </c>
      <c r="C3381">
        <v>981.16666413715643</v>
      </c>
    </row>
    <row r="3382" spans="2:3" x14ac:dyDescent="0.2">
      <c r="B3382">
        <v>19</v>
      </c>
      <c r="C3382">
        <v>1028.6216635596686</v>
      </c>
    </row>
    <row r="3383" spans="2:3" x14ac:dyDescent="0.2">
      <c r="B3383">
        <v>20</v>
      </c>
      <c r="C3383">
        <v>1112.757665539365</v>
      </c>
    </row>
    <row r="3384" spans="2:3" x14ac:dyDescent="0.2">
      <c r="B3384">
        <v>21</v>
      </c>
      <c r="C3384">
        <v>1248.4758658198066</v>
      </c>
    </row>
    <row r="3385" spans="2:3" x14ac:dyDescent="0.2">
      <c r="B3385">
        <v>22</v>
      </c>
      <c r="C3385">
        <v>1439.4467062718345</v>
      </c>
    </row>
    <row r="3386" spans="2:3" x14ac:dyDescent="0.2">
      <c r="B3386">
        <v>23</v>
      </c>
      <c r="C3386">
        <v>1674.7845144183279</v>
      </c>
    </row>
    <row r="3387" spans="2:3" x14ac:dyDescent="0.2">
      <c r="B3387">
        <v>24</v>
      </c>
      <c r="C3387">
        <v>1924.8462441380325</v>
      </c>
    </row>
    <row r="3388" spans="2:3" x14ac:dyDescent="0.2">
      <c r="B3388">
        <v>25</v>
      </c>
      <c r="C3388">
        <v>2161.3261517112724</v>
      </c>
    </row>
    <row r="3389" spans="2:3" x14ac:dyDescent="0.2">
      <c r="B3389">
        <v>26</v>
      </c>
      <c r="C3389">
        <v>2363.6344791698612</v>
      </c>
    </row>
    <row r="3390" spans="2:3" x14ac:dyDescent="0.2">
      <c r="B3390">
        <v>27</v>
      </c>
      <c r="C3390">
        <v>2527.5921261762269</v>
      </c>
    </row>
    <row r="3391" spans="2:3" x14ac:dyDescent="0.2">
      <c r="B3391">
        <v>28</v>
      </c>
      <c r="C3391">
        <v>2655.8453210692178</v>
      </c>
    </row>
    <row r="3392" spans="2:3" x14ac:dyDescent="0.2">
      <c r="B3392">
        <v>29</v>
      </c>
      <c r="C3392">
        <v>2754.2874894490888</v>
      </c>
    </row>
    <row r="3393" spans="1:3" x14ac:dyDescent="0.2">
      <c r="B3393">
        <v>30</v>
      </c>
      <c r="C3393">
        <v>2828.4265621036611</v>
      </c>
    </row>
    <row r="3394" spans="1:3" x14ac:dyDescent="0.2">
      <c r="B3394">
        <v>31</v>
      </c>
      <c r="C3394">
        <v>2883.9428103105502</v>
      </c>
    </row>
    <row r="3395" spans="1:3" x14ac:dyDescent="0.2">
      <c r="B3395">
        <v>32</v>
      </c>
      <c r="C3395">
        <v>2924.6738744828422</v>
      </c>
    </row>
    <row r="3396" spans="1:3" x14ac:dyDescent="0.2">
      <c r="B3396">
        <v>33</v>
      </c>
      <c r="C3396">
        <v>2955.9233369586786</v>
      </c>
    </row>
    <row r="3397" spans="1:3" x14ac:dyDescent="0.2">
      <c r="B3397">
        <v>34</v>
      </c>
      <c r="C3397">
        <v>2979.5194422883042</v>
      </c>
    </row>
    <row r="3398" spans="1:3" x14ac:dyDescent="0.2">
      <c r="B3398">
        <v>35</v>
      </c>
      <c r="C3398">
        <v>2995.8885558493967</v>
      </c>
    </row>
    <row r="3399" spans="1:3" x14ac:dyDescent="0.2">
      <c r="B3399">
        <v>36</v>
      </c>
      <c r="C3399">
        <v>3005.8815996275398</v>
      </c>
    </row>
    <row r="3400" spans="1:3" x14ac:dyDescent="0.2">
      <c r="B3400">
        <v>37</v>
      </c>
      <c r="C3400">
        <v>3010.1540310953874</v>
      </c>
    </row>
    <row r="3401" spans="1:3" x14ac:dyDescent="0.2">
      <c r="B3401">
        <v>38</v>
      </c>
      <c r="C3401">
        <v>3011.6071261445854</v>
      </c>
    </row>
    <row r="3402" spans="1:3" x14ac:dyDescent="0.2">
      <c r="B3402">
        <v>39</v>
      </c>
      <c r="C3402">
        <v>3011.8368283384561</v>
      </c>
    </row>
    <row r="3403" spans="1:3" x14ac:dyDescent="0.2">
      <c r="B3403">
        <v>40</v>
      </c>
      <c r="C3403">
        <v>3011.0207025233767</v>
      </c>
    </row>
    <row r="3405" spans="1:3" x14ac:dyDescent="0.2">
      <c r="A3405" t="s">
        <v>203</v>
      </c>
      <c r="B3405" t="s">
        <v>70</v>
      </c>
      <c r="C3405" t="s">
        <v>71</v>
      </c>
    </row>
    <row r="3406" spans="1:3" x14ac:dyDescent="0.2">
      <c r="B3406">
        <v>1</v>
      </c>
      <c r="C3406">
        <v>931.06000000000006</v>
      </c>
    </row>
    <row r="3407" spans="1:3" x14ac:dyDescent="0.2">
      <c r="B3407">
        <v>2</v>
      </c>
      <c r="C3407">
        <v>934.62400000000002</v>
      </c>
    </row>
    <row r="3408" spans="1:3" x14ac:dyDescent="0.2">
      <c r="B3408">
        <v>3</v>
      </c>
      <c r="C3408">
        <v>934.73680000000002</v>
      </c>
    </row>
    <row r="3409" spans="2:3" x14ac:dyDescent="0.2">
      <c r="B3409">
        <v>4</v>
      </c>
      <c r="C3409">
        <v>935.07216000000005</v>
      </c>
    </row>
    <row r="3410" spans="2:3" x14ac:dyDescent="0.2">
      <c r="B3410">
        <v>5</v>
      </c>
      <c r="C3410">
        <v>934.76179200000001</v>
      </c>
    </row>
    <row r="3411" spans="2:3" x14ac:dyDescent="0.2">
      <c r="B3411">
        <v>6</v>
      </c>
      <c r="C3411">
        <v>934.56679039999995</v>
      </c>
    </row>
    <row r="3412" spans="2:3" x14ac:dyDescent="0.2">
      <c r="B3412">
        <v>7</v>
      </c>
      <c r="C3412">
        <v>933.26571647999992</v>
      </c>
    </row>
    <row r="3413" spans="2:3" x14ac:dyDescent="0.2">
      <c r="B3413">
        <v>8</v>
      </c>
      <c r="C3413">
        <v>931.76650137600006</v>
      </c>
    </row>
    <row r="3414" spans="2:3" x14ac:dyDescent="0.2">
      <c r="B3414">
        <v>9</v>
      </c>
      <c r="C3414">
        <v>930.40644357120004</v>
      </c>
    </row>
    <row r="3415" spans="2:3" x14ac:dyDescent="0.2">
      <c r="B3415">
        <v>10</v>
      </c>
      <c r="C3415">
        <v>930.03458898944007</v>
      </c>
    </row>
    <row r="3416" spans="2:3" x14ac:dyDescent="0.2">
      <c r="B3416">
        <v>11</v>
      </c>
      <c r="C3416">
        <v>929.68820651212809</v>
      </c>
    </row>
    <row r="3417" spans="2:3" x14ac:dyDescent="0.2">
      <c r="B3417">
        <v>12</v>
      </c>
      <c r="C3417">
        <v>930.14455910031359</v>
      </c>
    </row>
    <row r="3418" spans="2:3" x14ac:dyDescent="0.2">
      <c r="B3418">
        <v>13</v>
      </c>
      <c r="C3418">
        <v>930.16655312248838</v>
      </c>
    </row>
    <row r="3419" spans="2:3" x14ac:dyDescent="0.2">
      <c r="B3419">
        <v>14</v>
      </c>
      <c r="C3419">
        <v>931.26222244456039</v>
      </c>
    </row>
    <row r="3420" spans="2:3" x14ac:dyDescent="0.2">
      <c r="B3420">
        <v>15</v>
      </c>
      <c r="C3420">
        <v>933.08575511340973</v>
      </c>
    </row>
    <row r="3421" spans="2:3" x14ac:dyDescent="0.2">
      <c r="B3421">
        <v>16</v>
      </c>
      <c r="C3421">
        <v>939.26959551159393</v>
      </c>
    </row>
    <row r="3422" spans="2:3" x14ac:dyDescent="0.2">
      <c r="B3422">
        <v>17</v>
      </c>
      <c r="C3422">
        <v>952.07107012500069</v>
      </c>
    </row>
    <row r="3423" spans="2:3" x14ac:dyDescent="0.2">
      <c r="B3423">
        <v>18</v>
      </c>
      <c r="C3423">
        <v>976.46813312731899</v>
      </c>
    </row>
    <row r="3424" spans="2:3" x14ac:dyDescent="0.2">
      <c r="B3424">
        <v>19</v>
      </c>
      <c r="C3424">
        <v>1022.9078406504639</v>
      </c>
    </row>
    <row r="3425" spans="2:3" x14ac:dyDescent="0.2">
      <c r="B3425">
        <v>20</v>
      </c>
      <c r="C3425">
        <v>1103.4751947555565</v>
      </c>
    </row>
    <row r="3426" spans="2:3" x14ac:dyDescent="0.2">
      <c r="B3426">
        <v>21</v>
      </c>
      <c r="C3426">
        <v>1232.4766070812041</v>
      </c>
    </row>
    <row r="3427" spans="2:3" x14ac:dyDescent="0.2">
      <c r="B3427">
        <v>22</v>
      </c>
      <c r="C3427">
        <v>1413.7903603673522</v>
      </c>
    </row>
    <row r="3428" spans="2:3" x14ac:dyDescent="0.2">
      <c r="B3428">
        <v>23</v>
      </c>
      <c r="C3428">
        <v>1636.4533934897113</v>
      </c>
    </row>
    <row r="3429" spans="2:3" x14ac:dyDescent="0.2">
      <c r="B3429">
        <v>24</v>
      </c>
      <c r="C3429">
        <v>1875.0487507714126</v>
      </c>
    </row>
    <row r="3430" spans="2:3" x14ac:dyDescent="0.2">
      <c r="B3430">
        <v>25</v>
      </c>
      <c r="C3430">
        <v>2099.9004288522251</v>
      </c>
    </row>
    <row r="3431" spans="2:3" x14ac:dyDescent="0.2">
      <c r="B3431">
        <v>26</v>
      </c>
      <c r="C3431">
        <v>2293.9898359247277</v>
      </c>
    </row>
    <row r="3432" spans="2:3" x14ac:dyDescent="0.2">
      <c r="B3432">
        <v>27</v>
      </c>
      <c r="C3432">
        <v>2450.3780529553906</v>
      </c>
    </row>
    <row r="3433" spans="2:3" x14ac:dyDescent="0.2">
      <c r="B3433">
        <v>28</v>
      </c>
      <c r="C3433">
        <v>2571.8735777760239</v>
      </c>
    </row>
    <row r="3434" spans="2:3" x14ac:dyDescent="0.2">
      <c r="B3434">
        <v>29</v>
      </c>
      <c r="C3434">
        <v>2664.4503261462828</v>
      </c>
    </row>
    <row r="3435" spans="2:3" x14ac:dyDescent="0.2">
      <c r="B3435">
        <v>30</v>
      </c>
      <c r="C3435">
        <v>2734.8647807844613</v>
      </c>
    </row>
    <row r="3436" spans="2:3" x14ac:dyDescent="0.2">
      <c r="B3436">
        <v>31</v>
      </c>
      <c r="C3436">
        <v>2787.663021386149</v>
      </c>
    </row>
    <row r="3437" spans="2:3" x14ac:dyDescent="0.2">
      <c r="B3437">
        <v>32</v>
      </c>
      <c r="C3437">
        <v>2826.905560434122</v>
      </c>
    </row>
    <row r="3438" spans="2:3" x14ac:dyDescent="0.2">
      <c r="B3438">
        <v>33</v>
      </c>
      <c r="C3438">
        <v>2855.1137163640542</v>
      </c>
    </row>
    <row r="3439" spans="2:3" x14ac:dyDescent="0.2">
      <c r="B3439">
        <v>34</v>
      </c>
      <c r="C3439">
        <v>2876.0038553596351</v>
      </c>
    </row>
    <row r="3440" spans="2:3" x14ac:dyDescent="0.2">
      <c r="B3440">
        <v>35</v>
      </c>
      <c r="C3440">
        <v>2890.4235143447377</v>
      </c>
    </row>
    <row r="3441" spans="1:3" x14ac:dyDescent="0.2">
      <c r="B3441">
        <v>36</v>
      </c>
      <c r="C3441">
        <v>2899.8854739408744</v>
      </c>
    </row>
    <row r="3442" spans="1:3" x14ac:dyDescent="0.2">
      <c r="B3442">
        <v>37</v>
      </c>
      <c r="C3442">
        <v>2905.2617976571223</v>
      </c>
    </row>
    <row r="3443" spans="1:3" x14ac:dyDescent="0.2">
      <c r="B3443">
        <v>38</v>
      </c>
      <c r="C3443">
        <v>2908.0294543195992</v>
      </c>
    </row>
    <row r="3444" spans="1:3" x14ac:dyDescent="0.2">
      <c r="B3444">
        <v>39</v>
      </c>
      <c r="C3444">
        <v>2910.2320706296318</v>
      </c>
    </row>
    <row r="3445" spans="1:3" x14ac:dyDescent="0.2">
      <c r="B3445">
        <v>40</v>
      </c>
      <c r="C3445">
        <v>2912.2947040511217</v>
      </c>
    </row>
    <row r="3447" spans="1:3" x14ac:dyDescent="0.2">
      <c r="A3447" t="s">
        <v>204</v>
      </c>
      <c r="B3447" t="s">
        <v>70</v>
      </c>
      <c r="C3447" t="s">
        <v>71</v>
      </c>
    </row>
    <row r="3448" spans="1:3" x14ac:dyDescent="0.2">
      <c r="B3448">
        <v>1</v>
      </c>
      <c r="C3448">
        <v>980.36</v>
      </c>
    </row>
    <row r="3449" spans="1:3" x14ac:dyDescent="0.2">
      <c r="B3449">
        <v>2</v>
      </c>
      <c r="C3449">
        <v>987.24400000000003</v>
      </c>
    </row>
    <row r="3450" spans="1:3" x14ac:dyDescent="0.2">
      <c r="B3450">
        <v>3</v>
      </c>
      <c r="C3450">
        <v>990.72080000000005</v>
      </c>
    </row>
    <row r="3451" spans="1:3" x14ac:dyDescent="0.2">
      <c r="B3451">
        <v>4</v>
      </c>
      <c r="C3451">
        <v>991.79295999999999</v>
      </c>
    </row>
    <row r="3452" spans="1:3" x14ac:dyDescent="0.2">
      <c r="B3452">
        <v>5</v>
      </c>
      <c r="C3452">
        <v>991.90275199999996</v>
      </c>
    </row>
    <row r="3453" spans="1:3" x14ac:dyDescent="0.2">
      <c r="B3453">
        <v>6</v>
      </c>
      <c r="C3453">
        <v>990.93914239999992</v>
      </c>
    </row>
    <row r="3454" spans="1:3" x14ac:dyDescent="0.2">
      <c r="B3454">
        <v>7</v>
      </c>
      <c r="C3454">
        <v>990.16837888000009</v>
      </c>
    </row>
    <row r="3455" spans="1:3" x14ac:dyDescent="0.2">
      <c r="B3455">
        <v>8</v>
      </c>
      <c r="C3455">
        <v>989.62150425600009</v>
      </c>
    </row>
    <row r="3456" spans="1:3" x14ac:dyDescent="0.2">
      <c r="B3456">
        <v>9</v>
      </c>
      <c r="C3456">
        <v>988.75797662719992</v>
      </c>
    </row>
    <row r="3457" spans="2:3" x14ac:dyDescent="0.2">
      <c r="B3457">
        <v>10</v>
      </c>
      <c r="C3457">
        <v>986.87589617664003</v>
      </c>
    </row>
    <row r="3458" spans="2:3" x14ac:dyDescent="0.2">
      <c r="B3458">
        <v>11</v>
      </c>
      <c r="C3458">
        <v>985.12677456076801</v>
      </c>
    </row>
    <row r="3459" spans="2:3" x14ac:dyDescent="0.2">
      <c r="B3459">
        <v>12</v>
      </c>
      <c r="C3459">
        <v>984.00053414748163</v>
      </c>
    </row>
    <row r="3460" spans="2:3" x14ac:dyDescent="0.2">
      <c r="B3460">
        <v>13</v>
      </c>
      <c r="C3460">
        <v>985.22546174164995</v>
      </c>
    </row>
    <row r="3461" spans="2:3" x14ac:dyDescent="0.2">
      <c r="B3461">
        <v>14</v>
      </c>
      <c r="C3461">
        <v>986.84519917782632</v>
      </c>
    </row>
    <row r="3462" spans="2:3" x14ac:dyDescent="0.2">
      <c r="B3462">
        <v>15</v>
      </c>
      <c r="C3462">
        <v>991.21413218389534</v>
      </c>
    </row>
    <row r="3463" spans="2:3" x14ac:dyDescent="0.2">
      <c r="B3463">
        <v>16</v>
      </c>
      <c r="C3463">
        <v>999.41186627234435</v>
      </c>
    </row>
    <row r="3464" spans="2:3" x14ac:dyDescent="0.2">
      <c r="B3464">
        <v>17</v>
      </c>
      <c r="C3464">
        <v>1016.725199691248</v>
      </c>
    </row>
    <row r="3465" spans="2:3" x14ac:dyDescent="0.2">
      <c r="B3465">
        <v>18</v>
      </c>
      <c r="C3465">
        <v>1049.6274131927184</v>
      </c>
    </row>
    <row r="3466" spans="2:3" x14ac:dyDescent="0.2">
      <c r="B3466">
        <v>19</v>
      </c>
      <c r="C3466">
        <v>1111.4705225767934</v>
      </c>
    </row>
    <row r="3467" spans="2:3" x14ac:dyDescent="0.2">
      <c r="B3467">
        <v>20</v>
      </c>
      <c r="C3467">
        <v>1218.0195871539024</v>
      </c>
    </row>
    <row r="3468" spans="2:3" x14ac:dyDescent="0.2">
      <c r="B3468">
        <v>21</v>
      </c>
      <c r="C3468">
        <v>1383.2980219461392</v>
      </c>
    </row>
    <row r="3469" spans="2:3" x14ac:dyDescent="0.2">
      <c r="B3469">
        <v>22</v>
      </c>
      <c r="C3469">
        <v>1605.6635218200083</v>
      </c>
    </row>
    <row r="3470" spans="2:3" x14ac:dyDescent="0.2">
      <c r="B3470">
        <v>23</v>
      </c>
      <c r="C3470">
        <v>1864.3923087532298</v>
      </c>
    </row>
    <row r="3471" spans="2:3" x14ac:dyDescent="0.2">
      <c r="B3471">
        <v>24</v>
      </c>
      <c r="C3471">
        <v>2126.6111661146474</v>
      </c>
    </row>
    <row r="3472" spans="2:3" x14ac:dyDescent="0.2">
      <c r="B3472">
        <v>25</v>
      </c>
      <c r="C3472">
        <v>2363.6006949735756</v>
      </c>
    </row>
    <row r="3473" spans="2:3" x14ac:dyDescent="0.2">
      <c r="B3473">
        <v>26</v>
      </c>
      <c r="C3473">
        <v>2561.0423722176447</v>
      </c>
    </row>
    <row r="3474" spans="2:3" x14ac:dyDescent="0.2">
      <c r="B3474">
        <v>27</v>
      </c>
      <c r="C3474">
        <v>2717.7286134382439</v>
      </c>
    </row>
    <row r="3475" spans="2:3" x14ac:dyDescent="0.2">
      <c r="B3475">
        <v>28</v>
      </c>
      <c r="C3475">
        <v>2836.9541971311778</v>
      </c>
    </row>
    <row r="3476" spans="2:3" x14ac:dyDescent="0.2">
      <c r="B3476">
        <v>29</v>
      </c>
      <c r="C3476">
        <v>2927.1365621138843</v>
      </c>
    </row>
    <row r="3477" spans="2:3" x14ac:dyDescent="0.2">
      <c r="B3477">
        <v>30</v>
      </c>
      <c r="C3477">
        <v>2992.8181518490123</v>
      </c>
    </row>
    <row r="3478" spans="2:3" x14ac:dyDescent="0.2">
      <c r="B3478">
        <v>31</v>
      </c>
      <c r="C3478">
        <v>3042.1909427925793</v>
      </c>
    </row>
    <row r="3479" spans="2:3" x14ac:dyDescent="0.2">
      <c r="B3479">
        <v>32</v>
      </c>
      <c r="C3479">
        <v>3077.2018189283181</v>
      </c>
    </row>
    <row r="3480" spans="2:3" x14ac:dyDescent="0.2">
      <c r="B3480">
        <v>33</v>
      </c>
      <c r="C3480">
        <v>3101.8785523441793</v>
      </c>
    </row>
    <row r="3481" spans="2:3" x14ac:dyDescent="0.2">
      <c r="B3481">
        <v>34</v>
      </c>
      <c r="C3481">
        <v>3117.8160742544997</v>
      </c>
    </row>
    <row r="3482" spans="2:3" x14ac:dyDescent="0.2">
      <c r="B3482">
        <v>35</v>
      </c>
      <c r="C3482">
        <v>3126.3389253197356</v>
      </c>
    </row>
    <row r="3483" spans="2:3" x14ac:dyDescent="0.2">
      <c r="B3483">
        <v>36</v>
      </c>
      <c r="C3483">
        <v>3131.6309999148471</v>
      </c>
    </row>
    <row r="3484" spans="2:3" x14ac:dyDescent="0.2">
      <c r="B3484">
        <v>37</v>
      </c>
      <c r="C3484">
        <v>3132.7939850469165</v>
      </c>
    </row>
    <row r="3485" spans="2:3" x14ac:dyDescent="0.2">
      <c r="B3485">
        <v>38</v>
      </c>
      <c r="C3485">
        <v>3133.0849969923524</v>
      </c>
    </row>
    <row r="3486" spans="2:3" x14ac:dyDescent="0.2">
      <c r="B3486">
        <v>39</v>
      </c>
      <c r="C3486">
        <v>3131.4963979031622</v>
      </c>
    </row>
    <row r="3487" spans="2:3" x14ac:dyDescent="0.2">
      <c r="B3487">
        <v>40</v>
      </c>
      <c r="C3487">
        <v>3130.4573504657533</v>
      </c>
    </row>
    <row r="3489" spans="1:3" x14ac:dyDescent="0.2">
      <c r="A3489" t="s">
        <v>205</v>
      </c>
      <c r="B3489" t="s">
        <v>70</v>
      </c>
      <c r="C3489" t="s">
        <v>71</v>
      </c>
    </row>
    <row r="3490" spans="1:3" x14ac:dyDescent="0.2">
      <c r="B3490">
        <v>1</v>
      </c>
      <c r="C3490">
        <v>964.14</v>
      </c>
    </row>
    <row r="3491" spans="1:3" x14ac:dyDescent="0.2">
      <c r="B3491">
        <v>2</v>
      </c>
      <c r="C3491">
        <v>965.9559999999999</v>
      </c>
    </row>
    <row r="3492" spans="1:3" x14ac:dyDescent="0.2">
      <c r="B3492">
        <v>3</v>
      </c>
      <c r="C3492">
        <v>965.81919999999991</v>
      </c>
    </row>
    <row r="3493" spans="1:3" x14ac:dyDescent="0.2">
      <c r="B3493">
        <v>4</v>
      </c>
      <c r="C3493">
        <v>965.55503999999996</v>
      </c>
    </row>
    <row r="3494" spans="1:3" x14ac:dyDescent="0.2">
      <c r="B3494">
        <v>5</v>
      </c>
      <c r="C3494">
        <v>964.674848</v>
      </c>
    </row>
    <row r="3495" spans="1:3" x14ac:dyDescent="0.2">
      <c r="B3495">
        <v>6</v>
      </c>
      <c r="C3495">
        <v>963.24597759999995</v>
      </c>
    </row>
    <row r="3496" spans="1:3" x14ac:dyDescent="0.2">
      <c r="B3496">
        <v>7</v>
      </c>
      <c r="C3496">
        <v>961.98416512000006</v>
      </c>
    </row>
    <row r="3497" spans="1:3" x14ac:dyDescent="0.2">
      <c r="B3497">
        <v>8</v>
      </c>
      <c r="C3497">
        <v>960.64602854400005</v>
      </c>
    </row>
    <row r="3498" spans="1:3" x14ac:dyDescent="0.2">
      <c r="B3498">
        <v>9</v>
      </c>
      <c r="C3498">
        <v>960.52603873280009</v>
      </c>
    </row>
    <row r="3499" spans="1:3" x14ac:dyDescent="0.2">
      <c r="B3499">
        <v>10</v>
      </c>
      <c r="C3499">
        <v>959.63441345536012</v>
      </c>
    </row>
    <row r="3500" spans="1:3" x14ac:dyDescent="0.2">
      <c r="B3500">
        <v>11</v>
      </c>
      <c r="C3500">
        <v>959.63209043763197</v>
      </c>
    </row>
    <row r="3501" spans="1:3" x14ac:dyDescent="0.2">
      <c r="B3501">
        <v>12</v>
      </c>
      <c r="C3501">
        <v>958.8533007785984</v>
      </c>
    </row>
    <row r="3502" spans="1:3" x14ac:dyDescent="0.2">
      <c r="B3502">
        <v>13</v>
      </c>
      <c r="C3502">
        <v>959.09707824324619</v>
      </c>
    </row>
    <row r="3503" spans="1:3" x14ac:dyDescent="0.2">
      <c r="B3503">
        <v>14</v>
      </c>
      <c r="C3503">
        <v>959.99007580436887</v>
      </c>
    </row>
    <row r="3504" spans="1:3" x14ac:dyDescent="0.2">
      <c r="B3504">
        <v>15</v>
      </c>
      <c r="C3504">
        <v>964.01743080952292</v>
      </c>
    </row>
    <row r="3505" spans="2:3" x14ac:dyDescent="0.2">
      <c r="B3505">
        <v>16</v>
      </c>
      <c r="C3505">
        <v>972.80150132277834</v>
      </c>
    </row>
    <row r="3506" spans="2:3" x14ac:dyDescent="0.2">
      <c r="B3506">
        <v>17</v>
      </c>
      <c r="C3506">
        <v>989.96378642646016</v>
      </c>
    </row>
    <row r="3507" spans="2:3" x14ac:dyDescent="0.2">
      <c r="B3507">
        <v>18</v>
      </c>
      <c r="C3507">
        <v>1021.7530575498477</v>
      </c>
    </row>
    <row r="3508" spans="2:3" x14ac:dyDescent="0.2">
      <c r="B3508">
        <v>19</v>
      </c>
      <c r="C3508">
        <v>1081.7433687952616</v>
      </c>
    </row>
    <row r="3509" spans="2:3" x14ac:dyDescent="0.2">
      <c r="B3509">
        <v>20</v>
      </c>
      <c r="C3509">
        <v>1184.8992852690219</v>
      </c>
    </row>
    <row r="3510" spans="2:3" x14ac:dyDescent="0.2">
      <c r="B3510">
        <v>21</v>
      </c>
      <c r="C3510">
        <v>1344.1285308128568</v>
      </c>
    </row>
    <row r="3511" spans="2:3" x14ac:dyDescent="0.2">
      <c r="B3511">
        <v>22</v>
      </c>
      <c r="C3511">
        <v>1555.0055632163758</v>
      </c>
    </row>
    <row r="3512" spans="2:3" x14ac:dyDescent="0.2">
      <c r="B3512">
        <v>23</v>
      </c>
      <c r="C3512">
        <v>1795.6268188058464</v>
      </c>
    </row>
    <row r="3513" spans="2:3" x14ac:dyDescent="0.2">
      <c r="B3513">
        <v>24</v>
      </c>
      <c r="C3513">
        <v>2035.5264764044446</v>
      </c>
    </row>
    <row r="3514" spans="2:3" x14ac:dyDescent="0.2">
      <c r="B3514">
        <v>25</v>
      </c>
      <c r="C3514">
        <v>2248.2306590420581</v>
      </c>
    </row>
    <row r="3515" spans="2:3" x14ac:dyDescent="0.2">
      <c r="B3515">
        <v>26</v>
      </c>
      <c r="C3515">
        <v>2423.9514270893005</v>
      </c>
    </row>
    <row r="3516" spans="2:3" x14ac:dyDescent="0.2">
      <c r="B3516">
        <v>27</v>
      </c>
      <c r="C3516">
        <v>2559.8364172262718</v>
      </c>
    </row>
    <row r="3517" spans="2:3" x14ac:dyDescent="0.2">
      <c r="B3517">
        <v>28</v>
      </c>
      <c r="C3517">
        <v>2661.7575688631141</v>
      </c>
    </row>
    <row r="3518" spans="2:3" x14ac:dyDescent="0.2">
      <c r="B3518">
        <v>29</v>
      </c>
      <c r="C3518">
        <v>2736.3187972178771</v>
      </c>
    </row>
    <row r="3519" spans="2:3" x14ac:dyDescent="0.2">
      <c r="B3519">
        <v>30</v>
      </c>
      <c r="C3519">
        <v>2791.0152732161982</v>
      </c>
    </row>
    <row r="3520" spans="2:3" x14ac:dyDescent="0.2">
      <c r="B3520">
        <v>31</v>
      </c>
      <c r="C3520">
        <v>2830.0668140868152</v>
      </c>
    </row>
    <row r="3521" spans="1:5" x14ac:dyDescent="0.2">
      <c r="B3521">
        <v>32</v>
      </c>
      <c r="C3521">
        <v>2857.8164174606027</v>
      </c>
    </row>
    <row r="3522" spans="1:5" x14ac:dyDescent="0.2">
      <c r="B3522">
        <v>33</v>
      </c>
      <c r="C3522">
        <v>2874.9766463094834</v>
      </c>
    </row>
    <row r="3523" spans="1:5" x14ac:dyDescent="0.2">
      <c r="B3523">
        <v>34</v>
      </c>
      <c r="C3523">
        <v>2886.1586127540172</v>
      </c>
    </row>
    <row r="3524" spans="1:5" x14ac:dyDescent="0.2">
      <c r="B3524">
        <v>35</v>
      </c>
      <c r="C3524">
        <v>2891.4270518127</v>
      </c>
    </row>
    <row r="3525" spans="1:5" x14ac:dyDescent="0.2">
      <c r="B3525">
        <v>36</v>
      </c>
      <c r="C3525">
        <v>2893.1171329133435</v>
      </c>
    </row>
    <row r="3526" spans="1:5" x14ac:dyDescent="0.2">
      <c r="B3526">
        <v>37</v>
      </c>
      <c r="C3526">
        <v>2893.3088369452089</v>
      </c>
    </row>
    <row r="3527" spans="1:5" x14ac:dyDescent="0.2">
      <c r="B3527">
        <v>38</v>
      </c>
      <c r="C3527">
        <v>2891.8851939717106</v>
      </c>
    </row>
    <row r="3528" spans="1:5" x14ac:dyDescent="0.2">
      <c r="B3528">
        <v>39</v>
      </c>
      <c r="C3528">
        <v>2891.5079224888627</v>
      </c>
    </row>
    <row r="3529" spans="1:5" x14ac:dyDescent="0.2">
      <c r="B3529">
        <v>40</v>
      </c>
      <c r="C3529">
        <v>2889.4523647544756</v>
      </c>
    </row>
    <row r="3531" spans="1:5" x14ac:dyDescent="0.2">
      <c r="A3531" t="s">
        <v>206</v>
      </c>
      <c r="B3531" t="s">
        <v>70</v>
      </c>
      <c r="C3531" t="s">
        <v>71</v>
      </c>
      <c r="D3531">
        <f>AVERAGE(C3532:C3546)</f>
        <v>911.587673688481</v>
      </c>
    </row>
    <row r="3532" spans="1:5" x14ac:dyDescent="0.2">
      <c r="B3532">
        <v>1</v>
      </c>
      <c r="C3532">
        <v>913.64</v>
      </c>
      <c r="D3532">
        <f>C3532-911.5877</f>
        <v>2.0522999999999456</v>
      </c>
    </row>
    <row r="3533" spans="1:5" x14ac:dyDescent="0.2">
      <c r="B3533">
        <v>2</v>
      </c>
      <c r="C3533">
        <v>916.15599999999995</v>
      </c>
      <c r="D3533">
        <f t="shared" ref="D3533:D3571" si="40">C3533-911.5877</f>
        <v>4.5682999999999083</v>
      </c>
      <c r="E3533">
        <f>D3533/D3532</f>
        <v>2.2259416264678795</v>
      </c>
    </row>
    <row r="3534" spans="1:5" x14ac:dyDescent="0.2">
      <c r="B3534">
        <v>3</v>
      </c>
      <c r="C3534">
        <v>915.95920000000001</v>
      </c>
      <c r="D3534">
        <f t="shared" si="40"/>
        <v>4.3714999999999691</v>
      </c>
      <c r="E3534">
        <f t="shared" ref="E3534:E3597" si="41">D3534/D3533</f>
        <v>0.95692051747916218</v>
      </c>
    </row>
    <row r="3535" spans="1:5" x14ac:dyDescent="0.2">
      <c r="B3535">
        <v>4</v>
      </c>
      <c r="C3535">
        <v>915.82303999999999</v>
      </c>
      <c r="D3535">
        <f t="shared" si="40"/>
        <v>4.235339999999951</v>
      </c>
      <c r="E3535">
        <f t="shared" si="41"/>
        <v>0.96885279652292833</v>
      </c>
    </row>
    <row r="3536" spans="1:5" x14ac:dyDescent="0.2">
      <c r="B3536">
        <v>5</v>
      </c>
      <c r="C3536">
        <v>915.15644800000007</v>
      </c>
      <c r="D3536">
        <f t="shared" si="40"/>
        <v>3.5687480000000278</v>
      </c>
      <c r="E3536">
        <f t="shared" si="41"/>
        <v>0.84261192725969325</v>
      </c>
    </row>
    <row r="3537" spans="2:7" x14ac:dyDescent="0.2">
      <c r="B3537">
        <v>6</v>
      </c>
      <c r="C3537">
        <v>914.59589759999994</v>
      </c>
      <c r="D3537">
        <f t="shared" si="40"/>
        <v>3.0081975999999031</v>
      </c>
      <c r="E3537">
        <f t="shared" si="41"/>
        <v>0.84292799603667157</v>
      </c>
    </row>
    <row r="3538" spans="2:7" x14ac:dyDescent="0.2">
      <c r="B3538">
        <v>7</v>
      </c>
      <c r="C3538">
        <v>913.55046912</v>
      </c>
      <c r="D3538">
        <f t="shared" si="40"/>
        <v>1.9627691199999617</v>
      </c>
      <c r="E3538">
        <f t="shared" si="41"/>
        <v>0.65247346783337135</v>
      </c>
    </row>
    <row r="3539" spans="2:7" x14ac:dyDescent="0.2">
      <c r="B3539">
        <v>8</v>
      </c>
      <c r="C3539">
        <v>912.42927334400008</v>
      </c>
      <c r="D3539">
        <f t="shared" si="40"/>
        <v>0.84157334400003947</v>
      </c>
      <c r="E3539">
        <f t="shared" si="41"/>
        <v>0.42876838412867219</v>
      </c>
    </row>
    <row r="3540" spans="2:7" x14ac:dyDescent="0.2">
      <c r="B3540">
        <v>9</v>
      </c>
      <c r="C3540">
        <v>911.19594849279997</v>
      </c>
      <c r="D3540">
        <f t="shared" si="40"/>
        <v>-0.39175150720006968</v>
      </c>
      <c r="E3540">
        <f t="shared" si="41"/>
        <v>-0.46549894907323885</v>
      </c>
    </row>
    <row r="3541" spans="2:7" x14ac:dyDescent="0.2">
      <c r="B3541">
        <v>10</v>
      </c>
      <c r="C3541">
        <v>910.32504436735996</v>
      </c>
      <c r="D3541">
        <f t="shared" si="40"/>
        <v>-1.262655632640076</v>
      </c>
      <c r="E3541">
        <f t="shared" si="41"/>
        <v>3.2231034455094787</v>
      </c>
    </row>
    <row r="3542" spans="2:7" x14ac:dyDescent="0.2">
      <c r="B3542">
        <v>11</v>
      </c>
      <c r="C3542">
        <v>909.10419857203192</v>
      </c>
      <c r="D3542">
        <f t="shared" si="40"/>
        <v>-2.4835014279681218</v>
      </c>
      <c r="E3542">
        <f t="shared" si="41"/>
        <v>1.966887379083234</v>
      </c>
    </row>
    <row r="3543" spans="2:7" x14ac:dyDescent="0.2">
      <c r="B3543">
        <v>12</v>
      </c>
      <c r="C3543">
        <v>907.8858485878784</v>
      </c>
      <c r="D3543">
        <f t="shared" si="40"/>
        <v>-3.7018514121216413</v>
      </c>
      <c r="E3543">
        <f t="shared" si="41"/>
        <v>1.4905775251155435</v>
      </c>
    </row>
    <row r="3544" spans="2:7" x14ac:dyDescent="0.2">
      <c r="B3544">
        <v>13</v>
      </c>
      <c r="C3544">
        <v>906.59800943198206</v>
      </c>
      <c r="D3544">
        <f t="shared" si="40"/>
        <v>-4.9896905680179771</v>
      </c>
      <c r="E3544">
        <f t="shared" si="41"/>
        <v>1.3478905586754053</v>
      </c>
    </row>
    <row r="3545" spans="2:7" x14ac:dyDescent="0.2">
      <c r="B3545">
        <v>14</v>
      </c>
      <c r="C3545">
        <v>905.89677160397207</v>
      </c>
      <c r="D3545">
        <f t="shared" si="40"/>
        <v>-5.6909283960279708</v>
      </c>
      <c r="E3545">
        <f t="shared" si="41"/>
        <v>1.1405373376266381</v>
      </c>
      <c r="G3545">
        <f>AVERAGE(E3552:E3559)</f>
        <v>1.6011121696385382</v>
      </c>
    </row>
    <row r="3546" spans="2:7" x14ac:dyDescent="0.2">
      <c r="B3546">
        <v>15</v>
      </c>
      <c r="C3546">
        <v>905.49895620719076</v>
      </c>
      <c r="D3546">
        <f t="shared" si="40"/>
        <v>-6.0887437928092822</v>
      </c>
      <c r="E3546">
        <f t="shared" si="41"/>
        <v>1.0699034268396295</v>
      </c>
    </row>
    <row r="3547" spans="2:7" x14ac:dyDescent="0.2">
      <c r="B3547">
        <v>16</v>
      </c>
      <c r="C3547">
        <v>905.67914556223263</v>
      </c>
      <c r="D3547">
        <f t="shared" si="40"/>
        <v>-5.9085544377674069</v>
      </c>
      <c r="E3547">
        <f t="shared" si="41"/>
        <v>0.97040615253762585</v>
      </c>
    </row>
    <row r="3548" spans="2:7" x14ac:dyDescent="0.2">
      <c r="B3548">
        <v>17</v>
      </c>
      <c r="C3548">
        <v>907.83562035388456</v>
      </c>
      <c r="D3548">
        <f t="shared" si="40"/>
        <v>-3.752079646115476</v>
      </c>
      <c r="E3548">
        <f t="shared" si="41"/>
        <v>0.63502497702859928</v>
      </c>
    </row>
    <row r="3549" spans="2:7" x14ac:dyDescent="0.2">
      <c r="B3549">
        <v>18</v>
      </c>
      <c r="C3549">
        <v>912.90295318322353</v>
      </c>
      <c r="D3549">
        <f t="shared" si="40"/>
        <v>1.3152531832234899</v>
      </c>
      <c r="E3549">
        <f t="shared" si="41"/>
        <v>-0.35053978254037604</v>
      </c>
    </row>
    <row r="3550" spans="2:7" x14ac:dyDescent="0.2">
      <c r="B3550">
        <v>19</v>
      </c>
      <c r="C3550">
        <v>923.74771470742166</v>
      </c>
      <c r="D3550">
        <f t="shared" si="40"/>
        <v>12.160014707421624</v>
      </c>
      <c r="E3550">
        <f t="shared" si="41"/>
        <v>9.245379416318336</v>
      </c>
    </row>
    <row r="3551" spans="2:7" x14ac:dyDescent="0.2">
      <c r="B3551">
        <v>20</v>
      </c>
      <c r="C3551">
        <v>945.13013357812906</v>
      </c>
      <c r="D3551">
        <f t="shared" si="40"/>
        <v>33.542433578129021</v>
      </c>
      <c r="E3551">
        <f t="shared" si="41"/>
        <v>2.7584204777036216</v>
      </c>
    </row>
    <row r="3552" spans="2:7" x14ac:dyDescent="0.2">
      <c r="B3552">
        <v>21</v>
      </c>
      <c r="C3552">
        <v>984.57556965711012</v>
      </c>
      <c r="D3552">
        <f t="shared" si="40"/>
        <v>72.987869657110082</v>
      </c>
      <c r="E3552">
        <f t="shared" si="41"/>
        <v>2.1759861128472511</v>
      </c>
    </row>
    <row r="3553" spans="2:5" x14ac:dyDescent="0.2">
      <c r="B3553">
        <v>22</v>
      </c>
      <c r="C3553">
        <v>1055.5411406470478</v>
      </c>
      <c r="D3553">
        <f t="shared" si="40"/>
        <v>143.95344064704773</v>
      </c>
      <c r="E3553">
        <f t="shared" si="41"/>
        <v>1.9722926744310665</v>
      </c>
    </row>
    <row r="3554" spans="2:5" x14ac:dyDescent="0.2">
      <c r="B3554">
        <v>23</v>
      </c>
      <c r="C3554">
        <v>1171.0233420608315</v>
      </c>
      <c r="D3554">
        <f t="shared" si="40"/>
        <v>259.43564206083147</v>
      </c>
      <c r="E3554">
        <f t="shared" si="41"/>
        <v>1.8022191126152296</v>
      </c>
    </row>
    <row r="3555" spans="2:5" x14ac:dyDescent="0.2">
      <c r="B3555">
        <v>24</v>
      </c>
      <c r="C3555">
        <v>1338.112896541576</v>
      </c>
      <c r="D3555">
        <f t="shared" si="40"/>
        <v>426.52519654157595</v>
      </c>
      <c r="E3555">
        <f t="shared" si="41"/>
        <v>1.6440501125961944</v>
      </c>
    </row>
    <row r="3556" spans="2:5" x14ac:dyDescent="0.2">
      <c r="B3556">
        <v>25</v>
      </c>
      <c r="C3556">
        <v>1545.2272477204815</v>
      </c>
      <c r="D3556">
        <f t="shared" si="40"/>
        <v>633.63954772048146</v>
      </c>
      <c r="E3556">
        <f t="shared" si="41"/>
        <v>1.4855852663764422</v>
      </c>
    </row>
    <row r="3557" spans="2:5" x14ac:dyDescent="0.2">
      <c r="B3557">
        <v>26</v>
      </c>
      <c r="C3557">
        <v>1762.4680288524116</v>
      </c>
      <c r="D3557">
        <f t="shared" si="40"/>
        <v>850.88032885241159</v>
      </c>
      <c r="E3557">
        <f t="shared" si="41"/>
        <v>1.3428459948774567</v>
      </c>
    </row>
    <row r="3558" spans="2:5" x14ac:dyDescent="0.2">
      <c r="B3558">
        <v>27</v>
      </c>
      <c r="C3558">
        <v>1961.1390553145786</v>
      </c>
      <c r="D3558">
        <f t="shared" si="40"/>
        <v>1049.5513553145786</v>
      </c>
      <c r="E3558">
        <f t="shared" si="41"/>
        <v>1.2334887994532862</v>
      </c>
    </row>
    <row r="3559" spans="2:5" x14ac:dyDescent="0.2">
      <c r="B3559">
        <v>28</v>
      </c>
      <c r="C3559">
        <v>2121.1214168333981</v>
      </c>
      <c r="D3559">
        <f t="shared" si="40"/>
        <v>1209.5337168333981</v>
      </c>
      <c r="E3559">
        <f t="shared" si="41"/>
        <v>1.1524292839113799</v>
      </c>
    </row>
    <row r="3560" spans="2:5" x14ac:dyDescent="0.2">
      <c r="B3560">
        <v>29</v>
      </c>
      <c r="C3560">
        <v>2242.4520944295955</v>
      </c>
      <c r="D3560">
        <f t="shared" si="40"/>
        <v>1330.8643944295954</v>
      </c>
      <c r="E3560">
        <f t="shared" si="41"/>
        <v>1.1003119432783117</v>
      </c>
    </row>
    <row r="3561" spans="2:5" x14ac:dyDescent="0.2">
      <c r="B3561">
        <v>30</v>
      </c>
      <c r="C3561">
        <v>2328.5147022525989</v>
      </c>
      <c r="D3561">
        <f t="shared" si="40"/>
        <v>1416.9270022525989</v>
      </c>
      <c r="E3561">
        <f t="shared" si="41"/>
        <v>1.0646666994648164</v>
      </c>
    </row>
    <row r="3562" spans="2:5" x14ac:dyDescent="0.2">
      <c r="B3562">
        <v>31</v>
      </c>
      <c r="C3562">
        <v>2388.5933593364389</v>
      </c>
      <c r="D3562">
        <f t="shared" si="40"/>
        <v>1477.0056593364388</v>
      </c>
      <c r="E3562">
        <f t="shared" si="41"/>
        <v>1.0424006720094461</v>
      </c>
    </row>
    <row r="3563" spans="2:5" x14ac:dyDescent="0.2">
      <c r="B3563">
        <v>32</v>
      </c>
      <c r="C3563">
        <v>2429.4216123178076</v>
      </c>
      <c r="D3563">
        <f t="shared" si="40"/>
        <v>1517.8339123178075</v>
      </c>
      <c r="E3563">
        <f t="shared" si="41"/>
        <v>1.0276425839828611</v>
      </c>
    </row>
    <row r="3564" spans="2:5" x14ac:dyDescent="0.2">
      <c r="B3564">
        <v>33</v>
      </c>
      <c r="C3564">
        <v>2457.0029943308496</v>
      </c>
      <c r="D3564">
        <f t="shared" si="40"/>
        <v>1545.4152943308495</v>
      </c>
      <c r="E3564">
        <f t="shared" si="41"/>
        <v>1.0181715415561665</v>
      </c>
    </row>
    <row r="3565" spans="2:5" x14ac:dyDescent="0.2">
      <c r="B3565">
        <v>34</v>
      </c>
      <c r="C3565">
        <v>2475.6849213297314</v>
      </c>
      <c r="D3565">
        <f t="shared" si="40"/>
        <v>1564.0972213297314</v>
      </c>
      <c r="E3565">
        <f t="shared" si="41"/>
        <v>1.0120886127291571</v>
      </c>
    </row>
    <row r="3566" spans="2:5" x14ac:dyDescent="0.2">
      <c r="B3566">
        <v>35</v>
      </c>
      <c r="C3566">
        <v>2487.1375831321161</v>
      </c>
      <c r="D3566">
        <f t="shared" si="40"/>
        <v>1575.5498831321161</v>
      </c>
      <c r="E3566">
        <f t="shared" si="41"/>
        <v>1.0073222186231161</v>
      </c>
    </row>
    <row r="3567" spans="2:5" x14ac:dyDescent="0.2">
      <c r="B3567">
        <v>36</v>
      </c>
      <c r="C3567">
        <v>2492.9645008923699</v>
      </c>
      <c r="D3567">
        <f t="shared" si="40"/>
        <v>1581.3768008923698</v>
      </c>
      <c r="E3567">
        <f t="shared" si="41"/>
        <v>1.0036983391148937</v>
      </c>
    </row>
    <row r="3568" spans="2:5" x14ac:dyDescent="0.2">
      <c r="B3568">
        <v>37</v>
      </c>
      <c r="C3568">
        <v>2495.6204168048971</v>
      </c>
      <c r="D3568">
        <f t="shared" si="40"/>
        <v>1584.0327168048971</v>
      </c>
      <c r="E3568">
        <f t="shared" si="41"/>
        <v>1.0016794959373556</v>
      </c>
    </row>
    <row r="3569" spans="1:5" x14ac:dyDescent="0.2">
      <c r="B3569">
        <v>38</v>
      </c>
      <c r="C3569">
        <v>2495.5169835394531</v>
      </c>
      <c r="D3569">
        <f t="shared" si="40"/>
        <v>1583.9292835394531</v>
      </c>
      <c r="E3569">
        <f t="shared" si="41"/>
        <v>0.9999347025699995</v>
      </c>
    </row>
    <row r="3570" spans="1:5" x14ac:dyDescent="0.2">
      <c r="B3570">
        <v>39</v>
      </c>
      <c r="C3570">
        <v>2495.9654383883803</v>
      </c>
      <c r="D3570">
        <f t="shared" si="40"/>
        <v>1584.3777383883803</v>
      </c>
      <c r="E3570">
        <f t="shared" si="41"/>
        <v>1.0002831280749638</v>
      </c>
    </row>
    <row r="3571" spans="1:5" x14ac:dyDescent="0.2">
      <c r="B3571">
        <v>40</v>
      </c>
      <c r="C3571">
        <v>2494.677232790948</v>
      </c>
      <c r="D3571">
        <f t="shared" si="40"/>
        <v>1583.0895327909479</v>
      </c>
      <c r="E3571">
        <f t="shared" si="41"/>
        <v>0.99918693278362858</v>
      </c>
    </row>
    <row r="3572" spans="1:5" x14ac:dyDescent="0.2">
      <c r="E3572">
        <f t="shared" si="41"/>
        <v>0</v>
      </c>
    </row>
    <row r="3573" spans="1:5" x14ac:dyDescent="0.2">
      <c r="A3573" t="s">
        <v>207</v>
      </c>
      <c r="B3573" t="s">
        <v>70</v>
      </c>
      <c r="C3573" t="s">
        <v>71</v>
      </c>
      <c r="D3573">
        <f>AVERAGE(C3574:C3588)</f>
        <v>908.82172746114486</v>
      </c>
      <c r="E3573" t="e">
        <f t="shared" si="41"/>
        <v>#DIV/0!</v>
      </c>
    </row>
    <row r="3574" spans="1:5" x14ac:dyDescent="0.2">
      <c r="B3574">
        <v>1</v>
      </c>
      <c r="C3574">
        <v>911.82</v>
      </c>
      <c r="D3574">
        <f>C3574-908.8217</f>
        <v>2.9983000000000857</v>
      </c>
      <c r="E3574">
        <f t="shared" si="41"/>
        <v>3.2991068648590082E-3</v>
      </c>
    </row>
    <row r="3575" spans="1:5" x14ac:dyDescent="0.2">
      <c r="B3575">
        <v>2</v>
      </c>
      <c r="C3575">
        <v>914.02800000000002</v>
      </c>
      <c r="D3575">
        <f t="shared" ref="D3575:D3613" si="42">C3575-908.8217</f>
        <v>5.2063000000000557</v>
      </c>
      <c r="E3575">
        <f t="shared" si="41"/>
        <v>1.736417303138414</v>
      </c>
    </row>
    <row r="3576" spans="1:5" x14ac:dyDescent="0.2">
      <c r="B3576">
        <v>3</v>
      </c>
      <c r="C3576">
        <v>914.76959999999997</v>
      </c>
      <c r="D3576">
        <f t="shared" si="42"/>
        <v>5.9479000000000042</v>
      </c>
      <c r="E3576">
        <f t="shared" si="41"/>
        <v>1.1424428096728849</v>
      </c>
    </row>
    <row r="3577" spans="1:5" x14ac:dyDescent="0.2">
      <c r="B3577">
        <v>4</v>
      </c>
      <c r="C3577">
        <v>913.95952</v>
      </c>
      <c r="D3577">
        <f t="shared" si="42"/>
        <v>5.1378200000000334</v>
      </c>
      <c r="E3577">
        <f t="shared" si="41"/>
        <v>0.86380403167504993</v>
      </c>
    </row>
    <row r="3578" spans="1:5" x14ac:dyDescent="0.2">
      <c r="B3578">
        <v>5</v>
      </c>
      <c r="C3578">
        <v>912.94582400000002</v>
      </c>
      <c r="D3578">
        <f t="shared" si="42"/>
        <v>4.1241240000000516</v>
      </c>
      <c r="E3578">
        <f t="shared" si="41"/>
        <v>0.80269919927129108</v>
      </c>
    </row>
    <row r="3579" spans="1:5" x14ac:dyDescent="0.2">
      <c r="B3579">
        <v>6</v>
      </c>
      <c r="C3579">
        <v>911.18106879999993</v>
      </c>
      <c r="D3579">
        <f t="shared" si="42"/>
        <v>2.3593687999999702</v>
      </c>
      <c r="E3579">
        <f t="shared" si="41"/>
        <v>0.57208968498520918</v>
      </c>
    </row>
    <row r="3580" spans="1:5" x14ac:dyDescent="0.2">
      <c r="B3580">
        <v>7</v>
      </c>
      <c r="C3580">
        <v>910.02537856000004</v>
      </c>
      <c r="D3580">
        <f t="shared" si="42"/>
        <v>1.2036785600000712</v>
      </c>
      <c r="E3580">
        <f t="shared" si="41"/>
        <v>0.51016973692289502</v>
      </c>
    </row>
    <row r="3581" spans="1:5" x14ac:dyDescent="0.2">
      <c r="B3581">
        <v>8</v>
      </c>
      <c r="C3581">
        <v>908.44128947200011</v>
      </c>
      <c r="D3581">
        <f t="shared" si="42"/>
        <v>-0.38041052799985664</v>
      </c>
      <c r="E3581">
        <f t="shared" si="41"/>
        <v>-0.31603996336017992</v>
      </c>
    </row>
    <row r="3582" spans="1:5" x14ac:dyDescent="0.2">
      <c r="B3582">
        <v>9</v>
      </c>
      <c r="C3582">
        <v>906.69333360640007</v>
      </c>
      <c r="D3582">
        <f t="shared" si="42"/>
        <v>-2.1283663935998902</v>
      </c>
      <c r="E3582">
        <f t="shared" si="41"/>
        <v>5.5949197957021113</v>
      </c>
    </row>
    <row r="3583" spans="1:5" x14ac:dyDescent="0.2">
      <c r="B3583">
        <v>10</v>
      </c>
      <c r="C3583">
        <v>906.22692461567999</v>
      </c>
      <c r="D3583">
        <f t="shared" si="42"/>
        <v>-2.5947753843199735</v>
      </c>
      <c r="E3583">
        <f t="shared" si="41"/>
        <v>1.2191394264270474</v>
      </c>
    </row>
    <row r="3584" spans="1:5" x14ac:dyDescent="0.2">
      <c r="B3584">
        <v>11</v>
      </c>
      <c r="C3584">
        <v>905.3840516444161</v>
      </c>
      <c r="D3584">
        <f t="shared" si="42"/>
        <v>-3.4376483555838604</v>
      </c>
      <c r="E3584">
        <f t="shared" si="41"/>
        <v>1.3248346567326417</v>
      </c>
    </row>
    <row r="3585" spans="2:8" x14ac:dyDescent="0.2">
      <c r="B3585">
        <v>12</v>
      </c>
      <c r="C3585">
        <v>905.32219525201924</v>
      </c>
      <c r="D3585">
        <f t="shared" si="42"/>
        <v>-3.4995047479807226</v>
      </c>
      <c r="E3585">
        <f t="shared" si="41"/>
        <v>1.0179938103024375</v>
      </c>
    </row>
    <row r="3586" spans="2:8" x14ac:dyDescent="0.2">
      <c r="B3586">
        <v>13</v>
      </c>
      <c r="C3586">
        <v>904.34124937928721</v>
      </c>
      <c r="D3586">
        <f t="shared" si="42"/>
        <v>-4.4804506207127588</v>
      </c>
      <c r="E3586">
        <f t="shared" si="41"/>
        <v>1.2803099133664726</v>
      </c>
    </row>
    <row r="3587" spans="2:8" x14ac:dyDescent="0.2">
      <c r="B3587">
        <v>14</v>
      </c>
      <c r="C3587">
        <v>903.93268892626133</v>
      </c>
      <c r="D3587">
        <f t="shared" si="42"/>
        <v>-4.8890110737386294</v>
      </c>
      <c r="E3587">
        <f t="shared" si="41"/>
        <v>1.0911873576146847</v>
      </c>
      <c r="H3587">
        <f>AVERAGE(E3594:E3601)</f>
        <v>1.6152926866354245</v>
      </c>
    </row>
    <row r="3588" spans="2:8" x14ac:dyDescent="0.2">
      <c r="B3588">
        <v>15</v>
      </c>
      <c r="C3588">
        <v>903.25478766110973</v>
      </c>
      <c r="D3588">
        <f t="shared" si="42"/>
        <v>-5.5669123388902335</v>
      </c>
      <c r="E3588">
        <f t="shared" si="41"/>
        <v>1.1386581570234025</v>
      </c>
    </row>
    <row r="3589" spans="2:8" x14ac:dyDescent="0.2">
      <c r="B3589">
        <v>16</v>
      </c>
      <c r="C3589">
        <v>903.43749531747414</v>
      </c>
      <c r="D3589">
        <f t="shared" si="42"/>
        <v>-5.3842046825258194</v>
      </c>
      <c r="E3589">
        <f t="shared" si="41"/>
        <v>0.96717971377274514</v>
      </c>
    </row>
    <row r="3590" spans="2:8" x14ac:dyDescent="0.2">
      <c r="B3590">
        <v>17</v>
      </c>
      <c r="C3590">
        <v>905.13845659571666</v>
      </c>
      <c r="D3590">
        <f t="shared" si="42"/>
        <v>-3.6832434042833029</v>
      </c>
      <c r="E3590">
        <f t="shared" si="41"/>
        <v>0.68408309517598664</v>
      </c>
    </row>
    <row r="3591" spans="2:8" x14ac:dyDescent="0.2">
      <c r="B3591">
        <v>18</v>
      </c>
      <c r="C3591">
        <v>910.11519038263816</v>
      </c>
      <c r="D3591">
        <f t="shared" si="42"/>
        <v>1.2934903826381969</v>
      </c>
      <c r="E3591">
        <f t="shared" si="41"/>
        <v>-0.35118243370339747</v>
      </c>
    </row>
    <row r="3592" spans="2:8" x14ac:dyDescent="0.2">
      <c r="B3592">
        <v>19</v>
      </c>
      <c r="C3592">
        <v>919.85072939567112</v>
      </c>
      <c r="D3592">
        <f t="shared" si="42"/>
        <v>11.029029395671159</v>
      </c>
      <c r="E3592">
        <f t="shared" si="41"/>
        <v>8.5265646685183718</v>
      </c>
    </row>
    <row r="3593" spans="2:8" x14ac:dyDescent="0.2">
      <c r="B3593">
        <v>20</v>
      </c>
      <c r="C3593">
        <v>939.39318395566193</v>
      </c>
      <c r="D3593">
        <f t="shared" si="42"/>
        <v>30.571483955661961</v>
      </c>
      <c r="E3593">
        <f t="shared" si="41"/>
        <v>2.7719106422602446</v>
      </c>
    </row>
    <row r="3594" spans="2:8" x14ac:dyDescent="0.2">
      <c r="B3594">
        <v>21</v>
      </c>
      <c r="C3594">
        <v>977.04878267026652</v>
      </c>
      <c r="D3594">
        <f t="shared" si="42"/>
        <v>68.227082670266554</v>
      </c>
      <c r="E3594">
        <f t="shared" si="41"/>
        <v>2.2317229601682658</v>
      </c>
    </row>
    <row r="3595" spans="2:8" x14ac:dyDescent="0.2">
      <c r="B3595">
        <v>22</v>
      </c>
      <c r="C3595">
        <v>1044.6883933251856</v>
      </c>
      <c r="D3595">
        <f t="shared" si="42"/>
        <v>135.86669332518568</v>
      </c>
      <c r="E3595">
        <f t="shared" si="41"/>
        <v>1.9913894601329121</v>
      </c>
    </row>
    <row r="3596" spans="2:8" x14ac:dyDescent="0.2">
      <c r="B3596">
        <v>23</v>
      </c>
      <c r="C3596">
        <v>1156.5474351990904</v>
      </c>
      <c r="D3596">
        <f t="shared" si="42"/>
        <v>247.72573519909042</v>
      </c>
      <c r="E3596">
        <f t="shared" si="41"/>
        <v>1.8232999503872476</v>
      </c>
    </row>
    <row r="3597" spans="2:8" x14ac:dyDescent="0.2">
      <c r="B3597">
        <v>24</v>
      </c>
      <c r="C3597">
        <v>1317.6471657048553</v>
      </c>
      <c r="D3597">
        <f t="shared" si="42"/>
        <v>408.82546570485533</v>
      </c>
      <c r="E3597">
        <f t="shared" si="41"/>
        <v>1.6503148749414083</v>
      </c>
    </row>
    <row r="3598" spans="2:8" x14ac:dyDescent="0.2">
      <c r="B3598">
        <v>25</v>
      </c>
      <c r="C3598">
        <v>1517.4389201807892</v>
      </c>
      <c r="D3598">
        <f t="shared" si="42"/>
        <v>608.61722018078922</v>
      </c>
      <c r="E3598">
        <f t="shared" ref="E3598:E3613" si="43">D3598/D3597</f>
        <v>1.4886969409585904</v>
      </c>
    </row>
    <row r="3599" spans="2:8" x14ac:dyDescent="0.2">
      <c r="B3599">
        <v>26</v>
      </c>
      <c r="C3599">
        <v>1727.8172171771289</v>
      </c>
      <c r="D3599">
        <f t="shared" si="42"/>
        <v>818.99551717712893</v>
      </c>
      <c r="E3599">
        <f t="shared" si="43"/>
        <v>1.3456660278752004</v>
      </c>
    </row>
    <row r="3600" spans="2:8" x14ac:dyDescent="0.2">
      <c r="B3600">
        <v>27</v>
      </c>
      <c r="C3600">
        <v>1920.6512274715838</v>
      </c>
      <c r="D3600">
        <f t="shared" si="42"/>
        <v>1011.8295274715838</v>
      </c>
      <c r="E3600">
        <f t="shared" si="43"/>
        <v>1.235451850773378</v>
      </c>
    </row>
    <row r="3601" spans="1:5" x14ac:dyDescent="0.2">
      <c r="B3601">
        <v>28</v>
      </c>
      <c r="C3601">
        <v>2078.2936889297425</v>
      </c>
      <c r="D3601">
        <f t="shared" si="42"/>
        <v>1169.4719889297426</v>
      </c>
      <c r="E3601">
        <f t="shared" si="43"/>
        <v>1.1557994278463928</v>
      </c>
    </row>
    <row r="3602" spans="1:5" x14ac:dyDescent="0.2">
      <c r="B3602">
        <v>29</v>
      </c>
      <c r="C3602">
        <v>2197.3889832802652</v>
      </c>
      <c r="D3602">
        <f t="shared" si="42"/>
        <v>1288.5672832802652</v>
      </c>
      <c r="E3602">
        <f t="shared" si="43"/>
        <v>1.1018368079593888</v>
      </c>
    </row>
    <row r="3603" spans="1:5" x14ac:dyDescent="0.2">
      <c r="B3603">
        <v>30</v>
      </c>
      <c r="C3603">
        <v>2282.5365344420015</v>
      </c>
      <c r="D3603">
        <f t="shared" si="42"/>
        <v>1373.7148344420016</v>
      </c>
      <c r="E3603">
        <f t="shared" si="43"/>
        <v>1.066079243409765</v>
      </c>
    </row>
    <row r="3604" spans="1:5" x14ac:dyDescent="0.2">
      <c r="B3604">
        <v>31</v>
      </c>
      <c r="C3604">
        <v>2341.7851035444532</v>
      </c>
      <c r="D3604">
        <f t="shared" si="42"/>
        <v>1432.9634035444533</v>
      </c>
      <c r="E3604">
        <f t="shared" si="43"/>
        <v>1.043130180745641</v>
      </c>
    </row>
    <row r="3605" spans="1:5" x14ac:dyDescent="0.2">
      <c r="B3605">
        <v>32</v>
      </c>
      <c r="C3605">
        <v>2382.8643275972909</v>
      </c>
      <c r="D3605">
        <f t="shared" si="42"/>
        <v>1474.0426275972909</v>
      </c>
      <c r="E3605">
        <f t="shared" si="43"/>
        <v>1.0286673225228415</v>
      </c>
    </row>
    <row r="3606" spans="1:5" x14ac:dyDescent="0.2">
      <c r="B3606">
        <v>33</v>
      </c>
      <c r="C3606">
        <v>2409.7298862283487</v>
      </c>
      <c r="D3606">
        <f t="shared" si="42"/>
        <v>1500.9081862283488</v>
      </c>
      <c r="E3606">
        <f t="shared" si="43"/>
        <v>1.0182257677817967</v>
      </c>
    </row>
    <row r="3607" spans="1:5" x14ac:dyDescent="0.2">
      <c r="B3607">
        <v>34</v>
      </c>
      <c r="C3607">
        <v>2426.1188427651277</v>
      </c>
      <c r="D3607">
        <f t="shared" si="42"/>
        <v>1517.2971427651278</v>
      </c>
      <c r="E3607">
        <f t="shared" si="43"/>
        <v>1.0109193598163808</v>
      </c>
    </row>
    <row r="3608" spans="1:5" x14ac:dyDescent="0.2">
      <c r="B3608">
        <v>35</v>
      </c>
      <c r="C3608">
        <v>2435.5697457986953</v>
      </c>
      <c r="D3608">
        <f t="shared" si="42"/>
        <v>1526.7480457986953</v>
      </c>
      <c r="E3608">
        <f t="shared" si="43"/>
        <v>1.0062287753447845</v>
      </c>
    </row>
    <row r="3609" spans="1:5" x14ac:dyDescent="0.2">
      <c r="B3609">
        <v>36</v>
      </c>
      <c r="C3609">
        <v>2440.7377177127646</v>
      </c>
      <c r="D3609">
        <f t="shared" si="42"/>
        <v>1531.9160177127646</v>
      </c>
      <c r="E3609">
        <f t="shared" si="43"/>
        <v>1.0033849540061901</v>
      </c>
    </row>
    <row r="3610" spans="1:5" x14ac:dyDescent="0.2">
      <c r="B3610">
        <v>37</v>
      </c>
      <c r="C3610">
        <v>2443.8614927022923</v>
      </c>
      <c r="D3610">
        <f t="shared" si="42"/>
        <v>1535.0397927022923</v>
      </c>
      <c r="E3610">
        <f t="shared" si="43"/>
        <v>1.0020391293996596</v>
      </c>
    </row>
    <row r="3611" spans="1:5" x14ac:dyDescent="0.2">
      <c r="B3611">
        <v>38</v>
      </c>
      <c r="C3611">
        <v>2444.3198420830113</v>
      </c>
      <c r="D3611">
        <f t="shared" si="42"/>
        <v>1535.4981420830113</v>
      </c>
      <c r="E3611">
        <f t="shared" si="43"/>
        <v>1.0002985912045395</v>
      </c>
    </row>
    <row r="3612" spans="1:5" x14ac:dyDescent="0.2">
      <c r="B3612">
        <v>39</v>
      </c>
      <c r="C3612">
        <v>2444.8501176868317</v>
      </c>
      <c r="D3612">
        <f t="shared" si="42"/>
        <v>1536.0284176868317</v>
      </c>
      <c r="E3612">
        <f t="shared" si="43"/>
        <v>1.0003453443474057</v>
      </c>
    </row>
    <row r="3613" spans="1:5" x14ac:dyDescent="0.2">
      <c r="B3613">
        <v>40</v>
      </c>
      <c r="C3613">
        <v>2443.7906329008156</v>
      </c>
      <c r="D3613">
        <f t="shared" si="42"/>
        <v>1534.9689329008156</v>
      </c>
      <c r="E3613">
        <f t="shared" si="43"/>
        <v>0.99931024402034718</v>
      </c>
    </row>
    <row r="3615" spans="1:5" x14ac:dyDescent="0.2">
      <c r="A3615" t="s">
        <v>208</v>
      </c>
      <c r="B3615" t="s">
        <v>70</v>
      </c>
      <c r="C3615" t="s">
        <v>71</v>
      </c>
    </row>
    <row r="3616" spans="1:5" x14ac:dyDescent="0.2">
      <c r="B3616">
        <v>1</v>
      </c>
      <c r="C3616">
        <v>908.54</v>
      </c>
    </row>
    <row r="3617" spans="2:3" x14ac:dyDescent="0.2">
      <c r="B3617">
        <v>2</v>
      </c>
      <c r="C3617">
        <v>909.21600000000001</v>
      </c>
    </row>
    <row r="3618" spans="2:3" x14ac:dyDescent="0.2">
      <c r="B3618">
        <v>3</v>
      </c>
      <c r="C3618">
        <v>908.35119999999984</v>
      </c>
    </row>
    <row r="3619" spans="2:3" x14ac:dyDescent="0.2">
      <c r="B3619">
        <v>4</v>
      </c>
      <c r="C3619">
        <v>907.3134399999999</v>
      </c>
    </row>
    <row r="3620" spans="2:3" x14ac:dyDescent="0.2">
      <c r="B3620">
        <v>5</v>
      </c>
      <c r="C3620">
        <v>906.53292799999997</v>
      </c>
    </row>
    <row r="3621" spans="2:3" x14ac:dyDescent="0.2">
      <c r="B3621">
        <v>6</v>
      </c>
      <c r="C3621">
        <v>905.96927360000007</v>
      </c>
    </row>
    <row r="3622" spans="2:3" x14ac:dyDescent="0.2">
      <c r="B3622">
        <v>7</v>
      </c>
      <c r="C3622">
        <v>905.30044032000001</v>
      </c>
    </row>
    <row r="3623" spans="2:3" x14ac:dyDescent="0.2">
      <c r="B3623">
        <v>8</v>
      </c>
      <c r="C3623">
        <v>903.85394278399997</v>
      </c>
    </row>
    <row r="3624" spans="2:3" x14ac:dyDescent="0.2">
      <c r="B3624">
        <v>9</v>
      </c>
      <c r="C3624">
        <v>902.6308766208</v>
      </c>
    </row>
    <row r="3625" spans="2:3" x14ac:dyDescent="0.2">
      <c r="B3625">
        <v>10</v>
      </c>
      <c r="C3625">
        <v>901.09696388095995</v>
      </c>
    </row>
    <row r="3626" spans="2:3" x14ac:dyDescent="0.2">
      <c r="B3626">
        <v>11</v>
      </c>
      <c r="C3626">
        <v>900.34556810035212</v>
      </c>
    </row>
    <row r="3627" spans="2:3" x14ac:dyDescent="0.2">
      <c r="B3627">
        <v>12</v>
      </c>
      <c r="C3627">
        <v>899.48850639626255</v>
      </c>
    </row>
    <row r="3628" spans="2:3" x14ac:dyDescent="0.2">
      <c r="B3628">
        <v>13</v>
      </c>
      <c r="C3628">
        <v>899.16681489932284</v>
      </c>
    </row>
    <row r="3629" spans="2:3" x14ac:dyDescent="0.2">
      <c r="B3629">
        <v>14</v>
      </c>
      <c r="C3629">
        <v>898.53106425911722</v>
      </c>
    </row>
    <row r="3630" spans="2:3" x14ac:dyDescent="0.2">
      <c r="B3630">
        <v>15</v>
      </c>
      <c r="C3630">
        <v>898.9395758316881</v>
      </c>
    </row>
    <row r="3631" spans="2:3" x14ac:dyDescent="0.2">
      <c r="B3631">
        <v>16</v>
      </c>
      <c r="C3631">
        <v>900.69412801816111</v>
      </c>
    </row>
    <row r="3632" spans="2:3" x14ac:dyDescent="0.2">
      <c r="B3632">
        <v>17</v>
      </c>
      <c r="C3632">
        <v>904.92674076996991</v>
      </c>
    </row>
    <row r="3633" spans="2:3" x14ac:dyDescent="0.2">
      <c r="B3633">
        <v>18</v>
      </c>
      <c r="C3633">
        <v>913.7241737576262</v>
      </c>
    </row>
    <row r="3634" spans="2:3" x14ac:dyDescent="0.2">
      <c r="B3634">
        <v>19</v>
      </c>
      <c r="C3634">
        <v>931.7301829055192</v>
      </c>
    </row>
    <row r="3635" spans="2:3" x14ac:dyDescent="0.2">
      <c r="B3635">
        <v>20</v>
      </c>
      <c r="C3635">
        <v>966.29087133262908</v>
      </c>
    </row>
    <row r="3636" spans="2:3" x14ac:dyDescent="0.2">
      <c r="B3636">
        <v>21</v>
      </c>
      <c r="C3636">
        <v>1028.0042108476296</v>
      </c>
    </row>
    <row r="3637" spans="2:3" x14ac:dyDescent="0.2">
      <c r="B3637">
        <v>22</v>
      </c>
      <c r="C3637">
        <v>1130.2590164360518</v>
      </c>
    </row>
    <row r="3638" spans="2:3" x14ac:dyDescent="0.2">
      <c r="B3638">
        <v>23</v>
      </c>
      <c r="C3638">
        <v>1278.6526454567363</v>
      </c>
    </row>
    <row r="3639" spans="2:3" x14ac:dyDescent="0.2">
      <c r="B3639">
        <v>24</v>
      </c>
      <c r="C3639">
        <v>1463.3823323785577</v>
      </c>
    </row>
    <row r="3640" spans="2:3" x14ac:dyDescent="0.2">
      <c r="B3640">
        <v>25</v>
      </c>
      <c r="C3640">
        <v>1659.0069955670588</v>
      </c>
    </row>
    <row r="3641" spans="2:3" x14ac:dyDescent="0.2">
      <c r="B3641">
        <v>26</v>
      </c>
      <c r="C3641">
        <v>1838.2778655891234</v>
      </c>
    </row>
    <row r="3642" spans="2:3" x14ac:dyDescent="0.2">
      <c r="B3642">
        <v>27</v>
      </c>
      <c r="C3642">
        <v>1985.2569722312364</v>
      </c>
    </row>
    <row r="3643" spans="2:3" x14ac:dyDescent="0.2">
      <c r="B3643">
        <v>28</v>
      </c>
      <c r="C3643">
        <v>2096.106967564072</v>
      </c>
    </row>
    <row r="3644" spans="2:3" x14ac:dyDescent="0.2">
      <c r="B3644">
        <v>29</v>
      </c>
      <c r="C3644">
        <v>2177.2727879590616</v>
      </c>
    </row>
    <row r="3645" spans="2:3" x14ac:dyDescent="0.2">
      <c r="B3645">
        <v>30</v>
      </c>
      <c r="C3645">
        <v>2234.275951104627</v>
      </c>
    </row>
    <row r="3646" spans="2:3" x14ac:dyDescent="0.2">
      <c r="B3646">
        <v>31</v>
      </c>
      <c r="C3646">
        <v>2274.3097478127374</v>
      </c>
    </row>
    <row r="3647" spans="2:3" x14ac:dyDescent="0.2">
      <c r="B3647">
        <v>32</v>
      </c>
      <c r="C3647">
        <v>2300.5171397834729</v>
      </c>
    </row>
    <row r="3648" spans="2:3" x14ac:dyDescent="0.2">
      <c r="B3648">
        <v>33</v>
      </c>
      <c r="C3648">
        <v>2318.1653775192417</v>
      </c>
    </row>
    <row r="3649" spans="1:3" x14ac:dyDescent="0.2">
      <c r="B3649">
        <v>34</v>
      </c>
      <c r="C3649">
        <v>2328.9365034605426</v>
      </c>
    </row>
    <row r="3650" spans="1:3" x14ac:dyDescent="0.2">
      <c r="B3650">
        <v>35</v>
      </c>
      <c r="C3650">
        <v>2336.0203761959569</v>
      </c>
    </row>
    <row r="3651" spans="1:3" x14ac:dyDescent="0.2">
      <c r="B3651">
        <v>36</v>
      </c>
      <c r="C3651">
        <v>2339.3913759313</v>
      </c>
    </row>
    <row r="3652" spans="1:3" x14ac:dyDescent="0.2">
      <c r="B3652">
        <v>37</v>
      </c>
      <c r="C3652">
        <v>2340.4823504254514</v>
      </c>
    </row>
    <row r="3653" spans="1:3" x14ac:dyDescent="0.2">
      <c r="B3653">
        <v>38</v>
      </c>
      <c r="C3653">
        <v>2339.5747452713504</v>
      </c>
    </row>
    <row r="3654" spans="1:3" x14ac:dyDescent="0.2">
      <c r="B3654">
        <v>39</v>
      </c>
      <c r="C3654">
        <v>2338.0631840968153</v>
      </c>
    </row>
    <row r="3655" spans="1:3" x14ac:dyDescent="0.2">
      <c r="B3655">
        <v>40</v>
      </c>
      <c r="C3655">
        <v>2336.3445803588884</v>
      </c>
    </row>
    <row r="3657" spans="1:3" x14ac:dyDescent="0.2">
      <c r="A3657" t="s">
        <v>209</v>
      </c>
      <c r="B3657" t="s">
        <v>70</v>
      </c>
      <c r="C3657" t="s">
        <v>71</v>
      </c>
    </row>
    <row r="3658" spans="1:3" x14ac:dyDescent="0.2">
      <c r="B3658">
        <v>1</v>
      </c>
      <c r="C3658">
        <v>937.2</v>
      </c>
    </row>
    <row r="3659" spans="1:3" x14ac:dyDescent="0.2">
      <c r="B3659">
        <v>2</v>
      </c>
      <c r="C3659">
        <v>938.87999999999988</v>
      </c>
    </row>
    <row r="3660" spans="1:3" x14ac:dyDescent="0.2">
      <c r="B3660">
        <v>3</v>
      </c>
      <c r="C3660">
        <v>938.41599999999994</v>
      </c>
    </row>
    <row r="3661" spans="1:3" x14ac:dyDescent="0.2">
      <c r="B3661">
        <v>4</v>
      </c>
      <c r="C3661">
        <v>938.25920000000008</v>
      </c>
    </row>
    <row r="3662" spans="1:3" x14ac:dyDescent="0.2">
      <c r="B3662">
        <v>5</v>
      </c>
      <c r="C3662">
        <v>937.13503999999989</v>
      </c>
    </row>
    <row r="3663" spans="1:3" x14ac:dyDescent="0.2">
      <c r="B3663">
        <v>6</v>
      </c>
      <c r="C3663">
        <v>935.87884799999995</v>
      </c>
    </row>
    <row r="3664" spans="1:3" x14ac:dyDescent="0.2">
      <c r="B3664">
        <v>7</v>
      </c>
      <c r="C3664">
        <v>934.40277759999992</v>
      </c>
    </row>
    <row r="3665" spans="2:3" x14ac:dyDescent="0.2">
      <c r="B3665">
        <v>8</v>
      </c>
      <c r="C3665">
        <v>933.65632511999991</v>
      </c>
    </row>
    <row r="3666" spans="2:3" x14ac:dyDescent="0.2">
      <c r="B3666">
        <v>9</v>
      </c>
      <c r="C3666">
        <v>932.41182054399997</v>
      </c>
    </row>
    <row r="3667" spans="2:3" x14ac:dyDescent="0.2">
      <c r="B3667">
        <v>10</v>
      </c>
      <c r="C3667">
        <v>931.41362913279988</v>
      </c>
    </row>
    <row r="3668" spans="2:3" x14ac:dyDescent="0.2">
      <c r="B3668">
        <v>11</v>
      </c>
      <c r="C3668">
        <v>930.36508993536006</v>
      </c>
    </row>
    <row r="3669" spans="2:3" x14ac:dyDescent="0.2">
      <c r="B3669">
        <v>12</v>
      </c>
      <c r="C3669">
        <v>929.55574381363203</v>
      </c>
    </row>
    <row r="3670" spans="2:3" x14ac:dyDescent="0.2">
      <c r="B3670">
        <v>13</v>
      </c>
      <c r="C3670">
        <v>928.58416674979856</v>
      </c>
    </row>
    <row r="3671" spans="2:3" x14ac:dyDescent="0.2">
      <c r="B3671">
        <v>14</v>
      </c>
      <c r="C3671">
        <v>928.22798211268605</v>
      </c>
    </row>
    <row r="3672" spans="2:3" x14ac:dyDescent="0.2">
      <c r="B3672">
        <v>15</v>
      </c>
      <c r="C3672">
        <v>928.96242977249699</v>
      </c>
    </row>
    <row r="3673" spans="2:3" x14ac:dyDescent="0.2">
      <c r="B3673">
        <v>16</v>
      </c>
      <c r="C3673">
        <v>931.23808237703668</v>
      </c>
    </row>
    <row r="3674" spans="2:3" x14ac:dyDescent="0.2">
      <c r="B3674">
        <v>17</v>
      </c>
      <c r="C3674">
        <v>935.64010242990662</v>
      </c>
    </row>
    <row r="3675" spans="2:3" x14ac:dyDescent="0.2">
      <c r="B3675">
        <v>18</v>
      </c>
      <c r="C3675">
        <v>945.17563696138859</v>
      </c>
    </row>
    <row r="3676" spans="2:3" x14ac:dyDescent="0.2">
      <c r="B3676">
        <v>19</v>
      </c>
      <c r="C3676">
        <v>964.56314787825909</v>
      </c>
    </row>
    <row r="3677" spans="2:3" x14ac:dyDescent="0.2">
      <c r="B3677">
        <v>20</v>
      </c>
      <c r="C3677">
        <v>1002.9477569679295</v>
      </c>
    </row>
    <row r="3678" spans="2:3" x14ac:dyDescent="0.2">
      <c r="B3678">
        <v>21</v>
      </c>
      <c r="C3678">
        <v>1073.5021809692378</v>
      </c>
    </row>
    <row r="3679" spans="2:3" x14ac:dyDescent="0.2">
      <c r="B3679">
        <v>22</v>
      </c>
      <c r="C3679">
        <v>1189.4899875874335</v>
      </c>
    </row>
    <row r="3680" spans="2:3" x14ac:dyDescent="0.2">
      <c r="B3680">
        <v>23</v>
      </c>
      <c r="C3680">
        <v>1357.7984337113344</v>
      </c>
    </row>
    <row r="3681" spans="2:3" x14ac:dyDescent="0.2">
      <c r="B3681">
        <v>24</v>
      </c>
      <c r="C3681">
        <v>1566.4576842597537</v>
      </c>
    </row>
    <row r="3682" spans="2:3" x14ac:dyDescent="0.2">
      <c r="B3682">
        <v>25</v>
      </c>
      <c r="C3682">
        <v>1788.6512235942178</v>
      </c>
    </row>
    <row r="3683" spans="2:3" x14ac:dyDescent="0.2">
      <c r="B3683">
        <v>26</v>
      </c>
      <c r="C3683">
        <v>1990.8217815707944</v>
      </c>
    </row>
    <row r="3684" spans="2:3" x14ac:dyDescent="0.2">
      <c r="B3684">
        <v>27</v>
      </c>
      <c r="C3684">
        <v>2156.2946010330024</v>
      </c>
    </row>
    <row r="3685" spans="2:3" x14ac:dyDescent="0.2">
      <c r="B3685">
        <v>28</v>
      </c>
      <c r="C3685">
        <v>2280.0232765207593</v>
      </c>
    </row>
    <row r="3686" spans="2:3" x14ac:dyDescent="0.2">
      <c r="B3686">
        <v>29</v>
      </c>
      <c r="C3686">
        <v>2369.6635755107523</v>
      </c>
    </row>
    <row r="3687" spans="2:3" x14ac:dyDescent="0.2">
      <c r="B3687">
        <v>30</v>
      </c>
      <c r="C3687">
        <v>2431.737370406302</v>
      </c>
    </row>
    <row r="3688" spans="2:3" x14ac:dyDescent="0.2">
      <c r="B3688">
        <v>31</v>
      </c>
      <c r="C3688">
        <v>2474.2801891834106</v>
      </c>
    </row>
    <row r="3689" spans="2:3" x14ac:dyDescent="0.2">
      <c r="B3689">
        <v>32</v>
      </c>
      <c r="C3689">
        <v>2502.2035119179427</v>
      </c>
    </row>
    <row r="3690" spans="2:3" x14ac:dyDescent="0.2">
      <c r="B3690">
        <v>33</v>
      </c>
      <c r="C3690">
        <v>2520.4967402202706</v>
      </c>
    </row>
    <row r="3691" spans="2:3" x14ac:dyDescent="0.2">
      <c r="B3691">
        <v>34</v>
      </c>
      <c r="C3691">
        <v>2531.3400504276424</v>
      </c>
    </row>
    <row r="3692" spans="2:3" x14ac:dyDescent="0.2">
      <c r="B3692">
        <v>35</v>
      </c>
      <c r="C3692">
        <v>2537.7673581295826</v>
      </c>
    </row>
    <row r="3693" spans="2:3" x14ac:dyDescent="0.2">
      <c r="B3693">
        <v>36</v>
      </c>
      <c r="C3693">
        <v>2539.4214817114453</v>
      </c>
    </row>
    <row r="3694" spans="2:3" x14ac:dyDescent="0.2">
      <c r="B3694">
        <v>37</v>
      </c>
      <c r="C3694">
        <v>2539.4377679682057</v>
      </c>
    </row>
    <row r="3695" spans="2:3" x14ac:dyDescent="0.2">
      <c r="B3695">
        <v>38</v>
      </c>
      <c r="C3695">
        <v>2537.7718499359303</v>
      </c>
    </row>
    <row r="3696" spans="2:3" x14ac:dyDescent="0.2">
      <c r="B3696">
        <v>39</v>
      </c>
      <c r="C3696">
        <v>2536.1981467840064</v>
      </c>
    </row>
    <row r="3697" spans="1:3" x14ac:dyDescent="0.2">
      <c r="B3697">
        <v>40</v>
      </c>
      <c r="C3697">
        <v>2534.1883349660166</v>
      </c>
    </row>
    <row r="3699" spans="1:3" x14ac:dyDescent="0.2">
      <c r="A3699" t="s">
        <v>210</v>
      </c>
      <c r="B3699" t="s">
        <v>70</v>
      </c>
      <c r="C3699" t="s">
        <v>71</v>
      </c>
    </row>
    <row r="3700" spans="1:3" x14ac:dyDescent="0.2">
      <c r="B3700">
        <v>1</v>
      </c>
      <c r="C3700">
        <v>931.33999999999992</v>
      </c>
    </row>
    <row r="3701" spans="1:3" x14ac:dyDescent="0.2">
      <c r="B3701">
        <v>2</v>
      </c>
      <c r="C3701">
        <v>932.7360000000001</v>
      </c>
    </row>
    <row r="3702" spans="1:3" x14ac:dyDescent="0.2">
      <c r="B3702">
        <v>3</v>
      </c>
      <c r="C3702">
        <v>933.61519999999996</v>
      </c>
    </row>
    <row r="3703" spans="1:3" x14ac:dyDescent="0.2">
      <c r="B3703">
        <v>4</v>
      </c>
      <c r="C3703">
        <v>933.67024000000004</v>
      </c>
    </row>
    <row r="3704" spans="1:3" x14ac:dyDescent="0.2">
      <c r="B3704">
        <v>5</v>
      </c>
      <c r="C3704">
        <v>932.45708799999989</v>
      </c>
    </row>
    <row r="3705" spans="1:3" x14ac:dyDescent="0.2">
      <c r="B3705">
        <v>6</v>
      </c>
      <c r="C3705">
        <v>931.22546560000012</v>
      </c>
    </row>
    <row r="3706" spans="1:3" x14ac:dyDescent="0.2">
      <c r="B3706">
        <v>7</v>
      </c>
      <c r="C3706">
        <v>930.93651071999989</v>
      </c>
    </row>
    <row r="3707" spans="1:3" x14ac:dyDescent="0.2">
      <c r="B3707">
        <v>8</v>
      </c>
      <c r="C3707">
        <v>930.63239526399991</v>
      </c>
    </row>
    <row r="3708" spans="1:3" x14ac:dyDescent="0.2">
      <c r="B3708">
        <v>9</v>
      </c>
      <c r="C3708">
        <v>929.71378119679991</v>
      </c>
    </row>
    <row r="3709" spans="1:3" x14ac:dyDescent="0.2">
      <c r="B3709">
        <v>10</v>
      </c>
      <c r="C3709">
        <v>927.86923529216006</v>
      </c>
    </row>
    <row r="3710" spans="1:3" x14ac:dyDescent="0.2">
      <c r="B3710">
        <v>11</v>
      </c>
      <c r="C3710">
        <v>926.11660329779193</v>
      </c>
    </row>
    <row r="3711" spans="1:3" x14ac:dyDescent="0.2">
      <c r="B3711">
        <v>12</v>
      </c>
      <c r="C3711">
        <v>924.99716771799035</v>
      </c>
    </row>
    <row r="3712" spans="1:3" x14ac:dyDescent="0.2">
      <c r="B3712">
        <v>13</v>
      </c>
      <c r="C3712">
        <v>923.82275420315636</v>
      </c>
    </row>
    <row r="3713" spans="2:3" x14ac:dyDescent="0.2">
      <c r="B3713">
        <v>14</v>
      </c>
      <c r="C3713">
        <v>923.56398438422934</v>
      </c>
    </row>
    <row r="3714" spans="2:3" x14ac:dyDescent="0.2">
      <c r="B3714">
        <v>15</v>
      </c>
      <c r="C3714">
        <v>922.87734771747705</v>
      </c>
    </row>
    <row r="3715" spans="2:3" x14ac:dyDescent="0.2">
      <c r="B3715">
        <v>16</v>
      </c>
      <c r="C3715">
        <v>923.88826642034132</v>
      </c>
    </row>
    <row r="3716" spans="2:3" x14ac:dyDescent="0.2">
      <c r="B3716">
        <v>17</v>
      </c>
      <c r="C3716">
        <v>926.35312282756365</v>
      </c>
    </row>
    <row r="3717" spans="2:3" x14ac:dyDescent="0.2">
      <c r="B3717">
        <v>18</v>
      </c>
      <c r="C3717">
        <v>933.04827784958104</v>
      </c>
    </row>
    <row r="3718" spans="2:3" x14ac:dyDescent="0.2">
      <c r="B3718">
        <v>19</v>
      </c>
      <c r="C3718">
        <v>946.68028013542903</v>
      </c>
    </row>
    <row r="3719" spans="2:3" x14ac:dyDescent="0.2">
      <c r="B3719">
        <v>20</v>
      </c>
      <c r="C3719">
        <v>974.74571159700213</v>
      </c>
    </row>
    <row r="3720" spans="2:3" x14ac:dyDescent="0.2">
      <c r="B3720">
        <v>21</v>
      </c>
      <c r="C3720">
        <v>1026.885198346486</v>
      </c>
    </row>
    <row r="3721" spans="2:3" x14ac:dyDescent="0.2">
      <c r="B3721">
        <v>22</v>
      </c>
      <c r="C3721">
        <v>1117.9261819886976</v>
      </c>
    </row>
    <row r="3722" spans="2:3" x14ac:dyDescent="0.2">
      <c r="B3722">
        <v>23</v>
      </c>
      <c r="C3722">
        <v>1260.1622760670366</v>
      </c>
    </row>
    <row r="3723" spans="2:3" x14ac:dyDescent="0.2">
      <c r="B3723">
        <v>24</v>
      </c>
      <c r="C3723">
        <v>1452.8176916111468</v>
      </c>
    </row>
    <row r="3724" spans="2:3" x14ac:dyDescent="0.2">
      <c r="B3724">
        <v>25</v>
      </c>
      <c r="C3724">
        <v>1674.1959935356367</v>
      </c>
    </row>
    <row r="3725" spans="2:3" x14ac:dyDescent="0.2">
      <c r="B3725">
        <v>26</v>
      </c>
      <c r="C3725">
        <v>1891.8027370293566</v>
      </c>
    </row>
    <row r="3726" spans="2:3" x14ac:dyDescent="0.2">
      <c r="B3726">
        <v>27</v>
      </c>
      <c r="C3726">
        <v>2079.1997461129986</v>
      </c>
    </row>
    <row r="3727" spans="2:3" x14ac:dyDescent="0.2">
      <c r="B3727">
        <v>28</v>
      </c>
      <c r="C3727">
        <v>2226.8004966284707</v>
      </c>
    </row>
    <row r="3728" spans="2:3" x14ac:dyDescent="0.2">
      <c r="B3728">
        <v>29</v>
      </c>
      <c r="C3728">
        <v>2335.4000485482939</v>
      </c>
    </row>
    <row r="3729" spans="1:3" x14ac:dyDescent="0.2">
      <c r="B3729">
        <v>30</v>
      </c>
      <c r="C3729">
        <v>2413.2401090353533</v>
      </c>
    </row>
    <row r="3730" spans="1:3" x14ac:dyDescent="0.2">
      <c r="B3730">
        <v>31</v>
      </c>
      <c r="C3730">
        <v>2466.7280315167291</v>
      </c>
    </row>
    <row r="3731" spans="1:3" x14ac:dyDescent="0.2">
      <c r="B3731">
        <v>32</v>
      </c>
      <c r="C3731">
        <v>2502.7936281104166</v>
      </c>
    </row>
    <row r="3732" spans="1:3" x14ac:dyDescent="0.2">
      <c r="B3732">
        <v>33</v>
      </c>
      <c r="C3732">
        <v>2525.3043319254293</v>
      </c>
    </row>
    <row r="3733" spans="1:3" x14ac:dyDescent="0.2">
      <c r="B3733">
        <v>34</v>
      </c>
      <c r="C3733">
        <v>2540.0195920071692</v>
      </c>
    </row>
    <row r="3734" spans="1:3" x14ac:dyDescent="0.2">
      <c r="B3734">
        <v>35</v>
      </c>
      <c r="C3734">
        <v>2549.0647847865198</v>
      </c>
    </row>
    <row r="3735" spans="1:3" x14ac:dyDescent="0.2">
      <c r="B3735">
        <v>36</v>
      </c>
      <c r="C3735">
        <v>2555.0168753587377</v>
      </c>
    </row>
    <row r="3736" spans="1:3" x14ac:dyDescent="0.2">
      <c r="B3736">
        <v>37</v>
      </c>
      <c r="C3736">
        <v>2557.2163320290515</v>
      </c>
    </row>
    <row r="3737" spans="1:3" x14ac:dyDescent="0.2">
      <c r="B3737">
        <v>38</v>
      </c>
      <c r="C3737">
        <v>2557.0466414775578</v>
      </c>
    </row>
    <row r="3738" spans="1:3" x14ac:dyDescent="0.2">
      <c r="B3738">
        <v>39</v>
      </c>
      <c r="C3738">
        <v>2556.0309614984167</v>
      </c>
    </row>
    <row r="3739" spans="1:3" x14ac:dyDescent="0.2">
      <c r="B3739">
        <v>40</v>
      </c>
      <c r="C3739">
        <v>2553.9051529677422</v>
      </c>
    </row>
    <row r="3741" spans="1:3" x14ac:dyDescent="0.2">
      <c r="A3741" t="s">
        <v>211</v>
      </c>
      <c r="B3741" t="s">
        <v>70</v>
      </c>
      <c r="C3741" t="s">
        <v>71</v>
      </c>
    </row>
    <row r="3742" spans="1:3" x14ac:dyDescent="0.2">
      <c r="B3742">
        <v>1</v>
      </c>
      <c r="C3742">
        <v>876.72</v>
      </c>
    </row>
    <row r="3743" spans="1:3" x14ac:dyDescent="0.2">
      <c r="B3743">
        <v>2</v>
      </c>
      <c r="C3743">
        <v>874.78800000000012</v>
      </c>
    </row>
    <row r="3744" spans="1:3" x14ac:dyDescent="0.2">
      <c r="B3744">
        <v>3</v>
      </c>
      <c r="C3744">
        <v>874.70159999999998</v>
      </c>
    </row>
    <row r="3745" spans="2:3" x14ac:dyDescent="0.2">
      <c r="B3745">
        <v>4</v>
      </c>
      <c r="C3745">
        <v>873.89792</v>
      </c>
    </row>
    <row r="3746" spans="2:3" x14ac:dyDescent="0.2">
      <c r="B3746">
        <v>5</v>
      </c>
      <c r="C3746">
        <v>873.31990399999995</v>
      </c>
    </row>
    <row r="3747" spans="2:3" x14ac:dyDescent="0.2">
      <c r="B3747">
        <v>6</v>
      </c>
      <c r="C3747">
        <v>871.44356479999988</v>
      </c>
    </row>
    <row r="3748" spans="2:3" x14ac:dyDescent="0.2">
      <c r="B3748">
        <v>7</v>
      </c>
      <c r="C3748">
        <v>870.15269375999992</v>
      </c>
    </row>
    <row r="3749" spans="2:3" x14ac:dyDescent="0.2">
      <c r="B3749">
        <v>8</v>
      </c>
      <c r="C3749">
        <v>867.919251712</v>
      </c>
    </row>
    <row r="3750" spans="2:3" x14ac:dyDescent="0.2">
      <c r="B3750">
        <v>9</v>
      </c>
      <c r="C3750">
        <v>866.01438909440003</v>
      </c>
    </row>
    <row r="3751" spans="2:3" x14ac:dyDescent="0.2">
      <c r="B3751">
        <v>10</v>
      </c>
      <c r="C3751">
        <v>864.38672816127996</v>
      </c>
    </row>
    <row r="3752" spans="2:3" x14ac:dyDescent="0.2">
      <c r="B3752">
        <v>11</v>
      </c>
      <c r="C3752">
        <v>863.88022345113609</v>
      </c>
    </row>
    <row r="3753" spans="2:3" x14ac:dyDescent="0.2">
      <c r="B3753">
        <v>12</v>
      </c>
      <c r="C3753">
        <v>863.25339032248326</v>
      </c>
    </row>
    <row r="3754" spans="2:3" x14ac:dyDescent="0.2">
      <c r="B3754">
        <v>13</v>
      </c>
      <c r="C3754">
        <v>862.22672275472394</v>
      </c>
    </row>
    <row r="3755" spans="2:3" x14ac:dyDescent="0.2">
      <c r="B3755">
        <v>14</v>
      </c>
      <c r="C3755">
        <v>861.89602261544132</v>
      </c>
    </row>
    <row r="3756" spans="2:3" x14ac:dyDescent="0.2">
      <c r="B3756">
        <v>15</v>
      </c>
      <c r="C3756">
        <v>861.82454907403303</v>
      </c>
    </row>
    <row r="3757" spans="2:3" x14ac:dyDescent="0.2">
      <c r="B3757">
        <v>16</v>
      </c>
      <c r="C3757">
        <v>863.34411433789478</v>
      </c>
    </row>
    <row r="3758" spans="2:3" x14ac:dyDescent="0.2">
      <c r="B3758">
        <v>17</v>
      </c>
      <c r="C3758">
        <v>864.83373268238552</v>
      </c>
    </row>
    <row r="3759" spans="2:3" x14ac:dyDescent="0.2">
      <c r="B3759">
        <v>18</v>
      </c>
      <c r="C3759">
        <v>870.4355694040562</v>
      </c>
    </row>
    <row r="3760" spans="2:3" x14ac:dyDescent="0.2">
      <c r="B3760">
        <v>19</v>
      </c>
      <c r="C3760">
        <v>881.4538604172883</v>
      </c>
    </row>
    <row r="3761" spans="2:3" x14ac:dyDescent="0.2">
      <c r="B3761">
        <v>20</v>
      </c>
      <c r="C3761">
        <v>904.57788596426894</v>
      </c>
    </row>
    <row r="3762" spans="2:3" x14ac:dyDescent="0.2">
      <c r="B3762">
        <v>21</v>
      </c>
      <c r="C3762">
        <v>947.60634927631145</v>
      </c>
    </row>
    <row r="3763" spans="2:3" x14ac:dyDescent="0.2">
      <c r="B3763">
        <v>22</v>
      </c>
      <c r="C3763">
        <v>1022.8368470481161</v>
      </c>
    </row>
    <row r="3764" spans="2:3" x14ac:dyDescent="0.2">
      <c r="B3764">
        <v>23</v>
      </c>
      <c r="C3764">
        <v>1139.4886392648855</v>
      </c>
    </row>
    <row r="3765" spans="2:3" x14ac:dyDescent="0.2">
      <c r="B3765">
        <v>24</v>
      </c>
      <c r="C3765">
        <v>1295.6650972626003</v>
      </c>
    </row>
    <row r="3766" spans="2:3" x14ac:dyDescent="0.2">
      <c r="B3766">
        <v>25</v>
      </c>
      <c r="C3766">
        <v>1473.6307473054972</v>
      </c>
    </row>
    <row r="3767" spans="2:3" x14ac:dyDescent="0.2">
      <c r="B3767">
        <v>26</v>
      </c>
      <c r="C3767">
        <v>1647.2591689136195</v>
      </c>
    </row>
    <row r="3768" spans="2:3" x14ac:dyDescent="0.2">
      <c r="B3768">
        <v>27</v>
      </c>
      <c r="C3768">
        <v>1795.977983243823</v>
      </c>
    </row>
    <row r="3769" spans="2:3" x14ac:dyDescent="0.2">
      <c r="B3769">
        <v>28</v>
      </c>
      <c r="C3769">
        <v>1912.2474304314885</v>
      </c>
    </row>
    <row r="3770" spans="2:3" x14ac:dyDescent="0.2">
      <c r="B3770">
        <v>29</v>
      </c>
      <c r="C3770">
        <v>1997.6450827350623</v>
      </c>
    </row>
    <row r="3771" spans="2:3" x14ac:dyDescent="0.2">
      <c r="B3771">
        <v>30</v>
      </c>
      <c r="C3771">
        <v>2058.3785026333103</v>
      </c>
    </row>
    <row r="3772" spans="2:3" x14ac:dyDescent="0.2">
      <c r="B3772">
        <v>31</v>
      </c>
      <c r="C3772">
        <v>2099.8047170736745</v>
      </c>
    </row>
    <row r="3773" spans="2:3" x14ac:dyDescent="0.2">
      <c r="B3773">
        <v>32</v>
      </c>
      <c r="C3773">
        <v>2127.6366439413969</v>
      </c>
    </row>
    <row r="3774" spans="2:3" x14ac:dyDescent="0.2">
      <c r="B3774">
        <v>33</v>
      </c>
      <c r="C3774">
        <v>2145.2882722030145</v>
      </c>
    </row>
    <row r="3775" spans="2:3" x14ac:dyDescent="0.2">
      <c r="B3775">
        <v>34</v>
      </c>
      <c r="C3775">
        <v>2156.5849832288823</v>
      </c>
    </row>
    <row r="3776" spans="2:3" x14ac:dyDescent="0.2">
      <c r="B3776">
        <v>35</v>
      </c>
      <c r="C3776">
        <v>2162.9746510863793</v>
      </c>
    </row>
    <row r="3777" spans="1:3" x14ac:dyDescent="0.2">
      <c r="B3777">
        <v>36</v>
      </c>
      <c r="C3777">
        <v>2166.3119268630521</v>
      </c>
    </row>
    <row r="3778" spans="1:3" x14ac:dyDescent="0.2">
      <c r="B3778">
        <v>37</v>
      </c>
      <c r="C3778">
        <v>2167.0573155898865</v>
      </c>
    </row>
    <row r="3779" spans="1:3" x14ac:dyDescent="0.2">
      <c r="B3779">
        <v>38</v>
      </c>
      <c r="C3779">
        <v>2166.6738484905877</v>
      </c>
    </row>
    <row r="3780" spans="1:3" x14ac:dyDescent="0.2">
      <c r="B3780">
        <v>39</v>
      </c>
      <c r="C3780">
        <v>2165.7405012571062</v>
      </c>
    </row>
    <row r="3781" spans="1:3" x14ac:dyDescent="0.2">
      <c r="B3781">
        <v>40</v>
      </c>
      <c r="C3781">
        <v>2164.4174012029202</v>
      </c>
    </row>
    <row r="3783" spans="1:3" x14ac:dyDescent="0.2">
      <c r="A3783" t="s">
        <v>212</v>
      </c>
      <c r="B3783" t="s">
        <v>70</v>
      </c>
      <c r="C3783" t="s">
        <v>71</v>
      </c>
    </row>
    <row r="3784" spans="1:3" x14ac:dyDescent="0.2">
      <c r="B3784">
        <v>1</v>
      </c>
      <c r="C3784">
        <v>919.2</v>
      </c>
    </row>
    <row r="3785" spans="1:3" x14ac:dyDescent="0.2">
      <c r="B3785">
        <v>2</v>
      </c>
      <c r="C3785">
        <v>919.87999999999988</v>
      </c>
    </row>
    <row r="3786" spans="1:3" x14ac:dyDescent="0.2">
      <c r="B3786">
        <v>3</v>
      </c>
      <c r="C3786">
        <v>918.41599999999994</v>
      </c>
    </row>
    <row r="3787" spans="1:3" x14ac:dyDescent="0.2">
      <c r="B3787">
        <v>4</v>
      </c>
      <c r="C3787">
        <v>917.65920000000006</v>
      </c>
    </row>
    <row r="3788" spans="1:3" x14ac:dyDescent="0.2">
      <c r="B3788">
        <v>5</v>
      </c>
      <c r="C3788">
        <v>915.81504000000007</v>
      </c>
    </row>
    <row r="3789" spans="1:3" x14ac:dyDescent="0.2">
      <c r="B3789">
        <v>6</v>
      </c>
      <c r="C3789">
        <v>914.29484799999989</v>
      </c>
    </row>
    <row r="3790" spans="1:3" x14ac:dyDescent="0.2">
      <c r="B3790">
        <v>7</v>
      </c>
      <c r="C3790">
        <v>912.22197759999995</v>
      </c>
    </row>
    <row r="3791" spans="1:3" x14ac:dyDescent="0.2">
      <c r="B3791">
        <v>8</v>
      </c>
      <c r="C3791">
        <v>910.70336511999994</v>
      </c>
    </row>
    <row r="3792" spans="1:3" x14ac:dyDescent="0.2">
      <c r="B3792">
        <v>9</v>
      </c>
      <c r="C3792">
        <v>907.985068544</v>
      </c>
    </row>
    <row r="3793" spans="2:3" x14ac:dyDescent="0.2">
      <c r="B3793">
        <v>10</v>
      </c>
      <c r="C3793">
        <v>905.93768673279988</v>
      </c>
    </row>
    <row r="3794" spans="2:3" x14ac:dyDescent="0.2">
      <c r="B3794">
        <v>11</v>
      </c>
      <c r="C3794">
        <v>903.98455105535993</v>
      </c>
    </row>
    <row r="3795" spans="2:3" x14ac:dyDescent="0.2">
      <c r="B3795">
        <v>12</v>
      </c>
      <c r="C3795">
        <v>902.98444755763194</v>
      </c>
    </row>
    <row r="3796" spans="2:3" x14ac:dyDescent="0.2">
      <c r="B3796">
        <v>13</v>
      </c>
      <c r="C3796">
        <v>901.79379972259846</v>
      </c>
    </row>
    <row r="3797" spans="2:3" x14ac:dyDescent="0.2">
      <c r="B3797">
        <v>14</v>
      </c>
      <c r="C3797">
        <v>900.95564945604599</v>
      </c>
    </row>
    <row r="3798" spans="2:3" x14ac:dyDescent="0.2">
      <c r="B3798">
        <v>15</v>
      </c>
      <c r="C3798">
        <v>899.94988983572898</v>
      </c>
    </row>
    <row r="3799" spans="2:3" x14ac:dyDescent="0.2">
      <c r="B3799">
        <v>16</v>
      </c>
      <c r="C3799">
        <v>900.18110785835484</v>
      </c>
    </row>
    <row r="3800" spans="2:3" x14ac:dyDescent="0.2">
      <c r="B3800">
        <v>17</v>
      </c>
      <c r="C3800">
        <v>901.82619953881681</v>
      </c>
    </row>
    <row r="3801" spans="2:3" x14ac:dyDescent="0.2">
      <c r="B3801">
        <v>18</v>
      </c>
      <c r="C3801">
        <v>907.00146147943428</v>
      </c>
    </row>
    <row r="3802" spans="2:3" x14ac:dyDescent="0.2">
      <c r="B3802">
        <v>19</v>
      </c>
      <c r="C3802">
        <v>916.7655322036502</v>
      </c>
    </row>
    <row r="3803" spans="2:3" x14ac:dyDescent="0.2">
      <c r="B3803">
        <v>20</v>
      </c>
      <c r="C3803">
        <v>937.3533987366169</v>
      </c>
    </row>
    <row r="3804" spans="2:3" x14ac:dyDescent="0.2">
      <c r="B3804">
        <v>21</v>
      </c>
      <c r="C3804">
        <v>977.2237861880534</v>
      </c>
    </row>
    <row r="3805" spans="2:3" x14ac:dyDescent="0.2">
      <c r="B3805">
        <v>22</v>
      </c>
      <c r="C3805">
        <v>1048.9154369849341</v>
      </c>
    </row>
    <row r="3806" spans="2:3" x14ac:dyDescent="0.2">
      <c r="B3806">
        <v>23</v>
      </c>
      <c r="C3806">
        <v>1164.2278446345977</v>
      </c>
    </row>
    <row r="3807" spans="2:3" x14ac:dyDescent="0.2">
      <c r="B3807">
        <v>24</v>
      </c>
      <c r="C3807">
        <v>1326.4286563239064</v>
      </c>
    </row>
    <row r="3808" spans="2:3" x14ac:dyDescent="0.2">
      <c r="B3808">
        <v>25</v>
      </c>
      <c r="C3808">
        <v>1521.1313001917008</v>
      </c>
    </row>
    <row r="3809" spans="2:3" x14ac:dyDescent="0.2">
      <c r="B3809">
        <v>26</v>
      </c>
      <c r="C3809">
        <v>1720.7119913031215</v>
      </c>
    </row>
    <row r="3810" spans="2:3" x14ac:dyDescent="0.2">
      <c r="B3810">
        <v>27</v>
      </c>
      <c r="C3810">
        <v>1897.5686582989645</v>
      </c>
    </row>
    <row r="3811" spans="2:3" x14ac:dyDescent="0.2">
      <c r="B3811">
        <v>28</v>
      </c>
      <c r="C3811">
        <v>2037.8561299204171</v>
      </c>
    </row>
    <row r="3812" spans="2:3" x14ac:dyDescent="0.2">
      <c r="B3812">
        <v>29</v>
      </c>
      <c r="C3812">
        <v>2141.2849576438762</v>
      </c>
    </row>
    <row r="3813" spans="2:3" x14ac:dyDescent="0.2">
      <c r="B3813">
        <v>30</v>
      </c>
      <c r="C3813">
        <v>2215.0282175128586</v>
      </c>
    </row>
    <row r="3814" spans="2:3" x14ac:dyDescent="0.2">
      <c r="B3814">
        <v>31</v>
      </c>
      <c r="C3814">
        <v>2265.8626350313471</v>
      </c>
    </row>
    <row r="3815" spans="2:3" x14ac:dyDescent="0.2">
      <c r="B3815">
        <v>32</v>
      </c>
      <c r="C3815">
        <v>2300.178170508841</v>
      </c>
    </row>
    <row r="3816" spans="2:3" x14ac:dyDescent="0.2">
      <c r="B3816">
        <v>33</v>
      </c>
      <c r="C3816">
        <v>2322.2081611080375</v>
      </c>
    </row>
    <row r="3817" spans="2:3" x14ac:dyDescent="0.2">
      <c r="B3817">
        <v>34</v>
      </c>
      <c r="C3817">
        <v>2336.0772663233756</v>
      </c>
    </row>
    <row r="3818" spans="2:3" x14ac:dyDescent="0.2">
      <c r="B3818">
        <v>35</v>
      </c>
      <c r="C3818">
        <v>2342.8570854862824</v>
      </c>
    </row>
    <row r="3819" spans="2:3" x14ac:dyDescent="0.2">
      <c r="B3819">
        <v>36</v>
      </c>
      <c r="C3819">
        <v>2345.3868703619314</v>
      </c>
    </row>
    <row r="3820" spans="2:3" x14ac:dyDescent="0.2">
      <c r="B3820">
        <v>37</v>
      </c>
      <c r="C3820">
        <v>2344.4487911696428</v>
      </c>
    </row>
    <row r="3821" spans="2:3" x14ac:dyDescent="0.2">
      <c r="B3821">
        <v>38</v>
      </c>
      <c r="C3821">
        <v>2343.5671323063152</v>
      </c>
    </row>
    <row r="3822" spans="2:3" x14ac:dyDescent="0.2">
      <c r="B3822">
        <v>39</v>
      </c>
      <c r="C3822">
        <v>2341.9583055782268</v>
      </c>
    </row>
    <row r="3823" spans="2:3" x14ac:dyDescent="0.2">
      <c r="B3823">
        <v>40</v>
      </c>
      <c r="C3823">
        <v>2341.6278864538845</v>
      </c>
    </row>
    <row r="3825" spans="1:3" x14ac:dyDescent="0.2">
      <c r="A3825" t="s">
        <v>213</v>
      </c>
      <c r="B3825" t="s">
        <v>70</v>
      </c>
      <c r="C3825" t="s">
        <v>71</v>
      </c>
    </row>
    <row r="3826" spans="1:3" x14ac:dyDescent="0.2">
      <c r="B3826">
        <v>1</v>
      </c>
      <c r="C3826">
        <v>965.36</v>
      </c>
    </row>
    <row r="3827" spans="1:3" x14ac:dyDescent="0.2">
      <c r="B3827">
        <v>2</v>
      </c>
      <c r="C3827">
        <v>964.94400000000007</v>
      </c>
    </row>
    <row r="3828" spans="1:3" x14ac:dyDescent="0.2">
      <c r="B3828">
        <v>3</v>
      </c>
      <c r="C3828">
        <v>963.46080000000006</v>
      </c>
    </row>
    <row r="3829" spans="1:3" x14ac:dyDescent="0.2">
      <c r="B3829">
        <v>4</v>
      </c>
      <c r="C3829">
        <v>962.08096</v>
      </c>
    </row>
    <row r="3830" spans="1:3" x14ac:dyDescent="0.2">
      <c r="B3830">
        <v>5</v>
      </c>
      <c r="C3830">
        <v>960.30835200000001</v>
      </c>
    </row>
    <row r="3831" spans="1:3" x14ac:dyDescent="0.2">
      <c r="B3831">
        <v>6</v>
      </c>
      <c r="C3831">
        <v>958.47786240000005</v>
      </c>
    </row>
    <row r="3832" spans="1:3" x14ac:dyDescent="0.2">
      <c r="B3832">
        <v>7</v>
      </c>
      <c r="C3832">
        <v>956.55724287999999</v>
      </c>
    </row>
    <row r="3833" spans="1:3" x14ac:dyDescent="0.2">
      <c r="B3833">
        <v>8</v>
      </c>
      <c r="C3833">
        <v>955.20702105599992</v>
      </c>
    </row>
    <row r="3834" spans="1:3" x14ac:dyDescent="0.2">
      <c r="B3834">
        <v>9</v>
      </c>
      <c r="C3834">
        <v>953.55285278719998</v>
      </c>
    </row>
    <row r="3835" spans="1:3" x14ac:dyDescent="0.2">
      <c r="B3835">
        <v>10</v>
      </c>
      <c r="C3835">
        <v>952.35197476863993</v>
      </c>
    </row>
    <row r="3836" spans="1:3" x14ac:dyDescent="0.2">
      <c r="B3836">
        <v>11</v>
      </c>
      <c r="C3836">
        <v>950.58096551116796</v>
      </c>
    </row>
    <row r="3837" spans="1:3" x14ac:dyDescent="0.2">
      <c r="B3837">
        <v>12</v>
      </c>
      <c r="C3837">
        <v>949.38658805596174</v>
      </c>
    </row>
    <row r="3838" spans="1:3" x14ac:dyDescent="0.2">
      <c r="B3838">
        <v>13</v>
      </c>
      <c r="C3838">
        <v>947.59351071342587</v>
      </c>
    </row>
    <row r="3839" spans="1:3" x14ac:dyDescent="0.2">
      <c r="B3839">
        <v>14</v>
      </c>
      <c r="C3839">
        <v>946.59601975387739</v>
      </c>
    </row>
    <row r="3840" spans="1:3" x14ac:dyDescent="0.2">
      <c r="B3840">
        <v>15</v>
      </c>
      <c r="C3840">
        <v>946.03790609346072</v>
      </c>
    </row>
    <row r="3841" spans="2:3" x14ac:dyDescent="0.2">
      <c r="B3841">
        <v>16</v>
      </c>
      <c r="C3841">
        <v>946.92678516946762</v>
      </c>
    </row>
    <row r="3842" spans="2:3" x14ac:dyDescent="0.2">
      <c r="B3842">
        <v>17</v>
      </c>
      <c r="C3842">
        <v>948.99293825258576</v>
      </c>
    </row>
    <row r="3843" spans="2:3" x14ac:dyDescent="0.2">
      <c r="B3843">
        <v>18</v>
      </c>
      <c r="C3843">
        <v>953.98394468441074</v>
      </c>
    </row>
    <row r="3844" spans="2:3" x14ac:dyDescent="0.2">
      <c r="B3844">
        <v>19</v>
      </c>
      <c r="C3844">
        <v>965.19537658739932</v>
      </c>
    </row>
    <row r="3845" spans="2:3" x14ac:dyDescent="0.2">
      <c r="B3845">
        <v>20</v>
      </c>
      <c r="C3845">
        <v>988.43586425436206</v>
      </c>
    </row>
    <row r="3846" spans="2:3" x14ac:dyDescent="0.2">
      <c r="B3846">
        <v>21</v>
      </c>
      <c r="C3846">
        <v>1032.7262481683524</v>
      </c>
    </row>
    <row r="3847" spans="2:3" x14ac:dyDescent="0.2">
      <c r="B3847">
        <v>22</v>
      </c>
      <c r="C3847">
        <v>1111.632422484543</v>
      </c>
    </row>
    <row r="3848" spans="2:3" x14ac:dyDescent="0.2">
      <c r="B3848">
        <v>23</v>
      </c>
      <c r="C3848">
        <v>1239.071734130579</v>
      </c>
    </row>
    <row r="3849" spans="2:3" x14ac:dyDescent="0.2">
      <c r="B3849">
        <v>24</v>
      </c>
      <c r="C3849">
        <v>1418.1408313230245</v>
      </c>
    </row>
    <row r="3850" spans="2:3" x14ac:dyDescent="0.2">
      <c r="B3850">
        <v>25</v>
      </c>
      <c r="C3850">
        <v>1632.4425130907207</v>
      </c>
    </row>
    <row r="3851" spans="2:3" x14ac:dyDescent="0.2">
      <c r="B3851">
        <v>26</v>
      </c>
      <c r="C3851">
        <v>1850.5166688827492</v>
      </c>
    </row>
    <row r="3852" spans="2:3" x14ac:dyDescent="0.2">
      <c r="B3852">
        <v>27</v>
      </c>
      <c r="C3852">
        <v>2044.5918363946942</v>
      </c>
    </row>
    <row r="3853" spans="2:3" x14ac:dyDescent="0.2">
      <c r="B3853">
        <v>28</v>
      </c>
      <c r="C3853">
        <v>2199.6217010554888</v>
      </c>
    </row>
    <row r="3854" spans="2:3" x14ac:dyDescent="0.2">
      <c r="B3854">
        <v>29</v>
      </c>
      <c r="C3854">
        <v>2315.4427074900368</v>
      </c>
    </row>
    <row r="3855" spans="2:3" x14ac:dyDescent="0.2">
      <c r="B3855">
        <v>30</v>
      </c>
      <c r="C3855">
        <v>2396.8128817091051</v>
      </c>
    </row>
    <row r="3856" spans="2:3" x14ac:dyDescent="0.2">
      <c r="B3856">
        <v>31</v>
      </c>
      <c r="C3856">
        <v>2454.2511178398281</v>
      </c>
    </row>
    <row r="3857" spans="1:5" x14ac:dyDescent="0.2">
      <c r="B3857">
        <v>32</v>
      </c>
      <c r="C3857">
        <v>2493.6127999097866</v>
      </c>
    </row>
    <row r="3858" spans="1:5" x14ac:dyDescent="0.2">
      <c r="B3858">
        <v>33</v>
      </c>
      <c r="C3858">
        <v>2519.7727835499231</v>
      </c>
    </row>
    <row r="3859" spans="1:5" x14ac:dyDescent="0.2">
      <c r="B3859">
        <v>34</v>
      </c>
      <c r="C3859">
        <v>2535.4771166919418</v>
      </c>
    </row>
    <row r="3860" spans="1:5" x14ac:dyDescent="0.2">
      <c r="B3860">
        <v>35</v>
      </c>
      <c r="C3860">
        <v>2543.8499800483728</v>
      </c>
    </row>
    <row r="3861" spans="1:5" x14ac:dyDescent="0.2">
      <c r="B3861">
        <v>36</v>
      </c>
      <c r="C3861">
        <v>2548.6654193480631</v>
      </c>
    </row>
    <row r="3862" spans="1:5" x14ac:dyDescent="0.2">
      <c r="B3862">
        <v>37</v>
      </c>
      <c r="C3862">
        <v>2549.9030798792874</v>
      </c>
    </row>
    <row r="3863" spans="1:5" x14ac:dyDescent="0.2">
      <c r="B3863">
        <v>38</v>
      </c>
      <c r="C3863">
        <v>2551.1136998454704</v>
      </c>
    </row>
    <row r="3864" spans="1:5" x14ac:dyDescent="0.2">
      <c r="B3864">
        <v>39</v>
      </c>
      <c r="C3864">
        <v>2551.8130479570227</v>
      </c>
    </row>
    <row r="3865" spans="1:5" x14ac:dyDescent="0.2">
      <c r="B3865">
        <v>40</v>
      </c>
      <c r="C3865">
        <v>2553.6271453455192</v>
      </c>
    </row>
    <row r="3867" spans="1:5" x14ac:dyDescent="0.2">
      <c r="A3867" t="s">
        <v>214</v>
      </c>
      <c r="B3867" t="s">
        <v>70</v>
      </c>
      <c r="C3867" t="s">
        <v>71</v>
      </c>
      <c r="D3867">
        <f>AVERAGE(C3868:C3883)</f>
        <v>900.04575846823604</v>
      </c>
    </row>
    <row r="3868" spans="1:5" x14ac:dyDescent="0.2">
      <c r="B3868">
        <v>1</v>
      </c>
      <c r="C3868">
        <v>902.22</v>
      </c>
      <c r="D3868">
        <f>C3868-900.0458</f>
        <v>2.1742000000000417</v>
      </c>
    </row>
    <row r="3869" spans="1:5" x14ac:dyDescent="0.2">
      <c r="B3869">
        <v>2</v>
      </c>
      <c r="C3869">
        <v>903.6880000000001</v>
      </c>
      <c r="D3869">
        <f t="shared" ref="D3869:D3907" si="44">C3869-900.0458</f>
        <v>3.6422000000001162</v>
      </c>
      <c r="E3869">
        <f>D3869/D3868</f>
        <v>1.6751908748045472</v>
      </c>
    </row>
    <row r="3870" spans="1:5" x14ac:dyDescent="0.2">
      <c r="B3870">
        <v>3</v>
      </c>
      <c r="C3870">
        <v>903.38160000000005</v>
      </c>
      <c r="D3870">
        <f t="shared" si="44"/>
        <v>3.3358000000000629</v>
      </c>
      <c r="E3870">
        <f t="shared" ref="E3870:E3933" si="45">D3870/D3869</f>
        <v>0.91587502059193793</v>
      </c>
    </row>
    <row r="3871" spans="1:5" x14ac:dyDescent="0.2">
      <c r="B3871">
        <v>4</v>
      </c>
      <c r="C3871">
        <v>903.61392000000012</v>
      </c>
      <c r="D3871">
        <f t="shared" si="44"/>
        <v>3.5681200000001354</v>
      </c>
      <c r="E3871">
        <f t="shared" si="45"/>
        <v>1.0696444630973283</v>
      </c>
    </row>
    <row r="3872" spans="1:5" x14ac:dyDescent="0.2">
      <c r="B3872">
        <v>5</v>
      </c>
      <c r="C3872">
        <v>903.19910400000003</v>
      </c>
      <c r="D3872">
        <f t="shared" si="44"/>
        <v>3.1533040000000483</v>
      </c>
      <c r="E3872">
        <f t="shared" si="45"/>
        <v>0.8837438202750828</v>
      </c>
    </row>
    <row r="3873" spans="2:7" x14ac:dyDescent="0.2">
      <c r="B3873">
        <v>6</v>
      </c>
      <c r="C3873">
        <v>902.16260480000005</v>
      </c>
      <c r="D3873">
        <f t="shared" si="44"/>
        <v>2.1168048000000681</v>
      </c>
      <c r="E3873">
        <f t="shared" si="45"/>
        <v>0.67129740741775479</v>
      </c>
    </row>
    <row r="3874" spans="2:7" x14ac:dyDescent="0.2">
      <c r="B3874">
        <v>7</v>
      </c>
      <c r="C3874">
        <v>900.87234176000004</v>
      </c>
      <c r="D3874">
        <f t="shared" si="44"/>
        <v>0.82654176000005464</v>
      </c>
      <c r="E3874">
        <f t="shared" si="45"/>
        <v>0.39046668828416681</v>
      </c>
    </row>
    <row r="3875" spans="2:7" x14ac:dyDescent="0.2">
      <c r="B3875">
        <v>8</v>
      </c>
      <c r="C3875">
        <v>900.00698931200009</v>
      </c>
      <c r="D3875">
        <f t="shared" si="44"/>
        <v>-3.8810687999898619E-2</v>
      </c>
      <c r="E3875">
        <f t="shared" si="45"/>
        <v>-4.6955507728848517E-2</v>
      </c>
    </row>
    <row r="3876" spans="2:7" x14ac:dyDescent="0.2">
      <c r="B3876">
        <v>9</v>
      </c>
      <c r="C3876">
        <v>899.57586621440009</v>
      </c>
      <c r="D3876">
        <f t="shared" si="44"/>
        <v>-0.46993378559989196</v>
      </c>
      <c r="E3876">
        <f t="shared" si="45"/>
        <v>12.108360088878598</v>
      </c>
    </row>
    <row r="3877" spans="2:7" x14ac:dyDescent="0.2">
      <c r="B3877">
        <v>10</v>
      </c>
      <c r="C3877">
        <v>898.31657110527999</v>
      </c>
      <c r="D3877">
        <f t="shared" si="44"/>
        <v>-1.729228894719995</v>
      </c>
      <c r="E3877">
        <f t="shared" si="45"/>
        <v>3.6797288207583443</v>
      </c>
    </row>
    <row r="3878" spans="2:7" x14ac:dyDescent="0.2">
      <c r="B3878">
        <v>11</v>
      </c>
      <c r="C3878">
        <v>897.17848746393611</v>
      </c>
      <c r="D3878">
        <f t="shared" si="44"/>
        <v>-2.8673125360638778</v>
      </c>
      <c r="E3878">
        <f t="shared" si="45"/>
        <v>1.6581451679525439</v>
      </c>
    </row>
    <row r="3879" spans="2:7" x14ac:dyDescent="0.2">
      <c r="B3879">
        <v>12</v>
      </c>
      <c r="C3879">
        <v>896.29901171384313</v>
      </c>
      <c r="D3879">
        <f t="shared" si="44"/>
        <v>-3.7467882861568569</v>
      </c>
      <c r="E3879">
        <f t="shared" si="45"/>
        <v>1.3067247602175538</v>
      </c>
    </row>
    <row r="3880" spans="2:7" x14ac:dyDescent="0.2">
      <c r="B3880">
        <v>13</v>
      </c>
      <c r="C3880">
        <v>896.29549983555592</v>
      </c>
      <c r="D3880">
        <f t="shared" si="44"/>
        <v>-3.7503001644440701</v>
      </c>
      <c r="E3880">
        <f t="shared" si="45"/>
        <v>1.0009373036368745</v>
      </c>
    </row>
    <row r="3881" spans="2:7" x14ac:dyDescent="0.2">
      <c r="B3881">
        <v>14</v>
      </c>
      <c r="C3881">
        <v>897.1189023098799</v>
      </c>
      <c r="D3881">
        <f t="shared" si="44"/>
        <v>-2.9268976901200858</v>
      </c>
      <c r="E3881">
        <f t="shared" si="45"/>
        <v>0.78044358098839206</v>
      </c>
    </row>
    <row r="3882" spans="2:7" x14ac:dyDescent="0.2">
      <c r="B3882">
        <v>15</v>
      </c>
      <c r="C3882">
        <v>897.48288042908712</v>
      </c>
      <c r="D3882">
        <f t="shared" si="44"/>
        <v>-2.562919570912868</v>
      </c>
      <c r="E3882">
        <f t="shared" si="45"/>
        <v>0.87564371640462624</v>
      </c>
    </row>
    <row r="3883" spans="2:7" x14ac:dyDescent="0.2">
      <c r="B3883">
        <v>16</v>
      </c>
      <c r="C3883">
        <v>899.32035654779338</v>
      </c>
      <c r="D3883">
        <f t="shared" si="44"/>
        <v>-0.72544345220660489</v>
      </c>
      <c r="E3883">
        <f t="shared" si="45"/>
        <v>0.28305353801961658</v>
      </c>
    </row>
    <row r="3884" spans="2:7" x14ac:dyDescent="0.2">
      <c r="B3884">
        <v>17</v>
      </c>
      <c r="C3884">
        <v>901.9606473953761</v>
      </c>
      <c r="D3884">
        <f t="shared" si="44"/>
        <v>1.914847395376114</v>
      </c>
      <c r="E3884">
        <f t="shared" si="45"/>
        <v>-2.6395543161243795</v>
      </c>
    </row>
    <row r="3885" spans="2:7" x14ac:dyDescent="0.2">
      <c r="B3885">
        <v>18</v>
      </c>
      <c r="C3885">
        <v>909.6562007886339</v>
      </c>
      <c r="D3885">
        <f t="shared" si="44"/>
        <v>9.6104007886339105</v>
      </c>
      <c r="E3885">
        <f t="shared" si="45"/>
        <v>5.0188860020076103</v>
      </c>
    </row>
    <row r="3886" spans="2:7" x14ac:dyDescent="0.2">
      <c r="B3886">
        <v>19</v>
      </c>
      <c r="C3886">
        <v>924.52336963680204</v>
      </c>
      <c r="D3886">
        <f t="shared" si="44"/>
        <v>24.477569636802059</v>
      </c>
      <c r="E3886">
        <f t="shared" si="45"/>
        <v>2.5469873915925905</v>
      </c>
      <c r="G3886">
        <f>AVERAGE(E3887:E3895)</f>
        <v>1.592231599728587</v>
      </c>
    </row>
    <row r="3887" spans="2:7" x14ac:dyDescent="0.2">
      <c r="B3887">
        <v>20</v>
      </c>
      <c r="C3887">
        <v>955.2359140850873</v>
      </c>
      <c r="D3887">
        <f t="shared" si="44"/>
        <v>55.190114085087316</v>
      </c>
      <c r="E3887">
        <f t="shared" si="45"/>
        <v>2.2547219721564558</v>
      </c>
    </row>
    <row r="3888" spans="2:7" x14ac:dyDescent="0.2">
      <c r="B3888">
        <v>21</v>
      </c>
      <c r="C3888">
        <v>1011.5518567443778</v>
      </c>
      <c r="D3888">
        <f t="shared" si="44"/>
        <v>111.50605674437782</v>
      </c>
      <c r="E3888">
        <f t="shared" si="45"/>
        <v>2.0203990985136846</v>
      </c>
    </row>
    <row r="3889" spans="2:5" x14ac:dyDescent="0.2">
      <c r="B3889">
        <v>22</v>
      </c>
      <c r="C3889">
        <v>1109.1575541658931</v>
      </c>
      <c r="D3889">
        <f t="shared" si="44"/>
        <v>209.1117541658931</v>
      </c>
      <c r="E3889">
        <f t="shared" si="45"/>
        <v>1.8753398718535226</v>
      </c>
    </row>
    <row r="3890" spans="2:5" x14ac:dyDescent="0.2">
      <c r="B3890">
        <v>23</v>
      </c>
      <c r="C3890">
        <v>1256.5418821820542</v>
      </c>
      <c r="D3890">
        <f t="shared" si="44"/>
        <v>356.49608218205424</v>
      </c>
      <c r="E3890">
        <f t="shared" si="45"/>
        <v>1.7048113034298291</v>
      </c>
    </row>
    <row r="3891" spans="2:5" x14ac:dyDescent="0.2">
      <c r="B3891">
        <v>24</v>
      </c>
      <c r="C3891">
        <v>1447.9398872695895</v>
      </c>
      <c r="D3891">
        <f t="shared" si="44"/>
        <v>547.89408726958948</v>
      </c>
      <c r="E3891">
        <f t="shared" si="45"/>
        <v>1.5368866998930797</v>
      </c>
    </row>
    <row r="3892" spans="2:5" x14ac:dyDescent="0.2">
      <c r="B3892">
        <v>25</v>
      </c>
      <c r="C3892">
        <v>1659.4963538903289</v>
      </c>
      <c r="D3892">
        <f t="shared" si="44"/>
        <v>759.45055389032893</v>
      </c>
      <c r="E3892">
        <f t="shared" si="45"/>
        <v>1.3861265736139323</v>
      </c>
    </row>
    <row r="3893" spans="2:5" x14ac:dyDescent="0.2">
      <c r="B3893">
        <v>26</v>
      </c>
      <c r="C3893">
        <v>1859.6872482319836</v>
      </c>
      <c r="D3893">
        <f t="shared" si="44"/>
        <v>959.64144823198365</v>
      </c>
      <c r="E3893">
        <f t="shared" si="45"/>
        <v>1.263599642288975</v>
      </c>
    </row>
    <row r="3894" spans="2:5" x14ac:dyDescent="0.2">
      <c r="B3894">
        <v>27</v>
      </c>
      <c r="C3894">
        <v>2027.6367204244627</v>
      </c>
      <c r="D3894">
        <f t="shared" si="44"/>
        <v>1127.5909204244626</v>
      </c>
      <c r="E3894">
        <f t="shared" si="45"/>
        <v>1.1750127326220687</v>
      </c>
    </row>
    <row r="3895" spans="2:5" x14ac:dyDescent="0.2">
      <c r="B3895">
        <v>28</v>
      </c>
      <c r="C3895">
        <v>2155.2647937312895</v>
      </c>
      <c r="D3895">
        <f t="shared" si="44"/>
        <v>1255.2189937312896</v>
      </c>
      <c r="E3895">
        <f t="shared" si="45"/>
        <v>1.1131865031857329</v>
      </c>
    </row>
    <row r="3896" spans="2:5" x14ac:dyDescent="0.2">
      <c r="B3896">
        <v>29</v>
      </c>
      <c r="C3896">
        <v>2249.1803028311506</v>
      </c>
      <c r="D3896">
        <f t="shared" si="44"/>
        <v>1349.1345028311507</v>
      </c>
      <c r="E3896">
        <f t="shared" si="45"/>
        <v>1.0748200191113153</v>
      </c>
    </row>
    <row r="3897" spans="2:5" x14ac:dyDescent="0.2">
      <c r="B3897">
        <v>30</v>
      </c>
      <c r="C3897">
        <v>2315.6890193124882</v>
      </c>
      <c r="D3897">
        <f t="shared" si="44"/>
        <v>1415.6432193124883</v>
      </c>
      <c r="E3897">
        <f t="shared" si="45"/>
        <v>1.0492973208688752</v>
      </c>
    </row>
    <row r="3898" spans="2:5" x14ac:dyDescent="0.2">
      <c r="B3898">
        <v>31</v>
      </c>
      <c r="C3898">
        <v>2361.9738644287277</v>
      </c>
      <c r="D3898">
        <f t="shared" si="44"/>
        <v>1461.9280644287278</v>
      </c>
      <c r="E3898">
        <f t="shared" si="45"/>
        <v>1.0326952755361043</v>
      </c>
    </row>
    <row r="3899" spans="2:5" x14ac:dyDescent="0.2">
      <c r="B3899">
        <v>32</v>
      </c>
      <c r="C3899">
        <v>2392.732576748243</v>
      </c>
      <c r="D3899">
        <f t="shared" si="44"/>
        <v>1492.6867767482431</v>
      </c>
      <c r="E3899">
        <f t="shared" si="45"/>
        <v>1.0210398261500881</v>
      </c>
    </row>
    <row r="3900" spans="2:5" x14ac:dyDescent="0.2">
      <c r="B3900">
        <v>33</v>
      </c>
      <c r="C3900">
        <v>2411.9412882353945</v>
      </c>
      <c r="D3900">
        <f t="shared" si="44"/>
        <v>1511.8954882353946</v>
      </c>
      <c r="E3900">
        <f t="shared" si="45"/>
        <v>1.0128685480345696</v>
      </c>
    </row>
    <row r="3901" spans="2:5" x14ac:dyDescent="0.2">
      <c r="B3901">
        <v>34</v>
      </c>
      <c r="C3901">
        <v>2424.5347729967275</v>
      </c>
      <c r="D3901">
        <f t="shared" si="44"/>
        <v>1524.4889729967276</v>
      </c>
      <c r="E3901">
        <f t="shared" si="45"/>
        <v>1.0083296000678139</v>
      </c>
    </row>
    <row r="3902" spans="2:5" x14ac:dyDescent="0.2">
      <c r="B3902">
        <v>35</v>
      </c>
      <c r="C3902">
        <v>2431.8952122464243</v>
      </c>
      <c r="D3902">
        <f t="shared" si="44"/>
        <v>1531.8494122464244</v>
      </c>
      <c r="E3902">
        <f t="shared" si="45"/>
        <v>1.0048281354474007</v>
      </c>
    </row>
    <row r="3903" spans="2:5" x14ac:dyDescent="0.2">
      <c r="B3903">
        <v>36</v>
      </c>
      <c r="C3903">
        <v>2436.2859970486306</v>
      </c>
      <c r="D3903">
        <f t="shared" si="44"/>
        <v>1536.2401970486308</v>
      </c>
      <c r="E3903">
        <f t="shared" si="45"/>
        <v>1.0028663292665088</v>
      </c>
    </row>
    <row r="3904" spans="2:5" x14ac:dyDescent="0.2">
      <c r="B3904">
        <v>37</v>
      </c>
      <c r="C3904">
        <v>2437.6362418590111</v>
      </c>
      <c r="D3904">
        <f t="shared" si="44"/>
        <v>1537.5904418590112</v>
      </c>
      <c r="E3904">
        <f t="shared" si="45"/>
        <v>1.0008789281864741</v>
      </c>
    </row>
    <row r="3905" spans="1:5" x14ac:dyDescent="0.2">
      <c r="B3905">
        <v>38</v>
      </c>
      <c r="C3905">
        <v>2437.3844477815283</v>
      </c>
      <c r="D3905">
        <f t="shared" si="44"/>
        <v>1537.3386477815284</v>
      </c>
      <c r="E3905">
        <f t="shared" si="45"/>
        <v>0.99983624112726766</v>
      </c>
    </row>
    <row r="3906" spans="1:5" x14ac:dyDescent="0.2">
      <c r="B3906">
        <v>39</v>
      </c>
      <c r="C3906">
        <v>2437.0405137422067</v>
      </c>
      <c r="D3906">
        <f t="shared" si="44"/>
        <v>1536.9947137422068</v>
      </c>
      <c r="E3906">
        <f t="shared" si="45"/>
        <v>0.99977627958562165</v>
      </c>
    </row>
    <row r="3907" spans="1:5" x14ac:dyDescent="0.2">
      <c r="B3907">
        <v>40</v>
      </c>
      <c r="C3907">
        <v>2436.2607934890593</v>
      </c>
      <c r="D3907">
        <f t="shared" si="44"/>
        <v>1536.2149934890595</v>
      </c>
      <c r="E3907">
        <f t="shared" si="45"/>
        <v>0.99949269815557862</v>
      </c>
    </row>
    <row r="3908" spans="1:5" x14ac:dyDescent="0.2">
      <c r="E3908">
        <f t="shared" si="45"/>
        <v>0</v>
      </c>
    </row>
    <row r="3909" spans="1:5" x14ac:dyDescent="0.2">
      <c r="A3909" t="s">
        <v>215</v>
      </c>
      <c r="B3909" t="s">
        <v>70</v>
      </c>
      <c r="C3909" t="s">
        <v>71</v>
      </c>
      <c r="D3909">
        <f>AVERAGE(C3910:C3925)</f>
        <v>890.30418505499006</v>
      </c>
      <c r="E3909" t="e">
        <f t="shared" si="45"/>
        <v>#DIV/0!</v>
      </c>
    </row>
    <row r="3910" spans="1:5" x14ac:dyDescent="0.2">
      <c r="B3910">
        <v>1</v>
      </c>
      <c r="C3910">
        <v>892.7</v>
      </c>
      <c r="D3910">
        <f>C3910-890.3042</f>
        <v>2.3958000000000084</v>
      </c>
      <c r="E3910">
        <f t="shared" si="45"/>
        <v>2.6909903830812957E-3</v>
      </c>
    </row>
    <row r="3911" spans="1:5" x14ac:dyDescent="0.2">
      <c r="B3911">
        <v>2</v>
      </c>
      <c r="C3911">
        <v>894.07999999999993</v>
      </c>
      <c r="D3911">
        <f t="shared" ref="D3911:D3949" si="46">C3911-890.3042</f>
        <v>3.7757999999998901</v>
      </c>
      <c r="E3911">
        <f t="shared" si="45"/>
        <v>1.5760080140244916</v>
      </c>
    </row>
    <row r="3912" spans="1:5" x14ac:dyDescent="0.2">
      <c r="B3912">
        <v>3</v>
      </c>
      <c r="C3912">
        <v>892.9559999999999</v>
      </c>
      <c r="D3912">
        <f t="shared" si="46"/>
        <v>2.6517999999998665</v>
      </c>
      <c r="E3912">
        <f t="shared" si="45"/>
        <v>0.7023147412468731</v>
      </c>
    </row>
    <row r="3913" spans="1:5" x14ac:dyDescent="0.2">
      <c r="B3913">
        <v>4</v>
      </c>
      <c r="C3913">
        <v>892.60720000000003</v>
      </c>
      <c r="D3913">
        <f t="shared" si="46"/>
        <v>2.3029999999999973</v>
      </c>
      <c r="E3913">
        <f t="shared" si="45"/>
        <v>0.86846670186292829</v>
      </c>
    </row>
    <row r="3914" spans="1:5" x14ac:dyDescent="0.2">
      <c r="B3914">
        <v>5</v>
      </c>
      <c r="C3914">
        <v>891.71264000000008</v>
      </c>
      <c r="D3914">
        <f t="shared" si="46"/>
        <v>1.4084400000000414</v>
      </c>
      <c r="E3914">
        <f t="shared" si="45"/>
        <v>0.61156752062529007</v>
      </c>
    </row>
    <row r="3915" spans="1:5" x14ac:dyDescent="0.2">
      <c r="B3915">
        <v>6</v>
      </c>
      <c r="C3915">
        <v>890.863968</v>
      </c>
      <c r="D3915">
        <f t="shared" si="46"/>
        <v>0.55976799999996274</v>
      </c>
      <c r="E3915">
        <f t="shared" si="45"/>
        <v>0.3974383005310459</v>
      </c>
    </row>
    <row r="3916" spans="1:5" x14ac:dyDescent="0.2">
      <c r="B3916">
        <v>7</v>
      </c>
      <c r="C3916">
        <v>890.71532160000004</v>
      </c>
      <c r="D3916">
        <f t="shared" si="46"/>
        <v>0.41112160000000131</v>
      </c>
      <c r="E3916">
        <f t="shared" si="45"/>
        <v>0.73444998642299786</v>
      </c>
    </row>
    <row r="3917" spans="1:5" x14ac:dyDescent="0.2">
      <c r="B3917">
        <v>8</v>
      </c>
      <c r="C3917">
        <v>890.71585792000008</v>
      </c>
      <c r="D3917">
        <f t="shared" si="46"/>
        <v>0.41165792000003876</v>
      </c>
      <c r="E3917">
        <f t="shared" si="45"/>
        <v>1.001304528879138</v>
      </c>
    </row>
    <row r="3918" spans="1:5" x14ac:dyDescent="0.2">
      <c r="B3918">
        <v>9</v>
      </c>
      <c r="C3918">
        <v>891.08623590399998</v>
      </c>
      <c r="D3918">
        <f t="shared" si="46"/>
        <v>0.78203590399994027</v>
      </c>
      <c r="E3918">
        <f t="shared" si="45"/>
        <v>1.8997227212338503</v>
      </c>
    </row>
    <row r="3919" spans="1:5" x14ac:dyDescent="0.2">
      <c r="B3919">
        <v>10</v>
      </c>
      <c r="C3919">
        <v>890.3604187648001</v>
      </c>
      <c r="D3919">
        <f t="shared" si="46"/>
        <v>5.6218764800064491E-2</v>
      </c>
      <c r="E3919">
        <f t="shared" si="45"/>
        <v>7.1887702997417341E-2</v>
      </c>
    </row>
    <row r="3920" spans="1:5" x14ac:dyDescent="0.2">
      <c r="B3920">
        <v>11</v>
      </c>
      <c r="C3920">
        <v>889.28933093375997</v>
      </c>
      <c r="D3920">
        <f t="shared" si="46"/>
        <v>-1.0148690662400668</v>
      </c>
      <c r="E3920">
        <f t="shared" si="45"/>
        <v>-18.052140950611967</v>
      </c>
    </row>
    <row r="3921" spans="2:7" x14ac:dyDescent="0.2">
      <c r="B3921">
        <v>12</v>
      </c>
      <c r="C3921">
        <v>887.92994993971206</v>
      </c>
      <c r="D3921">
        <f t="shared" si="46"/>
        <v>-2.3742500602879772</v>
      </c>
      <c r="E3921">
        <f t="shared" si="45"/>
        <v>2.3394644090239218</v>
      </c>
    </row>
    <row r="3922" spans="2:7" x14ac:dyDescent="0.2">
      <c r="B3922">
        <v>13</v>
      </c>
      <c r="C3922">
        <v>887.44385617469447</v>
      </c>
      <c r="D3922">
        <f t="shared" si="46"/>
        <v>-2.8603438253055629</v>
      </c>
      <c r="E3922">
        <f t="shared" si="45"/>
        <v>1.2047357071388791</v>
      </c>
    </row>
    <row r="3923" spans="2:7" x14ac:dyDescent="0.2">
      <c r="B3923">
        <v>14</v>
      </c>
      <c r="C3923">
        <v>886.87476122288138</v>
      </c>
      <c r="D3923">
        <f t="shared" si="46"/>
        <v>-3.4294387771186621</v>
      </c>
      <c r="E3923">
        <f t="shared" si="45"/>
        <v>1.1989603301457314</v>
      </c>
    </row>
    <row r="3924" spans="2:7" x14ac:dyDescent="0.2">
      <c r="B3924">
        <v>15</v>
      </c>
      <c r="C3924">
        <v>887.46372347951512</v>
      </c>
      <c r="D3924">
        <f t="shared" si="46"/>
        <v>-2.8404765204849127</v>
      </c>
      <c r="E3924">
        <f t="shared" si="45"/>
        <v>0.82826278732155056</v>
      </c>
    </row>
    <row r="3925" spans="2:7" x14ac:dyDescent="0.2">
      <c r="B3925">
        <v>16</v>
      </c>
      <c r="C3925">
        <v>888.06769694047921</v>
      </c>
      <c r="D3925">
        <f t="shared" si="46"/>
        <v>-2.2365030595208282</v>
      </c>
      <c r="E3925">
        <f t="shared" si="45"/>
        <v>0.78736896552097635</v>
      </c>
    </row>
    <row r="3926" spans="2:7" x14ac:dyDescent="0.2">
      <c r="B3926">
        <v>17</v>
      </c>
      <c r="C3926">
        <v>891.70628408399898</v>
      </c>
      <c r="D3926">
        <f t="shared" si="46"/>
        <v>1.4020840839989432</v>
      </c>
      <c r="E3926">
        <f t="shared" si="45"/>
        <v>-0.62690908381736821</v>
      </c>
      <c r="G3926">
        <f>AVERAGE(E3929:E3937)</f>
        <v>1.5870054675882488</v>
      </c>
    </row>
    <row r="3927" spans="2:7" x14ac:dyDescent="0.2">
      <c r="B3927">
        <v>18</v>
      </c>
      <c r="C3927">
        <v>898.75479620489568</v>
      </c>
      <c r="D3927">
        <f t="shared" si="46"/>
        <v>8.4505962048956462</v>
      </c>
      <c r="E3927">
        <f t="shared" si="45"/>
        <v>6.0271679147753705</v>
      </c>
    </row>
    <row r="3928" spans="2:7" x14ac:dyDescent="0.2">
      <c r="B3928">
        <v>19</v>
      </c>
      <c r="C3928">
        <v>914.49221605777893</v>
      </c>
      <c r="D3928">
        <f t="shared" si="46"/>
        <v>24.188016057778896</v>
      </c>
      <c r="E3928">
        <f t="shared" si="45"/>
        <v>2.8622851537701162</v>
      </c>
    </row>
    <row r="3929" spans="2:7" x14ac:dyDescent="0.2">
      <c r="B3929">
        <v>20</v>
      </c>
      <c r="C3929">
        <v>944.6494024525349</v>
      </c>
      <c r="D3929">
        <f t="shared" si="46"/>
        <v>54.345202452534863</v>
      </c>
      <c r="E3929">
        <f t="shared" si="45"/>
        <v>2.2467821388376077</v>
      </c>
    </row>
    <row r="3930" spans="2:7" x14ac:dyDescent="0.2">
      <c r="B3930">
        <v>21</v>
      </c>
      <c r="C3930">
        <v>1000.6283237020627</v>
      </c>
      <c r="D3930">
        <f t="shared" si="46"/>
        <v>110.32412370206271</v>
      </c>
      <c r="E3930">
        <f t="shared" si="45"/>
        <v>2.0300618770979808</v>
      </c>
    </row>
    <row r="3931" spans="2:7" x14ac:dyDescent="0.2">
      <c r="B3931">
        <v>22</v>
      </c>
      <c r="C3931">
        <v>1094.4555452309196</v>
      </c>
      <c r="D3931">
        <f t="shared" si="46"/>
        <v>204.15134523091956</v>
      </c>
      <c r="E3931">
        <f t="shared" si="45"/>
        <v>1.8504687676671987</v>
      </c>
    </row>
    <row r="3932" spans="2:7" x14ac:dyDescent="0.2">
      <c r="B3932">
        <v>23</v>
      </c>
      <c r="C3932">
        <v>1236.0167737865963</v>
      </c>
      <c r="D3932">
        <f t="shared" si="46"/>
        <v>345.71257378659629</v>
      </c>
      <c r="E3932">
        <f t="shared" si="45"/>
        <v>1.6934131557916214</v>
      </c>
    </row>
    <row r="3933" spans="2:7" x14ac:dyDescent="0.2">
      <c r="B3933">
        <v>24</v>
      </c>
      <c r="C3933">
        <v>1418.6944638035031</v>
      </c>
      <c r="D3933">
        <f t="shared" si="46"/>
        <v>528.3902638035031</v>
      </c>
      <c r="E3933">
        <f t="shared" si="45"/>
        <v>1.528409157977781</v>
      </c>
    </row>
    <row r="3934" spans="2:7" x14ac:dyDescent="0.2">
      <c r="B3934">
        <v>25</v>
      </c>
      <c r="C3934">
        <v>1620.9422475180199</v>
      </c>
      <c r="D3934">
        <f t="shared" si="46"/>
        <v>730.6380475180199</v>
      </c>
      <c r="E3934">
        <f t="shared" ref="E3934:E3949" si="47">D3934/D3933</f>
        <v>1.3827621316461811</v>
      </c>
    </row>
    <row r="3935" spans="2:7" x14ac:dyDescent="0.2">
      <c r="B3935">
        <v>26</v>
      </c>
      <c r="C3935">
        <v>1812.5273422643047</v>
      </c>
      <c r="D3935">
        <f t="shared" si="46"/>
        <v>922.22314226430467</v>
      </c>
      <c r="E3935">
        <f t="shared" si="47"/>
        <v>1.2622161484706416</v>
      </c>
    </row>
    <row r="3936" spans="2:7" x14ac:dyDescent="0.2">
      <c r="B3936">
        <v>27</v>
      </c>
      <c r="C3936">
        <v>1973.4939179564651</v>
      </c>
      <c r="D3936">
        <f t="shared" si="46"/>
        <v>1083.1897179564651</v>
      </c>
      <c r="E3936">
        <f t="shared" si="47"/>
        <v>1.1745418958983662</v>
      </c>
    </row>
    <row r="3937" spans="1:5" x14ac:dyDescent="0.2">
      <c r="B3937">
        <v>28</v>
      </c>
      <c r="C3937">
        <v>2097.404252044154</v>
      </c>
      <c r="D3937">
        <f t="shared" si="46"/>
        <v>1207.1000520441539</v>
      </c>
      <c r="E3937">
        <f t="shared" si="47"/>
        <v>1.1143939349068572</v>
      </c>
    </row>
    <row r="3938" spans="1:5" x14ac:dyDescent="0.2">
      <c r="B3938">
        <v>29</v>
      </c>
      <c r="C3938">
        <v>2188.1796340001238</v>
      </c>
      <c r="D3938">
        <f t="shared" si="46"/>
        <v>1297.8754340001237</v>
      </c>
      <c r="E3938">
        <f t="shared" si="47"/>
        <v>1.0752012078884821</v>
      </c>
    </row>
    <row r="3939" spans="1:5" x14ac:dyDescent="0.2">
      <c r="B3939">
        <v>30</v>
      </c>
      <c r="C3939">
        <v>2252.1167772088556</v>
      </c>
      <c r="D3939">
        <f t="shared" si="46"/>
        <v>1361.8125772088556</v>
      </c>
      <c r="E3939">
        <f t="shared" si="47"/>
        <v>1.0492629273455574</v>
      </c>
    </row>
    <row r="3940" spans="1:5" x14ac:dyDescent="0.2">
      <c r="B3940">
        <v>31</v>
      </c>
      <c r="C3940">
        <v>2297.0592822417957</v>
      </c>
      <c r="D3940">
        <f t="shared" si="46"/>
        <v>1406.7550822417957</v>
      </c>
      <c r="E3940">
        <f t="shared" si="47"/>
        <v>1.0330019752975503</v>
      </c>
    </row>
    <row r="3941" spans="1:5" x14ac:dyDescent="0.2">
      <c r="B3941">
        <v>32</v>
      </c>
      <c r="C3941">
        <v>2327.4352118901306</v>
      </c>
      <c r="D3941">
        <f t="shared" si="46"/>
        <v>1437.1310118901306</v>
      </c>
      <c r="E3941">
        <f t="shared" si="47"/>
        <v>1.0215929055681305</v>
      </c>
    </row>
    <row r="3942" spans="1:5" x14ac:dyDescent="0.2">
      <c r="B3942">
        <v>33</v>
      </c>
      <c r="C3942">
        <v>2346.8988988263854</v>
      </c>
      <c r="D3942">
        <f t="shared" si="46"/>
        <v>1456.5946988263854</v>
      </c>
      <c r="E3942">
        <f t="shared" si="47"/>
        <v>1.0135434325577986</v>
      </c>
    </row>
    <row r="3943" spans="1:5" x14ac:dyDescent="0.2">
      <c r="B3943">
        <v>34</v>
      </c>
      <c r="C3943">
        <v>2358.466822143303</v>
      </c>
      <c r="D3943">
        <f t="shared" si="46"/>
        <v>1468.162622143303</v>
      </c>
      <c r="E3943">
        <f t="shared" si="47"/>
        <v>1.0079417584907031</v>
      </c>
    </row>
    <row r="3944" spans="1:5" x14ac:dyDescent="0.2">
      <c r="B3944">
        <v>35</v>
      </c>
      <c r="C3944">
        <v>2364.2731441939377</v>
      </c>
      <c r="D3944">
        <f t="shared" si="46"/>
        <v>1473.9689441939377</v>
      </c>
      <c r="E3944">
        <f t="shared" si="47"/>
        <v>1.0039548221450825</v>
      </c>
    </row>
    <row r="3945" spans="1:5" x14ac:dyDescent="0.2">
      <c r="B3945">
        <v>36</v>
      </c>
      <c r="C3945">
        <v>2367.5479932674484</v>
      </c>
      <c r="D3945">
        <f t="shared" si="46"/>
        <v>1477.2437932674484</v>
      </c>
      <c r="E3945">
        <f t="shared" si="47"/>
        <v>1.0022217897374368</v>
      </c>
    </row>
    <row r="3946" spans="1:5" x14ac:dyDescent="0.2">
      <c r="B3946">
        <v>37</v>
      </c>
      <c r="C3946">
        <v>2368.7642274922773</v>
      </c>
      <c r="D3946">
        <f t="shared" si="46"/>
        <v>1478.4600274922773</v>
      </c>
      <c r="E3946">
        <f t="shared" si="47"/>
        <v>1.0008233131392203</v>
      </c>
    </row>
    <row r="3947" spans="1:5" x14ac:dyDescent="0.2">
      <c r="B3947">
        <v>38</v>
      </c>
      <c r="C3947">
        <v>2369.0624441519453</v>
      </c>
      <c r="D3947">
        <f t="shared" si="46"/>
        <v>1478.7582441519453</v>
      </c>
      <c r="E3947">
        <f t="shared" si="47"/>
        <v>1.0002017076242324</v>
      </c>
    </row>
    <row r="3948" spans="1:5" x14ac:dyDescent="0.2">
      <c r="B3948">
        <v>39</v>
      </c>
      <c r="C3948">
        <v>2369.1889115796171</v>
      </c>
      <c r="D3948">
        <f t="shared" si="46"/>
        <v>1478.884711579617</v>
      </c>
      <c r="E3948">
        <f t="shared" si="47"/>
        <v>1.000085522720277</v>
      </c>
    </row>
    <row r="3949" spans="1:5" x14ac:dyDescent="0.2">
      <c r="B3949">
        <v>40</v>
      </c>
      <c r="C3949">
        <v>2368.4918836627971</v>
      </c>
      <c r="D3949">
        <f t="shared" si="46"/>
        <v>1478.1876836627971</v>
      </c>
      <c r="E3949">
        <f t="shared" si="47"/>
        <v>0.9995286800172033</v>
      </c>
    </row>
    <row r="3951" spans="1:5" x14ac:dyDescent="0.2">
      <c r="A3951" t="s">
        <v>216</v>
      </c>
      <c r="B3951" t="s">
        <v>70</v>
      </c>
      <c r="C3951" t="s">
        <v>71</v>
      </c>
    </row>
    <row r="3952" spans="1:5" x14ac:dyDescent="0.2">
      <c r="B3952">
        <v>1</v>
      </c>
      <c r="C3952">
        <v>931.72</v>
      </c>
    </row>
    <row r="3953" spans="2:3" x14ac:dyDescent="0.2">
      <c r="B3953">
        <v>2</v>
      </c>
      <c r="C3953">
        <v>932.88800000000015</v>
      </c>
    </row>
    <row r="3954" spans="2:3" x14ac:dyDescent="0.2">
      <c r="B3954">
        <v>3</v>
      </c>
      <c r="C3954">
        <v>931.32159999999999</v>
      </c>
    </row>
    <row r="3955" spans="2:3" x14ac:dyDescent="0.2">
      <c r="B3955">
        <v>4</v>
      </c>
      <c r="C3955">
        <v>929.64192000000003</v>
      </c>
    </row>
    <row r="3956" spans="2:3" x14ac:dyDescent="0.2">
      <c r="B3956">
        <v>5</v>
      </c>
      <c r="C3956">
        <v>927.79270400000007</v>
      </c>
    </row>
    <row r="3957" spans="2:3" x14ac:dyDescent="0.2">
      <c r="B3957">
        <v>6</v>
      </c>
      <c r="C3957">
        <v>925.68692479999993</v>
      </c>
    </row>
    <row r="3958" spans="2:3" x14ac:dyDescent="0.2">
      <c r="B3958">
        <v>7</v>
      </c>
      <c r="C3958">
        <v>923.89592575999995</v>
      </c>
    </row>
    <row r="3959" spans="2:3" x14ac:dyDescent="0.2">
      <c r="B3959">
        <v>8</v>
      </c>
      <c r="C3959">
        <v>922.11657011200009</v>
      </c>
    </row>
    <row r="3960" spans="2:3" x14ac:dyDescent="0.2">
      <c r="B3960">
        <v>9</v>
      </c>
      <c r="C3960">
        <v>921.00249917439999</v>
      </c>
    </row>
    <row r="3961" spans="2:3" x14ac:dyDescent="0.2">
      <c r="B3961">
        <v>10</v>
      </c>
      <c r="C3961">
        <v>920.02381385728006</v>
      </c>
    </row>
    <row r="3962" spans="2:3" x14ac:dyDescent="0.2">
      <c r="B3962">
        <v>11</v>
      </c>
      <c r="C3962">
        <v>918.40526260633601</v>
      </c>
    </row>
    <row r="3963" spans="2:3" x14ac:dyDescent="0.2">
      <c r="B3963">
        <v>12</v>
      </c>
      <c r="C3963">
        <v>917.48581529272326</v>
      </c>
    </row>
    <row r="3964" spans="2:3" x14ac:dyDescent="0.2">
      <c r="B3964">
        <v>13</v>
      </c>
      <c r="C3964">
        <v>915.7782155798119</v>
      </c>
    </row>
    <row r="3965" spans="2:3" x14ac:dyDescent="0.2">
      <c r="B3965">
        <v>14</v>
      </c>
      <c r="C3965">
        <v>915.65280617450696</v>
      </c>
    </row>
    <row r="3966" spans="2:3" x14ac:dyDescent="0.2">
      <c r="B3966">
        <v>15</v>
      </c>
      <c r="C3966">
        <v>915.68620435086382</v>
      </c>
    </row>
    <row r="3967" spans="2:3" x14ac:dyDescent="0.2">
      <c r="B3967">
        <v>16</v>
      </c>
      <c r="C3967">
        <v>918.6678021050742</v>
      </c>
    </row>
    <row r="3968" spans="2:3" x14ac:dyDescent="0.2">
      <c r="B3968">
        <v>17</v>
      </c>
      <c r="C3968">
        <v>924.67080129118767</v>
      </c>
    </row>
    <row r="3969" spans="2:3" x14ac:dyDescent="0.2">
      <c r="B3969">
        <v>18</v>
      </c>
      <c r="C3969">
        <v>938.06772067925226</v>
      </c>
    </row>
    <row r="3970" spans="2:3" x14ac:dyDescent="0.2">
      <c r="B3970">
        <v>19</v>
      </c>
      <c r="C3970">
        <v>965.74770439408803</v>
      </c>
    </row>
    <row r="3971" spans="2:3" x14ac:dyDescent="0.2">
      <c r="B3971">
        <v>20</v>
      </c>
      <c r="C3971">
        <v>1017.9630850146681</v>
      </c>
    </row>
    <row r="3972" spans="2:3" x14ac:dyDescent="0.2">
      <c r="B3972">
        <v>21</v>
      </c>
      <c r="C3972">
        <v>1106.5421578817513</v>
      </c>
    </row>
    <row r="3973" spans="2:3" x14ac:dyDescent="0.2">
      <c r="B3973">
        <v>22</v>
      </c>
      <c r="C3973">
        <v>1240.3010485792838</v>
      </c>
    </row>
    <row r="3974" spans="2:3" x14ac:dyDescent="0.2">
      <c r="B3974">
        <v>23</v>
      </c>
      <c r="C3974">
        <v>1414.7686412922071</v>
      </c>
    </row>
    <row r="3975" spans="2:3" x14ac:dyDescent="0.2">
      <c r="B3975">
        <v>24</v>
      </c>
      <c r="C3975">
        <v>1609.6139379742981</v>
      </c>
    </row>
    <row r="3976" spans="2:3" x14ac:dyDescent="0.2">
      <c r="B3976">
        <v>25</v>
      </c>
      <c r="C3976">
        <v>1795.0765158533009</v>
      </c>
    </row>
    <row r="3977" spans="2:3" x14ac:dyDescent="0.2">
      <c r="B3977">
        <v>26</v>
      </c>
      <c r="C3977">
        <v>1951.1380907655198</v>
      </c>
    </row>
    <row r="3978" spans="2:3" x14ac:dyDescent="0.2">
      <c r="B3978">
        <v>27</v>
      </c>
      <c r="C3978">
        <v>2071.4429213237645</v>
      </c>
    </row>
    <row r="3979" spans="2:3" x14ac:dyDescent="0.2">
      <c r="B3979">
        <v>28</v>
      </c>
      <c r="C3979">
        <v>2158.5162024178567</v>
      </c>
    </row>
    <row r="3980" spans="2:3" x14ac:dyDescent="0.2">
      <c r="B3980">
        <v>29</v>
      </c>
      <c r="C3980">
        <v>2218.9918247483242</v>
      </c>
    </row>
    <row r="3981" spans="2:3" x14ac:dyDescent="0.2">
      <c r="B3981">
        <v>30</v>
      </c>
      <c r="C3981">
        <v>2259.3016054332361</v>
      </c>
    </row>
    <row r="3982" spans="2:3" x14ac:dyDescent="0.2">
      <c r="B3982">
        <v>31</v>
      </c>
      <c r="C3982">
        <v>2286.8586860363121</v>
      </c>
    </row>
    <row r="3983" spans="2:3" x14ac:dyDescent="0.2">
      <c r="B3983">
        <v>32</v>
      </c>
      <c r="C3983">
        <v>2305.2320582939096</v>
      </c>
    </row>
    <row r="3984" spans="2:3" x14ac:dyDescent="0.2">
      <c r="B3984">
        <v>33</v>
      </c>
      <c r="C3984">
        <v>2316.8181488660443</v>
      </c>
    </row>
    <row r="3985" spans="1:3" x14ac:dyDescent="0.2">
      <c r="B3985">
        <v>34</v>
      </c>
      <c r="C3985">
        <v>2323.8100414319911</v>
      </c>
    </row>
    <row r="3986" spans="1:3" x14ac:dyDescent="0.2">
      <c r="B3986">
        <v>35</v>
      </c>
      <c r="C3986">
        <v>2326.9256380596071</v>
      </c>
    </row>
    <row r="3987" spans="1:3" x14ac:dyDescent="0.2">
      <c r="B3987">
        <v>36</v>
      </c>
      <c r="C3987">
        <v>2327.5471358983195</v>
      </c>
    </row>
    <row r="3988" spans="1:3" x14ac:dyDescent="0.2">
      <c r="B3988">
        <v>37</v>
      </c>
      <c r="C3988">
        <v>2326.6945547915852</v>
      </c>
    </row>
    <row r="3989" spans="1:3" x14ac:dyDescent="0.2">
      <c r="B3989">
        <v>38</v>
      </c>
      <c r="C3989">
        <v>2326.0483381379809</v>
      </c>
    </row>
    <row r="3990" spans="1:3" x14ac:dyDescent="0.2">
      <c r="B3990">
        <v>39</v>
      </c>
      <c r="C3990">
        <v>2325.7791231067545</v>
      </c>
    </row>
    <row r="3991" spans="1:3" x14ac:dyDescent="0.2">
      <c r="B3991">
        <v>40</v>
      </c>
      <c r="C3991">
        <v>2325.7353483238612</v>
      </c>
    </row>
    <row r="3993" spans="1:3" x14ac:dyDescent="0.2">
      <c r="A3993" t="s">
        <v>217</v>
      </c>
      <c r="B3993" t="s">
        <v>70</v>
      </c>
      <c r="C3993" t="s">
        <v>71</v>
      </c>
    </row>
    <row r="3994" spans="1:3" x14ac:dyDescent="0.2">
      <c r="B3994">
        <v>1</v>
      </c>
      <c r="C3994">
        <v>916.86</v>
      </c>
    </row>
    <row r="3995" spans="1:3" x14ac:dyDescent="0.2">
      <c r="B3995">
        <v>2</v>
      </c>
      <c r="C3995">
        <v>918.14400000000001</v>
      </c>
    </row>
    <row r="3996" spans="1:3" x14ac:dyDescent="0.2">
      <c r="B3996">
        <v>3</v>
      </c>
      <c r="C3996">
        <v>916.80079999999998</v>
      </c>
    </row>
    <row r="3997" spans="1:3" x14ac:dyDescent="0.2">
      <c r="B3997">
        <v>4</v>
      </c>
      <c r="C3997">
        <v>915.98896000000002</v>
      </c>
    </row>
    <row r="3998" spans="1:3" x14ac:dyDescent="0.2">
      <c r="B3998">
        <v>5</v>
      </c>
      <c r="C3998">
        <v>913.95795199999998</v>
      </c>
    </row>
    <row r="3999" spans="1:3" x14ac:dyDescent="0.2">
      <c r="B3999">
        <v>6</v>
      </c>
      <c r="C3999">
        <v>912.78938239999991</v>
      </c>
    </row>
    <row r="4000" spans="1:3" x14ac:dyDescent="0.2">
      <c r="B4000">
        <v>7</v>
      </c>
      <c r="C4000">
        <v>910.74946688</v>
      </c>
    </row>
    <row r="4001" spans="2:3" x14ac:dyDescent="0.2">
      <c r="B4001">
        <v>8</v>
      </c>
      <c r="C4001">
        <v>909.90776985599985</v>
      </c>
    </row>
    <row r="4002" spans="2:3" x14ac:dyDescent="0.2">
      <c r="B4002">
        <v>9</v>
      </c>
      <c r="C4002">
        <v>909.13144734720004</v>
      </c>
    </row>
    <row r="4003" spans="2:3" x14ac:dyDescent="0.2">
      <c r="B4003">
        <v>10</v>
      </c>
      <c r="C4003">
        <v>908.20784344063998</v>
      </c>
    </row>
    <row r="4004" spans="2:3" x14ac:dyDescent="0.2">
      <c r="B4004">
        <v>11</v>
      </c>
      <c r="C4004">
        <v>906.86785815756809</v>
      </c>
    </row>
    <row r="4005" spans="2:3" x14ac:dyDescent="0.2">
      <c r="B4005">
        <v>12</v>
      </c>
      <c r="C4005">
        <v>905.61514031964157</v>
      </c>
    </row>
    <row r="4006" spans="2:3" x14ac:dyDescent="0.2">
      <c r="B4006">
        <v>13</v>
      </c>
      <c r="C4006">
        <v>905.29659969544196</v>
      </c>
    </row>
    <row r="4007" spans="2:3" x14ac:dyDescent="0.2">
      <c r="B4007">
        <v>14</v>
      </c>
      <c r="C4007">
        <v>905.5823480030167</v>
      </c>
    </row>
    <row r="4008" spans="2:3" x14ac:dyDescent="0.2">
      <c r="B4008">
        <v>15</v>
      </c>
      <c r="C4008">
        <v>906.37578953969171</v>
      </c>
    </row>
    <row r="4009" spans="2:3" x14ac:dyDescent="0.2">
      <c r="B4009">
        <v>16</v>
      </c>
      <c r="C4009">
        <v>909.19162750854161</v>
      </c>
    </row>
    <row r="4010" spans="2:3" x14ac:dyDescent="0.2">
      <c r="B4010">
        <v>17</v>
      </c>
      <c r="C4010">
        <v>915.91348340964669</v>
      </c>
    </row>
    <row r="4011" spans="2:3" x14ac:dyDescent="0.2">
      <c r="B4011">
        <v>18</v>
      </c>
      <c r="C4011">
        <v>930.02102218363757</v>
      </c>
    </row>
    <row r="4012" spans="2:3" x14ac:dyDescent="0.2">
      <c r="B4012">
        <v>19</v>
      </c>
      <c r="C4012">
        <v>958.78690111865694</v>
      </c>
    </row>
    <row r="4013" spans="2:3" x14ac:dyDescent="0.2">
      <c r="B4013">
        <v>20</v>
      </c>
      <c r="C4013">
        <v>1011.7615846604589</v>
      </c>
    </row>
    <row r="4014" spans="2:3" x14ac:dyDescent="0.2">
      <c r="B4014">
        <v>21</v>
      </c>
      <c r="C4014">
        <v>1103.7096971558233</v>
      </c>
    </row>
    <row r="4015" spans="2:3" x14ac:dyDescent="0.2">
      <c r="B4015">
        <v>22</v>
      </c>
      <c r="C4015">
        <v>1244.6942563632565</v>
      </c>
    </row>
    <row r="4016" spans="2:3" x14ac:dyDescent="0.2">
      <c r="B4016">
        <v>23</v>
      </c>
      <c r="C4016">
        <v>1431.480790703816</v>
      </c>
    </row>
    <row r="4017" spans="2:3" x14ac:dyDescent="0.2">
      <c r="B4017">
        <v>24</v>
      </c>
      <c r="C4017">
        <v>1641.0350094134144</v>
      </c>
    </row>
    <row r="4018" spans="2:3" x14ac:dyDescent="0.2">
      <c r="B4018">
        <v>25</v>
      </c>
      <c r="C4018">
        <v>1842.3031600234463</v>
      </c>
    </row>
    <row r="4019" spans="2:3" x14ac:dyDescent="0.2">
      <c r="B4019">
        <v>26</v>
      </c>
      <c r="C4019">
        <v>2012.2676338873723</v>
      </c>
    </row>
    <row r="4020" spans="2:3" x14ac:dyDescent="0.2">
      <c r="B4020">
        <v>27</v>
      </c>
      <c r="C4020">
        <v>2143.7141587821634</v>
      </c>
    </row>
    <row r="4021" spans="2:3" x14ac:dyDescent="0.2">
      <c r="B4021">
        <v>28</v>
      </c>
      <c r="C4021">
        <v>2238.7963585339071</v>
      </c>
    </row>
    <row r="4022" spans="2:3" x14ac:dyDescent="0.2">
      <c r="B4022">
        <v>29</v>
      </c>
      <c r="C4022">
        <v>2306.3021034632138</v>
      </c>
    </row>
    <row r="4023" spans="2:3" x14ac:dyDescent="0.2">
      <c r="B4023">
        <v>30</v>
      </c>
      <c r="C4023">
        <v>2352.019692399424</v>
      </c>
    </row>
    <row r="4024" spans="2:3" x14ac:dyDescent="0.2">
      <c r="B4024">
        <v>31</v>
      </c>
      <c r="C4024">
        <v>2383.2643591725273</v>
      </c>
    </row>
    <row r="4025" spans="2:3" x14ac:dyDescent="0.2">
      <c r="B4025">
        <v>32</v>
      </c>
      <c r="C4025">
        <v>2402.2568103143903</v>
      </c>
    </row>
    <row r="4026" spans="2:3" x14ac:dyDescent="0.2">
      <c r="B4026">
        <v>33</v>
      </c>
      <c r="C4026">
        <v>2414.3042338973837</v>
      </c>
    </row>
    <row r="4027" spans="2:3" x14ac:dyDescent="0.2">
      <c r="B4027">
        <v>34</v>
      </c>
      <c r="C4027">
        <v>2421.3122088423547</v>
      </c>
    </row>
    <row r="4028" spans="2:3" x14ac:dyDescent="0.2">
      <c r="B4028">
        <v>35</v>
      </c>
      <c r="C4028">
        <v>2425.3232885479474</v>
      </c>
    </row>
    <row r="4029" spans="2:3" x14ac:dyDescent="0.2">
      <c r="B4029">
        <v>36</v>
      </c>
      <c r="C4029">
        <v>2426.9270994780604</v>
      </c>
    </row>
    <row r="4030" spans="2:3" x14ac:dyDescent="0.2">
      <c r="B4030">
        <v>37</v>
      </c>
      <c r="C4030">
        <v>2426.6500776052017</v>
      </c>
    </row>
    <row r="4031" spans="2:3" x14ac:dyDescent="0.2">
      <c r="B4031">
        <v>38</v>
      </c>
      <c r="C4031">
        <v>2424.9154354166521</v>
      </c>
    </row>
    <row r="4032" spans="2:3" x14ac:dyDescent="0.2">
      <c r="B4032">
        <v>39</v>
      </c>
      <c r="C4032">
        <v>2422.7480948438506</v>
      </c>
    </row>
    <row r="4033" spans="2:3" x14ac:dyDescent="0.2">
      <c r="B4033">
        <v>40</v>
      </c>
      <c r="C4033">
        <v>2419.6499580320624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79DF-3B6B-41CC-B035-B39F8DFBDFAD}">
  <dimension ref="A1:C1765"/>
  <sheetViews>
    <sheetView topLeftCell="A22" workbookViewId="0">
      <selection activeCell="F5" sqref="F5"/>
    </sheetView>
  </sheetViews>
  <sheetFormatPr baseColWidth="10" defaultColWidth="8.83203125" defaultRowHeight="15" x14ac:dyDescent="0.2"/>
  <sheetData>
    <row r="1" spans="1:3" x14ac:dyDescent="0.2">
      <c r="A1" t="s">
        <v>68</v>
      </c>
    </row>
    <row r="3" spans="1:3" x14ac:dyDescent="0.2">
      <c r="A3" t="s">
        <v>125</v>
      </c>
      <c r="B3" t="s">
        <v>70</v>
      </c>
      <c r="C3" t="s">
        <v>71</v>
      </c>
    </row>
    <row r="4" spans="1:3" x14ac:dyDescent="0.2">
      <c r="B4">
        <v>1</v>
      </c>
      <c r="C4">
        <v>984.42000000000007</v>
      </c>
    </row>
    <row r="5" spans="1:3" x14ac:dyDescent="0.2">
      <c r="B5">
        <v>2</v>
      </c>
      <c r="C5">
        <v>990.56799999999998</v>
      </c>
    </row>
    <row r="6" spans="1:3" x14ac:dyDescent="0.2">
      <c r="B6">
        <v>3</v>
      </c>
      <c r="C6">
        <v>992.7976000000001</v>
      </c>
    </row>
    <row r="7" spans="1:3" x14ac:dyDescent="0.2">
      <c r="B7">
        <v>4</v>
      </c>
      <c r="C7">
        <v>995.47311999999999</v>
      </c>
    </row>
    <row r="8" spans="1:3" x14ac:dyDescent="0.2">
      <c r="B8">
        <v>5</v>
      </c>
      <c r="C8">
        <v>999.05414400000006</v>
      </c>
    </row>
    <row r="9" spans="1:3" x14ac:dyDescent="0.2">
      <c r="B9">
        <v>6</v>
      </c>
      <c r="C9">
        <v>1006.3054528</v>
      </c>
    </row>
    <row r="10" spans="1:3" x14ac:dyDescent="0.2">
      <c r="B10">
        <v>7</v>
      </c>
      <c r="C10">
        <v>1022.07191936</v>
      </c>
    </row>
    <row r="11" spans="1:3" x14ac:dyDescent="0.2">
      <c r="B11">
        <v>8</v>
      </c>
      <c r="C11">
        <v>1051.275474432</v>
      </c>
    </row>
    <row r="12" spans="1:3" x14ac:dyDescent="0.2">
      <c r="B12">
        <v>9</v>
      </c>
      <c r="C12">
        <v>1105.4694787583999</v>
      </c>
    </row>
    <row r="13" spans="1:3" x14ac:dyDescent="0.2">
      <c r="B13">
        <v>10</v>
      </c>
      <c r="C13">
        <v>1199.3489906380801</v>
      </c>
    </row>
    <row r="14" spans="1:3" x14ac:dyDescent="0.2">
      <c r="B14">
        <v>11</v>
      </c>
      <c r="C14">
        <v>1348.3636938792959</v>
      </c>
    </row>
    <row r="15" spans="1:3" x14ac:dyDescent="0.2">
      <c r="B15">
        <v>12</v>
      </c>
      <c r="C15">
        <v>1552.7425369034752</v>
      </c>
    </row>
    <row r="16" spans="1:3" x14ac:dyDescent="0.2">
      <c r="B16">
        <v>13</v>
      </c>
      <c r="C16">
        <v>1793.4212461565542</v>
      </c>
    </row>
    <row r="17" spans="2:3" x14ac:dyDescent="0.2">
      <c r="B17">
        <v>14</v>
      </c>
      <c r="C17">
        <v>2036.432756612006</v>
      </c>
    </row>
    <row r="18" spans="2:3" x14ac:dyDescent="0.2">
      <c r="B18">
        <v>15</v>
      </c>
      <c r="C18">
        <v>2251.5708005537117</v>
      </c>
    </row>
    <row r="19" spans="2:3" x14ac:dyDescent="0.2">
      <c r="B19">
        <v>16</v>
      </c>
      <c r="C19">
        <v>2423.4007114331434</v>
      </c>
    </row>
    <row r="20" spans="2:3" x14ac:dyDescent="0.2">
      <c r="B20">
        <v>17</v>
      </c>
      <c r="C20">
        <v>2549.994302397371</v>
      </c>
    </row>
    <row r="21" spans="2:3" x14ac:dyDescent="0.2">
      <c r="B21">
        <v>18</v>
      </c>
      <c r="C21">
        <v>2640.6790027661032</v>
      </c>
    </row>
    <row r="22" spans="2:3" x14ac:dyDescent="0.2">
      <c r="B22">
        <v>19</v>
      </c>
      <c r="C22">
        <v>2701.5346610326951</v>
      </c>
    </row>
    <row r="23" spans="2:3" x14ac:dyDescent="0.2">
      <c r="B23">
        <v>20</v>
      </c>
      <c r="C23">
        <v>2743.2427327597597</v>
      </c>
    </row>
    <row r="24" spans="2:3" x14ac:dyDescent="0.2">
      <c r="B24">
        <v>21</v>
      </c>
      <c r="C24">
        <v>2768.9554787584907</v>
      </c>
    </row>
    <row r="25" spans="2:3" x14ac:dyDescent="0.2">
      <c r="B25">
        <v>22</v>
      </c>
      <c r="C25">
        <v>2783.6396423036504</v>
      </c>
    </row>
    <row r="26" spans="2:3" x14ac:dyDescent="0.2">
      <c r="B26">
        <v>23</v>
      </c>
      <c r="C26">
        <v>2790.7190242124279</v>
      </c>
    </row>
    <row r="27" spans="2:3" x14ac:dyDescent="0.2">
      <c r="B27">
        <v>24</v>
      </c>
      <c r="C27">
        <v>2793.8717333032155</v>
      </c>
    </row>
    <row r="28" spans="2:3" x14ac:dyDescent="0.2">
      <c r="B28">
        <v>25</v>
      </c>
      <c r="C28">
        <v>2795.3181515031288</v>
      </c>
    </row>
    <row r="29" spans="2:3" x14ac:dyDescent="0.2">
      <c r="B29">
        <v>26</v>
      </c>
      <c r="C29">
        <v>2796.4379769612688</v>
      </c>
    </row>
    <row r="30" spans="2:3" x14ac:dyDescent="0.2">
      <c r="B30">
        <v>27</v>
      </c>
      <c r="C30">
        <v>2796.7512256928794</v>
      </c>
    </row>
    <row r="31" spans="2:3" x14ac:dyDescent="0.2">
      <c r="B31">
        <v>28</v>
      </c>
      <c r="C31">
        <v>2797.6378405308296</v>
      </c>
    </row>
    <row r="32" spans="2:3" x14ac:dyDescent="0.2">
      <c r="B32">
        <v>29</v>
      </c>
      <c r="C32">
        <v>2797.0778132447422</v>
      </c>
    </row>
    <row r="33" spans="1:3" x14ac:dyDescent="0.2">
      <c r="B33">
        <v>30</v>
      </c>
      <c r="C33">
        <v>2796.1431307551147</v>
      </c>
    </row>
    <row r="34" spans="1:3" x14ac:dyDescent="0.2">
      <c r="B34">
        <v>31</v>
      </c>
      <c r="C34">
        <v>2795.0441887999714</v>
      </c>
    </row>
    <row r="35" spans="1:3" x14ac:dyDescent="0.2">
      <c r="B35">
        <v>32</v>
      </c>
      <c r="C35">
        <v>2794.0374639110173</v>
      </c>
    </row>
    <row r="36" spans="1:3" x14ac:dyDescent="0.2">
      <c r="B36">
        <v>33</v>
      </c>
      <c r="C36">
        <v>2793.0163305421979</v>
      </c>
    </row>
    <row r="37" spans="1:3" x14ac:dyDescent="0.2">
      <c r="B37">
        <v>34</v>
      </c>
      <c r="C37">
        <v>2791.610758890643</v>
      </c>
    </row>
    <row r="38" spans="1:3" x14ac:dyDescent="0.2">
      <c r="B38">
        <v>35</v>
      </c>
      <c r="C38">
        <v>2790.525417886568</v>
      </c>
    </row>
    <row r="39" spans="1:3" x14ac:dyDescent="0.2">
      <c r="B39">
        <v>36</v>
      </c>
      <c r="C39">
        <v>2789.427235355442</v>
      </c>
    </row>
    <row r="40" spans="1:3" x14ac:dyDescent="0.2">
      <c r="B40">
        <v>37</v>
      </c>
      <c r="C40">
        <v>2788.1905306484018</v>
      </c>
    </row>
    <row r="41" spans="1:3" x14ac:dyDescent="0.2">
      <c r="B41">
        <v>38</v>
      </c>
      <c r="C41">
        <v>2785.9235532007688</v>
      </c>
    </row>
    <row r="42" spans="1:3" x14ac:dyDescent="0.2">
      <c r="B42">
        <v>39</v>
      </c>
      <c r="C42">
        <v>2783.1037637049935</v>
      </c>
    </row>
    <row r="43" spans="1:3" x14ac:dyDescent="0.2">
      <c r="B43">
        <v>40</v>
      </c>
      <c r="C43">
        <v>2779.5802823636509</v>
      </c>
    </row>
    <row r="45" spans="1:3" x14ac:dyDescent="0.2">
      <c r="A45" t="s">
        <v>126</v>
      </c>
      <c r="B45" t="s">
        <v>70</v>
      </c>
      <c r="C45" t="s">
        <v>71</v>
      </c>
    </row>
    <row r="46" spans="1:3" x14ac:dyDescent="0.2">
      <c r="B46">
        <v>1</v>
      </c>
      <c r="C46">
        <v>1019.5799999999999</v>
      </c>
    </row>
    <row r="47" spans="1:3" x14ac:dyDescent="0.2">
      <c r="B47">
        <v>2</v>
      </c>
      <c r="C47">
        <v>1026.0319999999999</v>
      </c>
    </row>
    <row r="48" spans="1:3" x14ac:dyDescent="0.2">
      <c r="B48">
        <v>3</v>
      </c>
      <c r="C48">
        <v>1028.1224</v>
      </c>
    </row>
    <row r="49" spans="2:3" x14ac:dyDescent="0.2">
      <c r="B49">
        <v>4</v>
      </c>
      <c r="C49">
        <v>1031.0308799999998</v>
      </c>
    </row>
    <row r="50" spans="2:3" x14ac:dyDescent="0.2">
      <c r="B50">
        <v>5</v>
      </c>
      <c r="C50">
        <v>1034.8306559999999</v>
      </c>
    </row>
    <row r="51" spans="2:3" x14ac:dyDescent="0.2">
      <c r="B51">
        <v>6</v>
      </c>
      <c r="C51">
        <v>1043.1723072</v>
      </c>
    </row>
    <row r="52" spans="2:3" x14ac:dyDescent="0.2">
      <c r="B52">
        <v>7</v>
      </c>
      <c r="C52">
        <v>1060.40059264</v>
      </c>
    </row>
    <row r="53" spans="2:3" x14ac:dyDescent="0.2">
      <c r="B53">
        <v>8</v>
      </c>
      <c r="C53">
        <v>1094.114579968</v>
      </c>
    </row>
    <row r="54" spans="2:3" x14ac:dyDescent="0.2">
      <c r="B54">
        <v>9</v>
      </c>
      <c r="C54">
        <v>1155.7030345216001</v>
      </c>
    </row>
    <row r="55" spans="2:3" x14ac:dyDescent="0.2">
      <c r="B55">
        <v>10</v>
      </c>
      <c r="C55">
        <v>1262.5635228979202</v>
      </c>
    </row>
    <row r="56" spans="2:3" x14ac:dyDescent="0.2">
      <c r="B56">
        <v>11</v>
      </c>
      <c r="C56">
        <v>1429.2533114839039</v>
      </c>
    </row>
    <row r="57" spans="2:3" x14ac:dyDescent="0.2">
      <c r="B57">
        <v>12</v>
      </c>
      <c r="C57">
        <v>1654.5633668763651</v>
      </c>
    </row>
    <row r="58" spans="2:3" x14ac:dyDescent="0.2">
      <c r="B58">
        <v>13</v>
      </c>
      <c r="C58">
        <v>1914.7633356720537</v>
      </c>
    </row>
    <row r="59" spans="2:3" x14ac:dyDescent="0.2">
      <c r="B59">
        <v>14</v>
      </c>
      <c r="C59">
        <v>2173.0653405096837</v>
      </c>
    </row>
    <row r="60" spans="2:3" x14ac:dyDescent="0.2">
      <c r="B60">
        <v>15</v>
      </c>
      <c r="C60">
        <v>2398.1657352363472</v>
      </c>
    </row>
    <row r="61" spans="2:3" x14ac:dyDescent="0.2">
      <c r="B61">
        <v>16</v>
      </c>
      <c r="C61">
        <v>2576.0462151492061</v>
      </c>
    </row>
    <row r="62" spans="2:3" x14ac:dyDescent="0.2">
      <c r="B62">
        <v>17</v>
      </c>
      <c r="C62">
        <v>2706.2423900771109</v>
      </c>
    </row>
    <row r="63" spans="2:3" x14ac:dyDescent="0.2">
      <c r="B63">
        <v>18</v>
      </c>
      <c r="C63">
        <v>2798.8577210452631</v>
      </c>
    </row>
    <row r="64" spans="2:3" x14ac:dyDescent="0.2">
      <c r="B64">
        <v>19</v>
      </c>
      <c r="C64">
        <v>2861.2200222244746</v>
      </c>
    </row>
    <row r="65" spans="2:3" x14ac:dyDescent="0.2">
      <c r="B65">
        <v>20</v>
      </c>
      <c r="C65">
        <v>2902.4155486539476</v>
      </c>
    </row>
    <row r="66" spans="2:3" x14ac:dyDescent="0.2">
      <c r="B66">
        <v>21</v>
      </c>
      <c r="C66">
        <v>2928.1271141756843</v>
      </c>
    </row>
    <row r="67" spans="2:3" x14ac:dyDescent="0.2">
      <c r="B67">
        <v>22</v>
      </c>
      <c r="C67">
        <v>2943.3085325659263</v>
      </c>
    </row>
    <row r="68" spans="2:3" x14ac:dyDescent="0.2">
      <c r="B68">
        <v>23</v>
      </c>
      <c r="C68">
        <v>2951.6871293483223</v>
      </c>
    </row>
    <row r="69" spans="2:3" x14ac:dyDescent="0.2">
      <c r="B69">
        <v>24</v>
      </c>
      <c r="C69">
        <v>2955.1991323828497</v>
      </c>
    </row>
    <row r="70" spans="2:3" x14ac:dyDescent="0.2">
      <c r="B70">
        <v>25</v>
      </c>
      <c r="C70">
        <v>2956.9772523462343</v>
      </c>
    </row>
    <row r="71" spans="2:3" x14ac:dyDescent="0.2">
      <c r="B71">
        <v>26</v>
      </c>
      <c r="C71">
        <v>2958.0352769458168</v>
      </c>
    </row>
    <row r="72" spans="2:3" x14ac:dyDescent="0.2">
      <c r="B72">
        <v>27</v>
      </c>
      <c r="C72">
        <v>2958.60250585841</v>
      </c>
    </row>
    <row r="73" spans="2:3" x14ac:dyDescent="0.2">
      <c r="B73">
        <v>28</v>
      </c>
      <c r="C73">
        <v>2958.9275565608455</v>
      </c>
    </row>
    <row r="74" spans="2:3" x14ac:dyDescent="0.2">
      <c r="B74">
        <v>29</v>
      </c>
      <c r="C74">
        <v>2959.1060124838509</v>
      </c>
    </row>
    <row r="75" spans="2:3" x14ac:dyDescent="0.2">
      <c r="B75">
        <v>30</v>
      </c>
      <c r="C75">
        <v>2959.6067138089393</v>
      </c>
    </row>
    <row r="76" spans="2:3" x14ac:dyDescent="0.2">
      <c r="B76">
        <v>31</v>
      </c>
      <c r="C76">
        <v>2959.742545258558</v>
      </c>
    </row>
    <row r="77" spans="2:3" x14ac:dyDescent="0.2">
      <c r="B77">
        <v>32</v>
      </c>
      <c r="C77">
        <v>2959.2698518134994</v>
      </c>
    </row>
    <row r="78" spans="2:3" x14ac:dyDescent="0.2">
      <c r="B78">
        <v>33</v>
      </c>
      <c r="C78">
        <v>2958.2024794144118</v>
      </c>
    </row>
    <row r="79" spans="2:3" x14ac:dyDescent="0.2">
      <c r="B79">
        <v>34</v>
      </c>
      <c r="C79">
        <v>2956.294466245582</v>
      </c>
    </row>
    <row r="80" spans="2:3" x14ac:dyDescent="0.2">
      <c r="B80">
        <v>35</v>
      </c>
      <c r="C80">
        <v>2955.4993891319987</v>
      </c>
    </row>
    <row r="81" spans="1:3" x14ac:dyDescent="0.2">
      <c r="B81">
        <v>36</v>
      </c>
      <c r="C81">
        <v>2953.5587710755162</v>
      </c>
    </row>
    <row r="82" spans="1:3" x14ac:dyDescent="0.2">
      <c r="B82">
        <v>37</v>
      </c>
      <c r="C82">
        <v>2952.8116320415029</v>
      </c>
    </row>
    <row r="83" spans="1:3" x14ac:dyDescent="0.2">
      <c r="B83">
        <v>38</v>
      </c>
      <c r="C83">
        <v>2950.474080623404</v>
      </c>
    </row>
    <row r="84" spans="1:3" x14ac:dyDescent="0.2">
      <c r="B84">
        <v>39</v>
      </c>
      <c r="C84">
        <v>2949.1759793288311</v>
      </c>
    </row>
    <row r="85" spans="1:3" x14ac:dyDescent="0.2">
      <c r="B85">
        <v>40</v>
      </c>
      <c r="C85">
        <v>2947.0282214995304</v>
      </c>
    </row>
    <row r="87" spans="1:3" x14ac:dyDescent="0.2">
      <c r="A87" t="s">
        <v>127</v>
      </c>
      <c r="B87" t="s">
        <v>70</v>
      </c>
      <c r="C87" t="s">
        <v>71</v>
      </c>
    </row>
    <row r="88" spans="1:3" x14ac:dyDescent="0.2">
      <c r="B88">
        <v>1</v>
      </c>
      <c r="C88">
        <v>1056.5</v>
      </c>
    </row>
    <row r="89" spans="1:3" x14ac:dyDescent="0.2">
      <c r="B89">
        <v>2</v>
      </c>
      <c r="C89">
        <v>1059.9000000000001</v>
      </c>
    </row>
    <row r="90" spans="1:3" x14ac:dyDescent="0.2">
      <c r="B90">
        <v>3</v>
      </c>
      <c r="C90">
        <v>1060.6799999999998</v>
      </c>
    </row>
    <row r="91" spans="1:3" x14ac:dyDescent="0.2">
      <c r="B91">
        <v>4</v>
      </c>
      <c r="C91">
        <v>1063.116</v>
      </c>
    </row>
    <row r="92" spans="1:3" x14ac:dyDescent="0.2">
      <c r="B92">
        <v>5</v>
      </c>
      <c r="C92">
        <v>1068.3592000000001</v>
      </c>
    </row>
    <row r="93" spans="1:3" x14ac:dyDescent="0.2">
      <c r="B93">
        <v>6</v>
      </c>
      <c r="C93">
        <v>1079.29504</v>
      </c>
    </row>
    <row r="94" spans="1:3" x14ac:dyDescent="0.2">
      <c r="B94">
        <v>7</v>
      </c>
      <c r="C94">
        <v>1100.3308480000001</v>
      </c>
    </row>
    <row r="95" spans="1:3" x14ac:dyDescent="0.2">
      <c r="B95">
        <v>8</v>
      </c>
      <c r="C95">
        <v>1140.3251776000002</v>
      </c>
    </row>
    <row r="96" spans="1:3" x14ac:dyDescent="0.2">
      <c r="B96">
        <v>9</v>
      </c>
      <c r="C96">
        <v>1212.5312051200001</v>
      </c>
    </row>
    <row r="97" spans="2:3" x14ac:dyDescent="0.2">
      <c r="B97">
        <v>10</v>
      </c>
      <c r="C97">
        <v>1335.1712765440002</v>
      </c>
    </row>
    <row r="98" spans="2:3" x14ac:dyDescent="0.2">
      <c r="B98">
        <v>11</v>
      </c>
      <c r="C98">
        <v>1519.1404963328</v>
      </c>
    </row>
    <row r="99" spans="2:3" x14ac:dyDescent="0.2">
      <c r="B99">
        <v>12</v>
      </c>
      <c r="C99">
        <v>1758.6623545753603</v>
      </c>
    </row>
    <row r="100" spans="2:3" x14ac:dyDescent="0.2">
      <c r="B100">
        <v>13</v>
      </c>
      <c r="C100">
        <v>2023.3605701816318</v>
      </c>
    </row>
    <row r="101" spans="2:3" x14ac:dyDescent="0.2">
      <c r="B101">
        <v>14</v>
      </c>
      <c r="C101">
        <v>2276.6045849513985</v>
      </c>
    </row>
    <row r="102" spans="2:3" x14ac:dyDescent="0.2">
      <c r="B102">
        <v>15</v>
      </c>
      <c r="C102">
        <v>2491.1930310266061</v>
      </c>
    </row>
    <row r="103" spans="2:3" x14ac:dyDescent="0.2">
      <c r="B103">
        <v>16</v>
      </c>
      <c r="C103">
        <v>2656.7595231956011</v>
      </c>
    </row>
    <row r="104" spans="2:3" x14ac:dyDescent="0.2">
      <c r="B104">
        <v>17</v>
      </c>
      <c r="C104">
        <v>2777.5905108444413</v>
      </c>
    </row>
    <row r="105" spans="2:3" x14ac:dyDescent="0.2">
      <c r="B105">
        <v>18</v>
      </c>
      <c r="C105">
        <v>2861.4700068080083</v>
      </c>
    </row>
    <row r="106" spans="2:3" x14ac:dyDescent="0.2">
      <c r="B106">
        <v>19</v>
      </c>
      <c r="C106">
        <v>2918.0121035304901</v>
      </c>
    </row>
    <row r="107" spans="2:3" x14ac:dyDescent="0.2">
      <c r="B107">
        <v>20</v>
      </c>
      <c r="C107">
        <v>2954.2964220676995</v>
      </c>
    </row>
    <row r="108" spans="2:3" x14ac:dyDescent="0.2">
      <c r="B108">
        <v>21</v>
      </c>
      <c r="C108">
        <v>2976.6617051196381</v>
      </c>
    </row>
    <row r="109" spans="2:3" x14ac:dyDescent="0.2">
      <c r="B109">
        <v>22</v>
      </c>
      <c r="C109">
        <v>2989.7916254374677</v>
      </c>
    </row>
    <row r="110" spans="2:3" x14ac:dyDescent="0.2">
      <c r="B110">
        <v>23</v>
      </c>
      <c r="C110">
        <v>2996.8906661114211</v>
      </c>
    </row>
    <row r="111" spans="2:3" x14ac:dyDescent="0.2">
      <c r="B111">
        <v>24</v>
      </c>
      <c r="C111">
        <v>3000.5364583097776</v>
      </c>
    </row>
    <row r="112" spans="2:3" x14ac:dyDescent="0.2">
      <c r="B112">
        <v>25</v>
      </c>
      <c r="C112">
        <v>3002.28542488424</v>
      </c>
    </row>
    <row r="113" spans="2:3" x14ac:dyDescent="0.2">
      <c r="B113">
        <v>26</v>
      </c>
      <c r="C113">
        <v>3003.5643766388034</v>
      </c>
    </row>
    <row r="114" spans="2:3" x14ac:dyDescent="0.2">
      <c r="B114">
        <v>27</v>
      </c>
      <c r="C114">
        <v>3003.9699603046088</v>
      </c>
    </row>
    <row r="115" spans="2:3" x14ac:dyDescent="0.2">
      <c r="B115">
        <v>28</v>
      </c>
      <c r="C115">
        <v>3004.1068673886825</v>
      </c>
    </row>
    <row r="116" spans="2:3" x14ac:dyDescent="0.2">
      <c r="B116">
        <v>29</v>
      </c>
      <c r="C116">
        <v>3003.6153655386579</v>
      </c>
    </row>
    <row r="117" spans="2:3" x14ac:dyDescent="0.2">
      <c r="B117">
        <v>30</v>
      </c>
      <c r="C117">
        <v>3002.7444465854683</v>
      </c>
    </row>
    <row r="118" spans="2:3" x14ac:dyDescent="0.2">
      <c r="B118">
        <v>31</v>
      </c>
      <c r="C118">
        <v>3000.8719624248251</v>
      </c>
    </row>
    <row r="119" spans="2:3" x14ac:dyDescent="0.2">
      <c r="B119">
        <v>32</v>
      </c>
      <c r="C119">
        <v>2999.5232818020586</v>
      </c>
    </row>
    <row r="120" spans="2:3" x14ac:dyDescent="0.2">
      <c r="B120">
        <v>33</v>
      </c>
      <c r="C120">
        <v>2997.6790488453767</v>
      </c>
    </row>
    <row r="121" spans="2:3" x14ac:dyDescent="0.2">
      <c r="B121">
        <v>34</v>
      </c>
      <c r="C121">
        <v>2996.6404661294869</v>
      </c>
    </row>
    <row r="122" spans="2:3" x14ac:dyDescent="0.2">
      <c r="B122">
        <v>35</v>
      </c>
      <c r="C122">
        <v>2994.6639029949729</v>
      </c>
    </row>
    <row r="123" spans="2:3" x14ac:dyDescent="0.2">
      <c r="B123">
        <v>36</v>
      </c>
      <c r="C123">
        <v>2993.060873824892</v>
      </c>
    </row>
    <row r="124" spans="2:3" x14ac:dyDescent="0.2">
      <c r="B124">
        <v>37</v>
      </c>
      <c r="C124">
        <v>2990.344955363973</v>
      </c>
    </row>
    <row r="125" spans="2:3" x14ac:dyDescent="0.2">
      <c r="B125">
        <v>38</v>
      </c>
      <c r="C125">
        <v>2988.0811658377729</v>
      </c>
    </row>
    <row r="126" spans="2:3" x14ac:dyDescent="0.2">
      <c r="B126">
        <v>39</v>
      </c>
      <c r="C126">
        <v>2985.1507287039522</v>
      </c>
    </row>
    <row r="127" spans="2:3" x14ac:dyDescent="0.2">
      <c r="B127">
        <v>40</v>
      </c>
      <c r="C127">
        <v>2983.5682275118261</v>
      </c>
    </row>
    <row r="129" spans="1:3" x14ac:dyDescent="0.2">
      <c r="A129" t="s">
        <v>128</v>
      </c>
      <c r="B129" t="s">
        <v>70</v>
      </c>
      <c r="C129" t="s">
        <v>71</v>
      </c>
    </row>
    <row r="130" spans="1:3" x14ac:dyDescent="0.2">
      <c r="B130">
        <v>1</v>
      </c>
      <c r="C130">
        <v>992.06000000000006</v>
      </c>
    </row>
    <row r="131" spans="1:3" x14ac:dyDescent="0.2">
      <c r="B131">
        <v>2</v>
      </c>
      <c r="C131">
        <v>995.62400000000002</v>
      </c>
    </row>
    <row r="132" spans="1:3" x14ac:dyDescent="0.2">
      <c r="B132">
        <v>3</v>
      </c>
      <c r="C132">
        <v>995.73680000000002</v>
      </c>
    </row>
    <row r="133" spans="1:3" x14ac:dyDescent="0.2">
      <c r="B133">
        <v>4</v>
      </c>
      <c r="C133">
        <v>996.07216000000005</v>
      </c>
    </row>
    <row r="134" spans="1:3" x14ac:dyDescent="0.2">
      <c r="B134">
        <v>5</v>
      </c>
      <c r="C134">
        <v>995.36179200000004</v>
      </c>
    </row>
    <row r="135" spans="1:3" x14ac:dyDescent="0.2">
      <c r="B135">
        <v>6</v>
      </c>
      <c r="C135">
        <v>994.68679040000006</v>
      </c>
    </row>
    <row r="136" spans="1:3" x14ac:dyDescent="0.2">
      <c r="B136">
        <v>7</v>
      </c>
      <c r="C136">
        <v>994.40971648000016</v>
      </c>
    </row>
    <row r="137" spans="1:3" x14ac:dyDescent="0.2">
      <c r="B137">
        <v>8</v>
      </c>
      <c r="C137">
        <v>994.41930137599991</v>
      </c>
    </row>
    <row r="138" spans="1:3" x14ac:dyDescent="0.2">
      <c r="B138">
        <v>9</v>
      </c>
      <c r="C138">
        <v>993.56580357120004</v>
      </c>
    </row>
    <row r="139" spans="1:3" x14ac:dyDescent="0.2">
      <c r="B139">
        <v>10</v>
      </c>
      <c r="C139">
        <v>992.59702098944001</v>
      </c>
    </row>
    <row r="140" spans="1:3" x14ac:dyDescent="0.2">
      <c r="B140">
        <v>11</v>
      </c>
      <c r="C140">
        <v>991.03256491212801</v>
      </c>
    </row>
    <row r="141" spans="1:3" x14ac:dyDescent="0.2">
      <c r="B141">
        <v>12</v>
      </c>
      <c r="C141">
        <v>990.12591718031365</v>
      </c>
    </row>
    <row r="142" spans="1:3" x14ac:dyDescent="0.2">
      <c r="B142">
        <v>13</v>
      </c>
      <c r="C142">
        <v>988.63169641848833</v>
      </c>
    </row>
    <row r="143" spans="1:3" x14ac:dyDescent="0.2">
      <c r="B143">
        <v>14</v>
      </c>
      <c r="C143">
        <v>987.95152271976042</v>
      </c>
    </row>
    <row r="144" spans="1:3" x14ac:dyDescent="0.2">
      <c r="B144">
        <v>15</v>
      </c>
      <c r="C144">
        <v>988.31664382764973</v>
      </c>
    </row>
    <row r="145" spans="2:3" x14ac:dyDescent="0.2">
      <c r="B145">
        <v>16</v>
      </c>
      <c r="C145">
        <v>989.65363330948207</v>
      </c>
    </row>
    <row r="146" spans="2:3" x14ac:dyDescent="0.2">
      <c r="B146">
        <v>17</v>
      </c>
      <c r="C146">
        <v>991.19405542742641</v>
      </c>
    </row>
    <row r="147" spans="2:3" x14ac:dyDescent="0.2">
      <c r="B147">
        <v>18</v>
      </c>
      <c r="C147">
        <v>996.16953774738181</v>
      </c>
    </row>
    <row r="148" spans="2:3" x14ac:dyDescent="0.2">
      <c r="B148">
        <v>19</v>
      </c>
      <c r="C148">
        <v>1006.6727186349617</v>
      </c>
    </row>
    <row r="149" spans="2:3" x14ac:dyDescent="0.2">
      <c r="B149">
        <v>20</v>
      </c>
      <c r="C149">
        <v>1028.3684512764687</v>
      </c>
    </row>
    <row r="150" spans="2:3" x14ac:dyDescent="0.2">
      <c r="B150">
        <v>21</v>
      </c>
      <c r="C150">
        <v>1068.2082339822859</v>
      </c>
    </row>
    <row r="151" spans="2:3" x14ac:dyDescent="0.2">
      <c r="B151">
        <v>22</v>
      </c>
      <c r="C151">
        <v>1139.9153370517511</v>
      </c>
    </row>
    <row r="152" spans="2:3" x14ac:dyDescent="0.2">
      <c r="B152">
        <v>23</v>
      </c>
      <c r="C152">
        <v>1259.6247142068073</v>
      </c>
    </row>
    <row r="153" spans="2:3" x14ac:dyDescent="0.2">
      <c r="B153">
        <v>24</v>
      </c>
      <c r="C153">
        <v>1436.9080102517116</v>
      </c>
    </row>
    <row r="154" spans="2:3" x14ac:dyDescent="0.2">
      <c r="B154">
        <v>25</v>
      </c>
      <c r="C154">
        <v>1664.1065448917038</v>
      </c>
    </row>
    <row r="155" spans="2:3" x14ac:dyDescent="0.2">
      <c r="B155">
        <v>26</v>
      </c>
      <c r="C155">
        <v>1913.802911028683</v>
      </c>
    </row>
    <row r="156" spans="2:3" x14ac:dyDescent="0.2">
      <c r="B156">
        <v>27</v>
      </c>
      <c r="C156">
        <v>2150.3818911840776</v>
      </c>
    </row>
    <row r="157" spans="2:3" x14ac:dyDescent="0.2">
      <c r="B157">
        <v>28</v>
      </c>
      <c r="C157">
        <v>2348.836960442552</v>
      </c>
    </row>
    <row r="158" spans="2:3" x14ac:dyDescent="0.2">
      <c r="B158">
        <v>29</v>
      </c>
      <c r="C158">
        <v>2501.8437703253257</v>
      </c>
    </row>
    <row r="159" spans="2:3" x14ac:dyDescent="0.2">
      <c r="B159">
        <v>30</v>
      </c>
      <c r="C159">
        <v>2615.5361461535754</v>
      </c>
    </row>
    <row r="160" spans="2:3" x14ac:dyDescent="0.2">
      <c r="B160">
        <v>31</v>
      </c>
      <c r="C160">
        <v>2697.4759832957802</v>
      </c>
    </row>
    <row r="161" spans="1:3" x14ac:dyDescent="0.2">
      <c r="B161">
        <v>32</v>
      </c>
      <c r="C161">
        <v>2755.602425889871</v>
      </c>
    </row>
    <row r="162" spans="1:3" x14ac:dyDescent="0.2">
      <c r="B162">
        <v>33</v>
      </c>
      <c r="C162">
        <v>2795.0156818371302</v>
      </c>
    </row>
    <row r="163" spans="1:3" x14ac:dyDescent="0.2">
      <c r="B163">
        <v>34</v>
      </c>
      <c r="C163">
        <v>2821.9236215454002</v>
      </c>
    </row>
    <row r="164" spans="1:3" x14ac:dyDescent="0.2">
      <c r="B164">
        <v>35</v>
      </c>
      <c r="C164">
        <v>2839.3878606765061</v>
      </c>
    </row>
    <row r="165" spans="1:3" x14ac:dyDescent="0.2">
      <c r="B165">
        <v>36</v>
      </c>
      <c r="C165">
        <v>2849.2622964443813</v>
      </c>
    </row>
    <row r="166" spans="1:3" x14ac:dyDescent="0.2">
      <c r="B166">
        <v>37</v>
      </c>
      <c r="C166">
        <v>2853.1300314241771</v>
      </c>
    </row>
    <row r="167" spans="1:3" x14ac:dyDescent="0.2">
      <c r="B167">
        <v>38</v>
      </c>
      <c r="C167">
        <v>2854.0784655737116</v>
      </c>
    </row>
    <row r="168" spans="1:3" x14ac:dyDescent="0.2">
      <c r="B168">
        <v>39</v>
      </c>
      <c r="C168">
        <v>2854.3286962571601</v>
      </c>
    </row>
    <row r="169" spans="1:3" x14ac:dyDescent="0.2">
      <c r="B169">
        <v>40</v>
      </c>
      <c r="C169">
        <v>2855.0383680609893</v>
      </c>
    </row>
    <row r="171" spans="1:3" x14ac:dyDescent="0.2">
      <c r="A171" t="s">
        <v>129</v>
      </c>
      <c r="B171" t="s">
        <v>70</v>
      </c>
      <c r="C171" t="s">
        <v>71</v>
      </c>
    </row>
    <row r="172" spans="1:3" x14ac:dyDescent="0.2">
      <c r="B172">
        <v>1</v>
      </c>
      <c r="C172">
        <v>984.07999999999993</v>
      </c>
    </row>
    <row r="173" spans="1:3" x14ac:dyDescent="0.2">
      <c r="B173">
        <v>2</v>
      </c>
      <c r="C173">
        <v>989.23199999999997</v>
      </c>
    </row>
    <row r="174" spans="1:3" x14ac:dyDescent="0.2">
      <c r="B174">
        <v>3</v>
      </c>
      <c r="C174">
        <v>993.06240000000003</v>
      </c>
    </row>
    <row r="175" spans="1:3" x14ac:dyDescent="0.2">
      <c r="B175">
        <v>4</v>
      </c>
      <c r="C175">
        <v>993.65887999999995</v>
      </c>
    </row>
    <row r="176" spans="1:3" x14ac:dyDescent="0.2">
      <c r="B176">
        <v>5</v>
      </c>
      <c r="C176">
        <v>993.944256</v>
      </c>
    </row>
    <row r="177" spans="2:3" x14ac:dyDescent="0.2">
      <c r="B177">
        <v>6</v>
      </c>
      <c r="C177">
        <v>994.12062719999994</v>
      </c>
    </row>
    <row r="178" spans="2:3" x14ac:dyDescent="0.2">
      <c r="B178">
        <v>7</v>
      </c>
      <c r="C178">
        <v>994.21297663999997</v>
      </c>
    </row>
    <row r="179" spans="2:3" x14ac:dyDescent="0.2">
      <c r="B179">
        <v>8</v>
      </c>
      <c r="C179">
        <v>993.66672076799989</v>
      </c>
    </row>
    <row r="180" spans="2:3" x14ac:dyDescent="0.2">
      <c r="B180">
        <v>9</v>
      </c>
      <c r="C180">
        <v>992.5759394815999</v>
      </c>
    </row>
    <row r="181" spans="2:3" x14ac:dyDescent="0.2">
      <c r="B181">
        <v>10</v>
      </c>
      <c r="C181">
        <v>991.24853204991996</v>
      </c>
    </row>
    <row r="182" spans="2:3" x14ac:dyDescent="0.2">
      <c r="B182">
        <v>11</v>
      </c>
      <c r="C182">
        <v>990.16489430630395</v>
      </c>
    </row>
    <row r="183" spans="2:3" x14ac:dyDescent="0.2">
      <c r="B183">
        <v>12</v>
      </c>
      <c r="C183">
        <v>988.88268527124478</v>
      </c>
    </row>
    <row r="184" spans="2:3" x14ac:dyDescent="0.2">
      <c r="B184">
        <v>13</v>
      </c>
      <c r="C184">
        <v>987.80951591550979</v>
      </c>
    </row>
    <row r="185" spans="2:3" x14ac:dyDescent="0.2">
      <c r="B185">
        <v>14</v>
      </c>
      <c r="C185">
        <v>987.13844023735089</v>
      </c>
    </row>
    <row r="186" spans="2:3" x14ac:dyDescent="0.2">
      <c r="B186">
        <v>15</v>
      </c>
      <c r="C186">
        <v>987.58959123057207</v>
      </c>
    </row>
    <row r="187" spans="2:3" x14ac:dyDescent="0.2">
      <c r="B187">
        <v>16</v>
      </c>
      <c r="C187">
        <v>987.94560629358455</v>
      </c>
    </row>
    <row r="188" spans="2:3" x14ac:dyDescent="0.2">
      <c r="B188">
        <v>17</v>
      </c>
      <c r="C188">
        <v>990.10703950483128</v>
      </c>
    </row>
    <row r="189" spans="2:3" x14ac:dyDescent="0.2">
      <c r="B189">
        <v>18</v>
      </c>
      <c r="C189">
        <v>994.81052915968326</v>
      </c>
    </row>
    <row r="190" spans="2:3" x14ac:dyDescent="0.2">
      <c r="B190">
        <v>19</v>
      </c>
      <c r="C190">
        <v>1006.7835137329027</v>
      </c>
    </row>
    <row r="191" spans="2:3" x14ac:dyDescent="0.2">
      <c r="B191">
        <v>20</v>
      </c>
      <c r="C191">
        <v>1028.3188085785173</v>
      </c>
    </row>
    <row r="192" spans="2:3" x14ac:dyDescent="0.2">
      <c r="B192">
        <v>21</v>
      </c>
      <c r="C192">
        <v>1069.4204644622839</v>
      </c>
    </row>
    <row r="193" spans="2:3" x14ac:dyDescent="0.2">
      <c r="B193">
        <v>22</v>
      </c>
      <c r="C193">
        <v>1142.1478546081603</v>
      </c>
    </row>
    <row r="194" spans="2:3" x14ac:dyDescent="0.2">
      <c r="B194">
        <v>23</v>
      </c>
      <c r="C194">
        <v>1263.3136638140888</v>
      </c>
    </row>
    <row r="195" spans="2:3" x14ac:dyDescent="0.2">
      <c r="B195">
        <v>24</v>
      </c>
      <c r="C195">
        <v>1440.6923036844498</v>
      </c>
    </row>
    <row r="196" spans="2:3" x14ac:dyDescent="0.2">
      <c r="B196">
        <v>25</v>
      </c>
      <c r="C196">
        <v>1663.0011934997078</v>
      </c>
    </row>
    <row r="197" spans="2:3" x14ac:dyDescent="0.2">
      <c r="B197">
        <v>26</v>
      </c>
      <c r="C197">
        <v>1901.7386994368317</v>
      </c>
    </row>
    <row r="198" spans="2:3" x14ac:dyDescent="0.2">
      <c r="B198">
        <v>27</v>
      </c>
      <c r="C198">
        <v>2124.5479785873076</v>
      </c>
    </row>
    <row r="199" spans="2:3" x14ac:dyDescent="0.2">
      <c r="B199">
        <v>28</v>
      </c>
      <c r="C199">
        <v>2310.6573356048275</v>
      </c>
    </row>
    <row r="200" spans="2:3" x14ac:dyDescent="0.2">
      <c r="B200">
        <v>29</v>
      </c>
      <c r="C200">
        <v>2455.2410628384268</v>
      </c>
    </row>
    <row r="201" spans="2:3" x14ac:dyDescent="0.2">
      <c r="B201">
        <v>30</v>
      </c>
      <c r="C201">
        <v>2561.179679688651</v>
      </c>
    </row>
    <row r="202" spans="2:3" x14ac:dyDescent="0.2">
      <c r="B202">
        <v>31</v>
      </c>
      <c r="C202">
        <v>2637.4841485054158</v>
      </c>
    </row>
    <row r="203" spans="2:3" x14ac:dyDescent="0.2">
      <c r="B203">
        <v>32</v>
      </c>
      <c r="C203">
        <v>2689.9327656388132</v>
      </c>
    </row>
    <row r="204" spans="2:3" x14ac:dyDescent="0.2">
      <c r="B204">
        <v>33</v>
      </c>
      <c r="C204">
        <v>2727.083382828846</v>
      </c>
    </row>
    <row r="205" spans="2:3" x14ac:dyDescent="0.2">
      <c r="B205">
        <v>34</v>
      </c>
      <c r="C205">
        <v>2752.2032296935317</v>
      </c>
    </row>
    <row r="206" spans="2:3" x14ac:dyDescent="0.2">
      <c r="B206">
        <v>35</v>
      </c>
      <c r="C206">
        <v>2768.6573225044754</v>
      </c>
    </row>
    <row r="207" spans="2:3" x14ac:dyDescent="0.2">
      <c r="B207">
        <v>36</v>
      </c>
      <c r="C207">
        <v>2778.5721104396011</v>
      </c>
    </row>
    <row r="208" spans="2:3" x14ac:dyDescent="0.2">
      <c r="B208">
        <v>37</v>
      </c>
      <c r="C208">
        <v>2784.8458865888156</v>
      </c>
    </row>
    <row r="209" spans="1:3" x14ac:dyDescent="0.2">
      <c r="B209">
        <v>38</v>
      </c>
      <c r="C209">
        <v>2787.8835994056835</v>
      </c>
    </row>
    <row r="210" spans="1:3" x14ac:dyDescent="0.2">
      <c r="B210">
        <v>39</v>
      </c>
      <c r="C210">
        <v>2790.0613085400182</v>
      </c>
    </row>
    <row r="211" spans="1:3" x14ac:dyDescent="0.2">
      <c r="B211">
        <v>40</v>
      </c>
      <c r="C211">
        <v>2789.6648669667384</v>
      </c>
    </row>
    <row r="213" spans="1:3" x14ac:dyDescent="0.2">
      <c r="A213" t="s">
        <v>130</v>
      </c>
      <c r="B213" t="s">
        <v>70</v>
      </c>
      <c r="C213" t="s">
        <v>71</v>
      </c>
    </row>
    <row r="214" spans="1:3" x14ac:dyDescent="0.2">
      <c r="B214">
        <v>1</v>
      </c>
      <c r="C214">
        <v>975.43999999999994</v>
      </c>
    </row>
    <row r="215" spans="1:3" x14ac:dyDescent="0.2">
      <c r="B215">
        <v>2</v>
      </c>
      <c r="C215">
        <v>972.87599999999998</v>
      </c>
    </row>
    <row r="216" spans="1:3" x14ac:dyDescent="0.2">
      <c r="B216">
        <v>3</v>
      </c>
      <c r="C216">
        <v>971.06319999999994</v>
      </c>
    </row>
    <row r="217" spans="1:3" x14ac:dyDescent="0.2">
      <c r="B217">
        <v>4</v>
      </c>
      <c r="C217">
        <v>968.38783999999998</v>
      </c>
    </row>
    <row r="218" spans="1:3" x14ac:dyDescent="0.2">
      <c r="B218">
        <v>5</v>
      </c>
      <c r="C218">
        <v>966.69020799999998</v>
      </c>
    </row>
    <row r="219" spans="1:3" x14ac:dyDescent="0.2">
      <c r="B219">
        <v>6</v>
      </c>
      <c r="C219">
        <v>964.41560959999993</v>
      </c>
    </row>
    <row r="220" spans="1:3" x14ac:dyDescent="0.2">
      <c r="B220">
        <v>7</v>
      </c>
      <c r="C220">
        <v>962.82116351999991</v>
      </c>
    </row>
    <row r="221" spans="1:3" x14ac:dyDescent="0.2">
      <c r="B221">
        <v>8</v>
      </c>
      <c r="C221">
        <v>961.04735462399981</v>
      </c>
    </row>
    <row r="222" spans="1:3" x14ac:dyDescent="0.2">
      <c r="B222">
        <v>9</v>
      </c>
      <c r="C222">
        <v>960.37370362879994</v>
      </c>
    </row>
    <row r="223" spans="1:3" x14ac:dyDescent="0.2">
      <c r="B223">
        <v>10</v>
      </c>
      <c r="C223">
        <v>959.68421165055986</v>
      </c>
    </row>
    <row r="224" spans="1:3" x14ac:dyDescent="0.2">
      <c r="B224">
        <v>11</v>
      </c>
      <c r="C224">
        <v>958.81158305587201</v>
      </c>
    </row>
    <row r="225" spans="2:3" x14ac:dyDescent="0.2">
      <c r="B225">
        <v>12</v>
      </c>
      <c r="C225">
        <v>957.4991589412864</v>
      </c>
    </row>
    <row r="226" spans="2:3" x14ac:dyDescent="0.2">
      <c r="B226">
        <v>13</v>
      </c>
      <c r="C226">
        <v>955.8621483994317</v>
      </c>
    </row>
    <row r="227" spans="2:3" x14ac:dyDescent="0.2">
      <c r="B227">
        <v>14</v>
      </c>
      <c r="C227">
        <v>954.87226146814351</v>
      </c>
    </row>
    <row r="228" spans="2:3" x14ac:dyDescent="0.2">
      <c r="B228">
        <v>15</v>
      </c>
      <c r="C228">
        <v>954.346881973515</v>
      </c>
    </row>
    <row r="229" spans="2:3" x14ac:dyDescent="0.2">
      <c r="B229">
        <v>16</v>
      </c>
      <c r="C229">
        <v>954.84382868833166</v>
      </c>
    </row>
    <row r="230" spans="2:3" x14ac:dyDescent="0.2">
      <c r="B230">
        <v>17</v>
      </c>
      <c r="C230">
        <v>956.03814213236933</v>
      </c>
    </row>
    <row r="231" spans="2:3" x14ac:dyDescent="0.2">
      <c r="B231">
        <v>18</v>
      </c>
      <c r="C231">
        <v>960.37639416414027</v>
      </c>
    </row>
    <row r="232" spans="2:3" x14ac:dyDescent="0.2">
      <c r="B232">
        <v>19</v>
      </c>
      <c r="C232">
        <v>969.68290725930206</v>
      </c>
    </row>
    <row r="233" spans="2:3" x14ac:dyDescent="0.2">
      <c r="B233">
        <v>20</v>
      </c>
      <c r="C233">
        <v>988.81186028468835</v>
      </c>
    </row>
    <row r="234" spans="2:3" x14ac:dyDescent="0.2">
      <c r="B234">
        <v>21</v>
      </c>
      <c r="C234">
        <v>1025.4989535087982</v>
      </c>
    </row>
    <row r="235" spans="2:3" x14ac:dyDescent="0.2">
      <c r="B235">
        <v>22</v>
      </c>
      <c r="C235">
        <v>1092.2621627586973</v>
      </c>
    </row>
    <row r="236" spans="2:3" x14ac:dyDescent="0.2">
      <c r="B236">
        <v>23</v>
      </c>
      <c r="C236">
        <v>1205.7522232534991</v>
      </c>
    </row>
    <row r="237" spans="2:3" x14ac:dyDescent="0.2">
      <c r="B237">
        <v>24</v>
      </c>
      <c r="C237">
        <v>1377.2028772024391</v>
      </c>
    </row>
    <row r="238" spans="2:3" x14ac:dyDescent="0.2">
      <c r="B238">
        <v>25</v>
      </c>
      <c r="C238">
        <v>1599.7910200911876</v>
      </c>
    </row>
    <row r="239" spans="2:3" x14ac:dyDescent="0.2">
      <c r="B239">
        <v>26</v>
      </c>
      <c r="C239">
        <v>1847.5987794587254</v>
      </c>
    </row>
    <row r="240" spans="2:3" x14ac:dyDescent="0.2">
      <c r="B240">
        <v>27</v>
      </c>
      <c r="C240">
        <v>2084.8779599099826</v>
      </c>
    </row>
    <row r="241" spans="1:3" x14ac:dyDescent="0.2">
      <c r="B241">
        <v>28</v>
      </c>
      <c r="C241">
        <v>2287.0953478737415</v>
      </c>
    </row>
    <row r="242" spans="1:3" x14ac:dyDescent="0.2">
      <c r="B242">
        <v>29</v>
      </c>
      <c r="C242">
        <v>2443.9946615567451</v>
      </c>
    </row>
    <row r="243" spans="1:3" x14ac:dyDescent="0.2">
      <c r="B243">
        <v>30</v>
      </c>
      <c r="C243">
        <v>2560.0180018860974</v>
      </c>
    </row>
    <row r="244" spans="1:3" x14ac:dyDescent="0.2">
      <c r="B244">
        <v>31</v>
      </c>
      <c r="C244">
        <v>2643.6025326885683</v>
      </c>
    </row>
    <row r="245" spans="1:3" x14ac:dyDescent="0.2">
      <c r="B245">
        <v>32</v>
      </c>
      <c r="C245">
        <v>2702.5241069149333</v>
      </c>
    </row>
    <row r="246" spans="1:3" x14ac:dyDescent="0.2">
      <c r="B246">
        <v>33</v>
      </c>
      <c r="C246">
        <v>2743.2253279207007</v>
      </c>
    </row>
    <row r="247" spans="1:3" x14ac:dyDescent="0.2">
      <c r="B247">
        <v>34</v>
      </c>
      <c r="C247">
        <v>2769.949886967127</v>
      </c>
    </row>
    <row r="248" spans="1:3" x14ac:dyDescent="0.2">
      <c r="B248">
        <v>35</v>
      </c>
      <c r="C248">
        <v>2787.8350429775655</v>
      </c>
    </row>
    <row r="249" spans="1:3" x14ac:dyDescent="0.2">
      <c r="B249">
        <v>36</v>
      </c>
      <c r="C249">
        <v>2799.7569859889386</v>
      </c>
    </row>
    <row r="250" spans="1:3" x14ac:dyDescent="0.2">
      <c r="B250">
        <v>37</v>
      </c>
      <c r="C250">
        <v>2807.118405793301</v>
      </c>
    </row>
    <row r="251" spans="1:3" x14ac:dyDescent="0.2">
      <c r="B251">
        <v>38</v>
      </c>
      <c r="C251">
        <v>2811.3750783564478</v>
      </c>
    </row>
    <row r="252" spans="1:3" x14ac:dyDescent="0.2">
      <c r="B252">
        <v>39</v>
      </c>
      <c r="C252">
        <v>2813.7868562506201</v>
      </c>
    </row>
    <row r="253" spans="1:3" x14ac:dyDescent="0.2">
      <c r="B253">
        <v>40</v>
      </c>
      <c r="C253">
        <v>2815.8872082231628</v>
      </c>
    </row>
    <row r="255" spans="1:3" x14ac:dyDescent="0.2">
      <c r="A255" t="s">
        <v>131</v>
      </c>
      <c r="B255" t="s">
        <v>70</v>
      </c>
      <c r="C255" t="s">
        <v>71</v>
      </c>
    </row>
    <row r="256" spans="1:3" x14ac:dyDescent="0.2">
      <c r="B256">
        <v>1</v>
      </c>
      <c r="C256">
        <v>1015.24</v>
      </c>
    </row>
    <row r="257" spans="2:3" x14ac:dyDescent="0.2">
      <c r="B257">
        <v>2</v>
      </c>
      <c r="C257">
        <v>1013.5959999999999</v>
      </c>
    </row>
    <row r="258" spans="2:3" x14ac:dyDescent="0.2">
      <c r="B258">
        <v>3</v>
      </c>
      <c r="C258">
        <v>1009.9671999999998</v>
      </c>
    </row>
    <row r="259" spans="2:3" x14ac:dyDescent="0.2">
      <c r="B259">
        <v>4</v>
      </c>
      <c r="C259">
        <v>1007.5126399999999</v>
      </c>
    </row>
    <row r="260" spans="2:3" x14ac:dyDescent="0.2">
      <c r="B260">
        <v>5</v>
      </c>
      <c r="C260">
        <v>1004.295968</v>
      </c>
    </row>
    <row r="261" spans="2:3" x14ac:dyDescent="0.2">
      <c r="B261">
        <v>6</v>
      </c>
      <c r="C261">
        <v>1002.3617215999999</v>
      </c>
    </row>
    <row r="262" spans="2:3" x14ac:dyDescent="0.2">
      <c r="B262">
        <v>7</v>
      </c>
      <c r="C262">
        <v>1000.7315379199999</v>
      </c>
    </row>
    <row r="263" spans="2:3" x14ac:dyDescent="0.2">
      <c r="B263">
        <v>8</v>
      </c>
      <c r="C263">
        <v>998.61865190399988</v>
      </c>
    </row>
    <row r="264" spans="2:3" x14ac:dyDescent="0.2">
      <c r="B264">
        <v>9</v>
      </c>
      <c r="C264">
        <v>996.27003796479983</v>
      </c>
    </row>
    <row r="265" spans="2:3" x14ac:dyDescent="0.2">
      <c r="B265">
        <v>10</v>
      </c>
      <c r="C265">
        <v>993.57773797375989</v>
      </c>
    </row>
    <row r="266" spans="2:3" x14ac:dyDescent="0.2">
      <c r="B266">
        <v>11</v>
      </c>
      <c r="C266">
        <v>991.5695551877119</v>
      </c>
    </row>
    <row r="267" spans="2:3" x14ac:dyDescent="0.2">
      <c r="B267">
        <v>12</v>
      </c>
      <c r="C267">
        <v>989.82945863229429</v>
      </c>
    </row>
    <row r="268" spans="2:3" x14ac:dyDescent="0.2">
      <c r="B268">
        <v>13</v>
      </c>
      <c r="C268">
        <v>987.87980276400117</v>
      </c>
    </row>
    <row r="269" spans="2:3" x14ac:dyDescent="0.2">
      <c r="B269">
        <v>14</v>
      </c>
      <c r="C269">
        <v>986.54185227925916</v>
      </c>
    </row>
    <row r="270" spans="2:3" x14ac:dyDescent="0.2">
      <c r="B270">
        <v>15</v>
      </c>
      <c r="C270">
        <v>984.884331008652</v>
      </c>
    </row>
    <row r="271" spans="2:3" x14ac:dyDescent="0.2">
      <c r="B271">
        <v>16</v>
      </c>
      <c r="C271">
        <v>983.88523665758225</v>
      </c>
    </row>
    <row r="272" spans="2:3" x14ac:dyDescent="0.2">
      <c r="B272">
        <v>17</v>
      </c>
      <c r="C272">
        <v>983.15391353324685</v>
      </c>
    </row>
    <row r="273" spans="2:3" x14ac:dyDescent="0.2">
      <c r="B273">
        <v>18</v>
      </c>
      <c r="C273">
        <v>982.80783003816578</v>
      </c>
    </row>
    <row r="274" spans="2:3" x14ac:dyDescent="0.2">
      <c r="B274">
        <v>19</v>
      </c>
      <c r="C274">
        <v>982.79234871428253</v>
      </c>
    </row>
    <row r="275" spans="2:3" x14ac:dyDescent="0.2">
      <c r="B275">
        <v>20</v>
      </c>
      <c r="C275">
        <v>983.72003575048961</v>
      </c>
    </row>
    <row r="276" spans="2:3" x14ac:dyDescent="0.2">
      <c r="B276">
        <v>21</v>
      </c>
      <c r="C276">
        <v>987.70247689295445</v>
      </c>
    </row>
    <row r="277" spans="2:3" x14ac:dyDescent="0.2">
      <c r="B277">
        <v>22</v>
      </c>
      <c r="C277">
        <v>997.28450252868879</v>
      </c>
    </row>
    <row r="278" spans="2:3" x14ac:dyDescent="0.2">
      <c r="B278">
        <v>23</v>
      </c>
      <c r="C278">
        <v>1016.9973958843286</v>
      </c>
    </row>
    <row r="279" spans="2:3" x14ac:dyDescent="0.2">
      <c r="B279">
        <v>24</v>
      </c>
      <c r="C279">
        <v>1054.8563796826033</v>
      </c>
    </row>
    <row r="280" spans="2:3" x14ac:dyDescent="0.2">
      <c r="B280">
        <v>25</v>
      </c>
      <c r="C280">
        <v>1123.3707551133864</v>
      </c>
    </row>
    <row r="281" spans="2:3" x14ac:dyDescent="0.2">
      <c r="B281">
        <v>26</v>
      </c>
      <c r="C281">
        <v>1238.0454269591978</v>
      </c>
    </row>
    <row r="282" spans="2:3" x14ac:dyDescent="0.2">
      <c r="B282">
        <v>27</v>
      </c>
      <c r="C282">
        <v>1408.2832364145168</v>
      </c>
    </row>
    <row r="283" spans="2:3" x14ac:dyDescent="0.2">
      <c r="B283">
        <v>28</v>
      </c>
      <c r="C283">
        <v>1624.2657326747428</v>
      </c>
    </row>
    <row r="284" spans="2:3" x14ac:dyDescent="0.2">
      <c r="B284">
        <v>29</v>
      </c>
      <c r="C284">
        <v>1856.1097938178518</v>
      </c>
    </row>
    <row r="285" spans="2:3" x14ac:dyDescent="0.2">
      <c r="B285">
        <v>30</v>
      </c>
      <c r="C285">
        <v>2070.2751052985191</v>
      </c>
    </row>
    <row r="286" spans="2:3" x14ac:dyDescent="0.2">
      <c r="B286">
        <v>31</v>
      </c>
      <c r="C286">
        <v>2246.4769798232742</v>
      </c>
    </row>
    <row r="287" spans="2:3" x14ac:dyDescent="0.2">
      <c r="B287">
        <v>32</v>
      </c>
      <c r="C287">
        <v>2379.3504170243586</v>
      </c>
    </row>
    <row r="288" spans="2:3" x14ac:dyDescent="0.2">
      <c r="B288">
        <v>33</v>
      </c>
      <c r="C288">
        <v>2473.1654793695266</v>
      </c>
    </row>
    <row r="289" spans="1:3" x14ac:dyDescent="0.2">
      <c r="B289">
        <v>34</v>
      </c>
      <c r="C289">
        <v>2535.1031792787771</v>
      </c>
    </row>
    <row r="290" spans="1:3" x14ac:dyDescent="0.2">
      <c r="B290">
        <v>35</v>
      </c>
      <c r="C290">
        <v>2573.0537317296607</v>
      </c>
    </row>
    <row r="291" spans="1:3" x14ac:dyDescent="0.2">
      <c r="B291">
        <v>36</v>
      </c>
      <c r="C291">
        <v>2595.4313822016875</v>
      </c>
    </row>
    <row r="292" spans="1:3" x14ac:dyDescent="0.2">
      <c r="B292">
        <v>37</v>
      </c>
      <c r="C292">
        <v>2606.8970227862696</v>
      </c>
    </row>
    <row r="293" spans="1:3" x14ac:dyDescent="0.2">
      <c r="B293">
        <v>38</v>
      </c>
      <c r="C293">
        <v>2611.4656809975913</v>
      </c>
    </row>
    <row r="294" spans="1:3" x14ac:dyDescent="0.2">
      <c r="B294">
        <v>39</v>
      </c>
      <c r="C294">
        <v>2613.2828384781451</v>
      </c>
    </row>
    <row r="295" spans="1:3" x14ac:dyDescent="0.2">
      <c r="B295">
        <v>40</v>
      </c>
      <c r="C295">
        <v>2612.4493888159573</v>
      </c>
    </row>
    <row r="297" spans="1:3" x14ac:dyDescent="0.2">
      <c r="A297" t="s">
        <v>80</v>
      </c>
      <c r="B297" t="s">
        <v>70</v>
      </c>
      <c r="C297" t="s">
        <v>71</v>
      </c>
    </row>
    <row r="298" spans="1:3" x14ac:dyDescent="0.2">
      <c r="B298">
        <v>1</v>
      </c>
      <c r="C298">
        <v>1002.3</v>
      </c>
    </row>
    <row r="299" spans="1:3" x14ac:dyDescent="0.2">
      <c r="B299">
        <v>2</v>
      </c>
      <c r="C299">
        <v>1007.5200000000001</v>
      </c>
    </row>
    <row r="300" spans="1:3" x14ac:dyDescent="0.2">
      <c r="B300">
        <v>3</v>
      </c>
      <c r="C300">
        <v>1007.3639999999999</v>
      </c>
    </row>
    <row r="301" spans="1:3" x14ac:dyDescent="0.2">
      <c r="B301">
        <v>4</v>
      </c>
      <c r="C301">
        <v>1007.7768</v>
      </c>
    </row>
    <row r="302" spans="1:3" x14ac:dyDescent="0.2">
      <c r="B302">
        <v>5</v>
      </c>
      <c r="C302">
        <v>1007.22816</v>
      </c>
    </row>
    <row r="303" spans="1:3" x14ac:dyDescent="0.2">
      <c r="B303">
        <v>6</v>
      </c>
      <c r="C303">
        <v>1006.200992</v>
      </c>
    </row>
    <row r="304" spans="1:3" x14ac:dyDescent="0.2">
      <c r="B304">
        <v>7</v>
      </c>
      <c r="C304">
        <v>1004.4858304000002</v>
      </c>
    </row>
    <row r="305" spans="2:3" x14ac:dyDescent="0.2">
      <c r="B305">
        <v>8</v>
      </c>
      <c r="C305">
        <v>1002.73736448</v>
      </c>
    </row>
    <row r="306" spans="2:3" x14ac:dyDescent="0.2">
      <c r="B306">
        <v>9</v>
      </c>
      <c r="C306">
        <v>1001.644638976</v>
      </c>
    </row>
    <row r="307" spans="2:3" x14ac:dyDescent="0.2">
      <c r="B307">
        <v>10</v>
      </c>
      <c r="C307">
        <v>1000.4764006911998</v>
      </c>
    </row>
    <row r="308" spans="2:3" x14ac:dyDescent="0.2">
      <c r="B308">
        <v>11</v>
      </c>
      <c r="C308">
        <v>1000.2242079334399</v>
      </c>
    </row>
    <row r="309" spans="2:3" x14ac:dyDescent="0.2">
      <c r="B309">
        <v>12</v>
      </c>
      <c r="C309">
        <v>1000.3401217249281</v>
      </c>
    </row>
    <row r="310" spans="2:3" x14ac:dyDescent="0.2">
      <c r="B310">
        <v>13</v>
      </c>
      <c r="C310">
        <v>1001.1128659316735</v>
      </c>
    </row>
    <row r="311" spans="2:3" x14ac:dyDescent="0.2">
      <c r="B311">
        <v>14</v>
      </c>
      <c r="C311">
        <v>1002.2905975313203</v>
      </c>
    </row>
    <row r="312" spans="2:3" x14ac:dyDescent="0.2">
      <c r="B312">
        <v>15</v>
      </c>
      <c r="C312">
        <v>1002.8806926925987</v>
      </c>
    </row>
    <row r="313" spans="2:3" x14ac:dyDescent="0.2">
      <c r="B313">
        <v>16</v>
      </c>
      <c r="C313">
        <v>1003.6342580447838</v>
      </c>
    </row>
    <row r="314" spans="2:3" x14ac:dyDescent="0.2">
      <c r="B314">
        <v>17</v>
      </c>
      <c r="C314">
        <v>1003.7029901474765</v>
      </c>
    </row>
    <row r="315" spans="2:3" x14ac:dyDescent="0.2">
      <c r="B315">
        <v>18</v>
      </c>
      <c r="C315">
        <v>1004.067449638452</v>
      </c>
    </row>
    <row r="316" spans="2:3" x14ac:dyDescent="0.2">
      <c r="B316">
        <v>19</v>
      </c>
      <c r="C316">
        <v>1005.5540879571857</v>
      </c>
    </row>
    <row r="317" spans="2:3" x14ac:dyDescent="0.2">
      <c r="B317">
        <v>20</v>
      </c>
      <c r="C317">
        <v>1009.1243075191276</v>
      </c>
    </row>
    <row r="318" spans="2:3" x14ac:dyDescent="0.2">
      <c r="B318">
        <v>21</v>
      </c>
      <c r="C318">
        <v>1016.7356790952626</v>
      </c>
    </row>
    <row r="319" spans="2:3" x14ac:dyDescent="0.2">
      <c r="B319">
        <v>22</v>
      </c>
      <c r="C319">
        <v>1031.7719973228782</v>
      </c>
    </row>
    <row r="320" spans="2:3" x14ac:dyDescent="0.2">
      <c r="B320">
        <v>23</v>
      </c>
      <c r="C320">
        <v>1060.7015352836283</v>
      </c>
    </row>
    <row r="321" spans="2:3" x14ac:dyDescent="0.2">
      <c r="B321">
        <v>24</v>
      </c>
      <c r="C321">
        <v>1114.4947065213014</v>
      </c>
    </row>
    <row r="322" spans="2:3" x14ac:dyDescent="0.2">
      <c r="B322">
        <v>25</v>
      </c>
      <c r="C322">
        <v>1208.4392483609859</v>
      </c>
    </row>
    <row r="323" spans="2:3" x14ac:dyDescent="0.2">
      <c r="B323">
        <v>26</v>
      </c>
      <c r="C323">
        <v>1357.1867909764574</v>
      </c>
    </row>
    <row r="324" spans="2:3" x14ac:dyDescent="0.2">
      <c r="B324">
        <v>27</v>
      </c>
      <c r="C324">
        <v>1562.5252078674887</v>
      </c>
    </row>
    <row r="325" spans="2:3" x14ac:dyDescent="0.2">
      <c r="B325">
        <v>28</v>
      </c>
      <c r="C325">
        <v>1804.1423997687893</v>
      </c>
    </row>
    <row r="326" spans="2:3" x14ac:dyDescent="0.2">
      <c r="B326">
        <v>29</v>
      </c>
      <c r="C326">
        <v>2047.1335215272557</v>
      </c>
    </row>
    <row r="327" spans="2:3" x14ac:dyDescent="0.2">
      <c r="B327">
        <v>30</v>
      </c>
      <c r="C327">
        <v>2261.055184259209</v>
      </c>
    </row>
    <row r="328" spans="2:3" x14ac:dyDescent="0.2">
      <c r="B328">
        <v>31</v>
      </c>
      <c r="C328">
        <v>2432.0377411572927</v>
      </c>
    </row>
    <row r="329" spans="2:3" x14ac:dyDescent="0.2">
      <c r="B329">
        <v>32</v>
      </c>
      <c r="C329">
        <v>2560.0185850833004</v>
      </c>
    </row>
    <row r="330" spans="2:3" x14ac:dyDescent="0.2">
      <c r="B330">
        <v>33</v>
      </c>
      <c r="C330">
        <v>2650.6112652481183</v>
      </c>
    </row>
    <row r="331" spans="2:3" x14ac:dyDescent="0.2">
      <c r="B331">
        <v>34</v>
      </c>
      <c r="C331">
        <v>2711.3259700662838</v>
      </c>
    </row>
    <row r="332" spans="2:3" x14ac:dyDescent="0.2">
      <c r="B332">
        <v>35</v>
      </c>
      <c r="C332">
        <v>2750.9874470628806</v>
      </c>
    </row>
    <row r="333" spans="2:3" x14ac:dyDescent="0.2">
      <c r="B333">
        <v>36</v>
      </c>
      <c r="C333">
        <v>2776.0626834258328</v>
      </c>
    </row>
    <row r="334" spans="2:3" x14ac:dyDescent="0.2">
      <c r="B334">
        <v>37</v>
      </c>
      <c r="C334">
        <v>2791.6100260977428</v>
      </c>
    </row>
    <row r="335" spans="2:3" x14ac:dyDescent="0.2">
      <c r="B335">
        <v>38</v>
      </c>
      <c r="C335">
        <v>2799.3345419047155</v>
      </c>
    </row>
    <row r="336" spans="2:3" x14ac:dyDescent="0.2">
      <c r="B336">
        <v>39</v>
      </c>
      <c r="C336">
        <v>2805.0279109907174</v>
      </c>
    </row>
    <row r="337" spans="1:3" x14ac:dyDescent="0.2">
      <c r="B337">
        <v>40</v>
      </c>
      <c r="C337">
        <v>2808.133333373537</v>
      </c>
    </row>
    <row r="339" spans="1:3" x14ac:dyDescent="0.2">
      <c r="A339" t="s">
        <v>81</v>
      </c>
      <c r="B339" t="s">
        <v>70</v>
      </c>
      <c r="C339" t="s">
        <v>71</v>
      </c>
    </row>
    <row r="340" spans="1:3" x14ac:dyDescent="0.2">
      <c r="B340">
        <v>1</v>
      </c>
      <c r="C340">
        <v>1003.5200000000001</v>
      </c>
    </row>
    <row r="341" spans="1:3" x14ac:dyDescent="0.2">
      <c r="B341">
        <v>2</v>
      </c>
      <c r="C341">
        <v>1007.1079999999999</v>
      </c>
    </row>
    <row r="342" spans="1:3" x14ac:dyDescent="0.2">
      <c r="B342">
        <v>3</v>
      </c>
      <c r="C342">
        <v>1006.3256000000001</v>
      </c>
    </row>
    <row r="343" spans="1:3" x14ac:dyDescent="0.2">
      <c r="B343">
        <v>4</v>
      </c>
      <c r="C343">
        <v>1005.8867200000001</v>
      </c>
    </row>
    <row r="344" spans="1:3" x14ac:dyDescent="0.2">
      <c r="B344">
        <v>5</v>
      </c>
      <c r="C344">
        <v>1005.0424640000001</v>
      </c>
    </row>
    <row r="345" spans="1:3" x14ac:dyDescent="0.2">
      <c r="B345">
        <v>6</v>
      </c>
      <c r="C345">
        <v>1004.3858368000001</v>
      </c>
    </row>
    <row r="346" spans="1:3" x14ac:dyDescent="0.2">
      <c r="B346">
        <v>7</v>
      </c>
      <c r="C346">
        <v>1003.0856601600001</v>
      </c>
    </row>
    <row r="347" spans="1:3" x14ac:dyDescent="0.2">
      <c r="B347">
        <v>8</v>
      </c>
      <c r="C347">
        <v>1001.094299392</v>
      </c>
    </row>
    <row r="348" spans="1:3" x14ac:dyDescent="0.2">
      <c r="B348">
        <v>9</v>
      </c>
      <c r="C348">
        <v>999.63599191040009</v>
      </c>
    </row>
    <row r="349" spans="1:3" x14ac:dyDescent="0.2">
      <c r="B349">
        <v>10</v>
      </c>
      <c r="C349">
        <v>998.34605826047994</v>
      </c>
    </row>
    <row r="350" spans="1:3" x14ac:dyDescent="0.2">
      <c r="B350">
        <v>11</v>
      </c>
      <c r="C350">
        <v>998.19641003417598</v>
      </c>
    </row>
    <row r="351" spans="1:3" x14ac:dyDescent="0.2">
      <c r="B351">
        <v>12</v>
      </c>
      <c r="C351">
        <v>998.10849365893114</v>
      </c>
    </row>
    <row r="352" spans="1:3" x14ac:dyDescent="0.2">
      <c r="B352">
        <v>13</v>
      </c>
      <c r="C352">
        <v>998.66098073862145</v>
      </c>
    </row>
    <row r="353" spans="2:3" x14ac:dyDescent="0.2">
      <c r="B353">
        <v>14</v>
      </c>
      <c r="C353">
        <v>999.15389487951052</v>
      </c>
    </row>
    <row r="354" spans="2:3" x14ac:dyDescent="0.2">
      <c r="B354">
        <v>15</v>
      </c>
      <c r="C354">
        <v>999.5629751236263</v>
      </c>
    </row>
    <row r="355" spans="2:3" x14ac:dyDescent="0.2">
      <c r="B355">
        <v>16</v>
      </c>
      <c r="C355">
        <v>999.94337400062739</v>
      </c>
    </row>
    <row r="356" spans="2:3" x14ac:dyDescent="0.2">
      <c r="B356">
        <v>17</v>
      </c>
      <c r="C356">
        <v>1000.3012698248507</v>
      </c>
    </row>
    <row r="357" spans="2:3" x14ac:dyDescent="0.2">
      <c r="B357">
        <v>18</v>
      </c>
      <c r="C357">
        <v>1001.6489287650957</v>
      </c>
    </row>
    <row r="358" spans="2:3" x14ac:dyDescent="0.2">
      <c r="B358">
        <v>19</v>
      </c>
      <c r="C358">
        <v>1003.5900397179892</v>
      </c>
    </row>
    <row r="359" spans="2:3" x14ac:dyDescent="0.2">
      <c r="B359">
        <v>20</v>
      </c>
      <c r="C359">
        <v>1007.047793696617</v>
      </c>
    </row>
    <row r="360" spans="2:3" x14ac:dyDescent="0.2">
      <c r="B360">
        <v>21</v>
      </c>
      <c r="C360">
        <v>1013.7275666829213</v>
      </c>
    </row>
    <row r="361" spans="2:3" x14ac:dyDescent="0.2">
      <c r="B361">
        <v>22</v>
      </c>
      <c r="C361">
        <v>1027.9550720759075</v>
      </c>
    </row>
    <row r="362" spans="2:3" x14ac:dyDescent="0.2">
      <c r="B362">
        <v>23</v>
      </c>
      <c r="C362">
        <v>1055.9365277517659</v>
      </c>
    </row>
    <row r="363" spans="2:3" x14ac:dyDescent="0.2">
      <c r="B363">
        <v>24</v>
      </c>
      <c r="C363">
        <v>1108.3783199655347</v>
      </c>
    </row>
    <row r="364" spans="2:3" x14ac:dyDescent="0.2">
      <c r="B364">
        <v>25</v>
      </c>
      <c r="C364">
        <v>1200.6629695434601</v>
      </c>
    </row>
    <row r="365" spans="2:3" x14ac:dyDescent="0.2">
      <c r="B365">
        <v>26</v>
      </c>
      <c r="C365">
        <v>1346.4082579017991</v>
      </c>
    </row>
    <row r="366" spans="2:3" x14ac:dyDescent="0.2">
      <c r="B366">
        <v>27</v>
      </c>
      <c r="C366">
        <v>1547.2142454890518</v>
      </c>
    </row>
    <row r="367" spans="2:3" x14ac:dyDescent="0.2">
      <c r="B367">
        <v>28</v>
      </c>
      <c r="C367">
        <v>1781.3245006781701</v>
      </c>
    </row>
    <row r="368" spans="2:3" x14ac:dyDescent="0.2">
      <c r="B368">
        <v>29</v>
      </c>
      <c r="C368">
        <v>2017.7077492334442</v>
      </c>
    </row>
    <row r="369" spans="1:3" x14ac:dyDescent="0.2">
      <c r="B369">
        <v>30</v>
      </c>
      <c r="C369">
        <v>2225.6064499823233</v>
      </c>
    </row>
    <row r="370" spans="1:3" x14ac:dyDescent="0.2">
      <c r="B370">
        <v>31</v>
      </c>
      <c r="C370">
        <v>2391.2628398431534</v>
      </c>
    </row>
    <row r="371" spans="1:3" x14ac:dyDescent="0.2">
      <c r="B371">
        <v>32</v>
      </c>
      <c r="C371">
        <v>2513.5738579650956</v>
      </c>
    </row>
    <row r="372" spans="1:3" x14ac:dyDescent="0.2">
      <c r="B372">
        <v>33</v>
      </c>
      <c r="C372">
        <v>2599.7673395616498</v>
      </c>
    </row>
    <row r="373" spans="1:3" x14ac:dyDescent="0.2">
      <c r="B373">
        <v>34</v>
      </c>
      <c r="C373">
        <v>2658.668239505349</v>
      </c>
    </row>
    <row r="374" spans="1:3" x14ac:dyDescent="0.2">
      <c r="B374">
        <v>35</v>
      </c>
      <c r="C374">
        <v>2697.4871158133997</v>
      </c>
    </row>
    <row r="375" spans="1:3" x14ac:dyDescent="0.2">
      <c r="B375">
        <v>36</v>
      </c>
      <c r="C375">
        <v>2720.4310710637496</v>
      </c>
    </row>
    <row r="376" spans="1:3" x14ac:dyDescent="0.2">
      <c r="B376">
        <v>37</v>
      </c>
      <c r="C376">
        <v>2733.5836373754296</v>
      </c>
    </row>
    <row r="377" spans="1:3" x14ac:dyDescent="0.2">
      <c r="B377">
        <v>38</v>
      </c>
      <c r="C377">
        <v>2739.6029416878359</v>
      </c>
    </row>
    <row r="378" spans="1:3" x14ac:dyDescent="0.2">
      <c r="B378">
        <v>39</v>
      </c>
      <c r="C378">
        <v>2744.3789520751102</v>
      </c>
    </row>
    <row r="379" spans="1:3" x14ac:dyDescent="0.2">
      <c r="B379">
        <v>40</v>
      </c>
      <c r="C379">
        <v>2747.3959436577452</v>
      </c>
    </row>
    <row r="381" spans="1:3" x14ac:dyDescent="0.2">
      <c r="A381" t="s">
        <v>82</v>
      </c>
      <c r="B381" t="s">
        <v>70</v>
      </c>
      <c r="C381" t="s">
        <v>71</v>
      </c>
    </row>
    <row r="382" spans="1:3" x14ac:dyDescent="0.2">
      <c r="B382">
        <v>1</v>
      </c>
      <c r="C382">
        <v>1012.3799999999999</v>
      </c>
    </row>
    <row r="383" spans="1:3" x14ac:dyDescent="0.2">
      <c r="B383">
        <v>2</v>
      </c>
      <c r="C383">
        <v>1014.552</v>
      </c>
    </row>
    <row r="384" spans="1:3" x14ac:dyDescent="0.2">
      <c r="B384">
        <v>3</v>
      </c>
      <c r="C384">
        <v>1013.3864</v>
      </c>
    </row>
    <row r="385" spans="2:3" x14ac:dyDescent="0.2">
      <c r="B385">
        <v>4</v>
      </c>
      <c r="C385">
        <v>1011.98768</v>
      </c>
    </row>
    <row r="386" spans="2:3" x14ac:dyDescent="0.2">
      <c r="B386">
        <v>5</v>
      </c>
      <c r="C386">
        <v>1010.0748159999999</v>
      </c>
    </row>
    <row r="387" spans="2:3" x14ac:dyDescent="0.2">
      <c r="B387">
        <v>6</v>
      </c>
      <c r="C387">
        <v>1008.0124992000001</v>
      </c>
    </row>
    <row r="388" spans="2:3" x14ac:dyDescent="0.2">
      <c r="B388">
        <v>7</v>
      </c>
      <c r="C388">
        <v>1007.41746304</v>
      </c>
    </row>
    <row r="389" spans="2:3" x14ac:dyDescent="0.2">
      <c r="B389">
        <v>8</v>
      </c>
      <c r="C389">
        <v>1006.6859924480001</v>
      </c>
    </row>
    <row r="390" spans="2:3" x14ac:dyDescent="0.2">
      <c r="B390">
        <v>9</v>
      </c>
      <c r="C390">
        <v>1005.6206910976001</v>
      </c>
    </row>
    <row r="391" spans="2:3" x14ac:dyDescent="0.2">
      <c r="B391">
        <v>10</v>
      </c>
      <c r="C391">
        <v>1004.2613367091201</v>
      </c>
    </row>
    <row r="392" spans="2:3" x14ac:dyDescent="0.2">
      <c r="B392">
        <v>11</v>
      </c>
      <c r="C392">
        <v>1002.7764055613439</v>
      </c>
    </row>
    <row r="393" spans="2:3" x14ac:dyDescent="0.2">
      <c r="B393">
        <v>12</v>
      </c>
      <c r="C393">
        <v>1002.8075484540929</v>
      </c>
    </row>
    <row r="394" spans="2:3" x14ac:dyDescent="0.2">
      <c r="B394">
        <v>13</v>
      </c>
      <c r="C394">
        <v>1002.9167908030873</v>
      </c>
    </row>
    <row r="395" spans="2:3" x14ac:dyDescent="0.2">
      <c r="B395">
        <v>14</v>
      </c>
      <c r="C395">
        <v>1003.344867851436</v>
      </c>
    </row>
    <row r="396" spans="2:3" x14ac:dyDescent="0.2">
      <c r="B396">
        <v>15</v>
      </c>
      <c r="C396">
        <v>1003.4523317309046</v>
      </c>
    </row>
    <row r="397" spans="2:3" x14ac:dyDescent="0.2">
      <c r="B397">
        <v>16</v>
      </c>
      <c r="C397">
        <v>1003.9594399164682</v>
      </c>
    </row>
    <row r="398" spans="2:3" x14ac:dyDescent="0.2">
      <c r="B398">
        <v>17</v>
      </c>
      <c r="C398">
        <v>1004.0823543294746</v>
      </c>
    </row>
    <row r="399" spans="2:3" x14ac:dyDescent="0.2">
      <c r="B399">
        <v>18</v>
      </c>
      <c r="C399">
        <v>1004.4083588491885</v>
      </c>
    </row>
    <row r="400" spans="2:3" x14ac:dyDescent="0.2">
      <c r="B400">
        <v>19</v>
      </c>
      <c r="C400">
        <v>1005.2981426357326</v>
      </c>
    </row>
    <row r="401" spans="2:3" x14ac:dyDescent="0.2">
      <c r="B401">
        <v>20</v>
      </c>
      <c r="C401">
        <v>1009.5413002969842</v>
      </c>
    </row>
    <row r="402" spans="2:3" x14ac:dyDescent="0.2">
      <c r="B402">
        <v>21</v>
      </c>
      <c r="C402">
        <v>1018.1678885865433</v>
      </c>
    </row>
    <row r="403" spans="2:3" x14ac:dyDescent="0.2">
      <c r="B403">
        <v>22</v>
      </c>
      <c r="C403">
        <v>1035.3418377767055</v>
      </c>
    </row>
    <row r="404" spans="2:3" x14ac:dyDescent="0.2">
      <c r="B404">
        <v>23</v>
      </c>
      <c r="C404">
        <v>1066.5019452726497</v>
      </c>
    </row>
    <row r="405" spans="2:3" x14ac:dyDescent="0.2">
      <c r="B405">
        <v>24</v>
      </c>
      <c r="C405">
        <v>1124.7687566098709</v>
      </c>
    </row>
    <row r="406" spans="2:3" x14ac:dyDescent="0.2">
      <c r="B406">
        <v>25</v>
      </c>
      <c r="C406">
        <v>1223.8541403765041</v>
      </c>
    </row>
    <row r="407" spans="2:3" x14ac:dyDescent="0.2">
      <c r="B407">
        <v>26</v>
      </c>
      <c r="C407">
        <v>1378.5245793972749</v>
      </c>
    </row>
    <row r="408" spans="2:3" x14ac:dyDescent="0.2">
      <c r="B408">
        <v>27</v>
      </c>
      <c r="C408">
        <v>1585.0757439547558</v>
      </c>
    </row>
    <row r="409" spans="2:3" x14ac:dyDescent="0.2">
      <c r="B409">
        <v>28</v>
      </c>
      <c r="C409">
        <v>1823.1200646704062</v>
      </c>
    </row>
    <row r="410" spans="2:3" x14ac:dyDescent="0.2">
      <c r="B410">
        <v>29</v>
      </c>
      <c r="C410">
        <v>2056.2391617250323</v>
      </c>
    </row>
    <row r="411" spans="2:3" x14ac:dyDescent="0.2">
      <c r="B411">
        <v>30</v>
      </c>
      <c r="C411">
        <v>2257.4718452790876</v>
      </c>
    </row>
    <row r="412" spans="2:3" x14ac:dyDescent="0.2">
      <c r="B412">
        <v>31</v>
      </c>
      <c r="C412">
        <v>2414.7422014008239</v>
      </c>
    </row>
    <row r="413" spans="2:3" x14ac:dyDescent="0.2">
      <c r="B413">
        <v>32</v>
      </c>
      <c r="C413">
        <v>2530.0428093359824</v>
      </c>
    </row>
    <row r="414" spans="2:3" x14ac:dyDescent="0.2">
      <c r="B414">
        <v>33</v>
      </c>
      <c r="C414">
        <v>2611.7570021473612</v>
      </c>
    </row>
    <row r="415" spans="2:3" x14ac:dyDescent="0.2">
      <c r="B415">
        <v>34</v>
      </c>
      <c r="C415">
        <v>2666.9599622966684</v>
      </c>
    </row>
    <row r="416" spans="2:3" x14ac:dyDescent="0.2">
      <c r="B416">
        <v>35</v>
      </c>
      <c r="C416">
        <v>2703.3433928888057</v>
      </c>
    </row>
    <row r="417" spans="1:3" x14ac:dyDescent="0.2">
      <c r="B417">
        <v>36</v>
      </c>
      <c r="C417">
        <v>2725.0606710370948</v>
      </c>
    </row>
    <row r="418" spans="1:3" x14ac:dyDescent="0.2">
      <c r="B418">
        <v>37</v>
      </c>
      <c r="C418">
        <v>2737.2808127851799</v>
      </c>
    </row>
    <row r="419" spans="1:3" x14ac:dyDescent="0.2">
      <c r="B419">
        <v>38</v>
      </c>
      <c r="C419">
        <v>2743.0682967644548</v>
      </c>
    </row>
    <row r="420" spans="1:3" x14ac:dyDescent="0.2">
      <c r="B420">
        <v>39</v>
      </c>
      <c r="C420">
        <v>2747.1417406314094</v>
      </c>
    </row>
    <row r="421" spans="1:3" x14ac:dyDescent="0.2">
      <c r="B421">
        <v>40</v>
      </c>
      <c r="C421">
        <v>2749.5388131586469</v>
      </c>
    </row>
    <row r="423" spans="1:3" x14ac:dyDescent="0.2">
      <c r="A423" t="s">
        <v>83</v>
      </c>
      <c r="B423" t="s">
        <v>70</v>
      </c>
      <c r="C423" t="s">
        <v>71</v>
      </c>
    </row>
    <row r="424" spans="1:3" x14ac:dyDescent="0.2">
      <c r="B424">
        <v>1</v>
      </c>
      <c r="C424">
        <v>1029.5</v>
      </c>
    </row>
    <row r="425" spans="1:3" x14ac:dyDescent="0.2">
      <c r="B425">
        <v>2</v>
      </c>
      <c r="C425">
        <v>1032.7</v>
      </c>
    </row>
    <row r="426" spans="1:3" x14ac:dyDescent="0.2">
      <c r="B426">
        <v>3</v>
      </c>
      <c r="C426">
        <v>1031.04</v>
      </c>
    </row>
    <row r="427" spans="1:3" x14ac:dyDescent="0.2">
      <c r="B427">
        <v>4</v>
      </c>
      <c r="C427">
        <v>1030.9479999999999</v>
      </c>
    </row>
    <row r="428" spans="1:3" x14ac:dyDescent="0.2">
      <c r="B428">
        <v>5</v>
      </c>
      <c r="C428">
        <v>1029.9975999999999</v>
      </c>
    </row>
    <row r="429" spans="1:3" x14ac:dyDescent="0.2">
      <c r="B429">
        <v>6</v>
      </c>
      <c r="C429">
        <v>1028.7891199999999</v>
      </c>
    </row>
    <row r="430" spans="1:3" x14ac:dyDescent="0.2">
      <c r="B430">
        <v>7</v>
      </c>
      <c r="C430">
        <v>1026.7573440000001</v>
      </c>
    </row>
    <row r="431" spans="1:3" x14ac:dyDescent="0.2">
      <c r="B431">
        <v>8</v>
      </c>
      <c r="C431">
        <v>1024.9092928</v>
      </c>
    </row>
    <row r="432" spans="1:3" x14ac:dyDescent="0.2">
      <c r="B432">
        <v>9</v>
      </c>
      <c r="C432">
        <v>1023.7333273600001</v>
      </c>
    </row>
    <row r="433" spans="2:3" x14ac:dyDescent="0.2">
      <c r="B433">
        <v>10</v>
      </c>
      <c r="C433">
        <v>1022.5285240320002</v>
      </c>
    </row>
    <row r="434" spans="2:3" x14ac:dyDescent="0.2">
      <c r="B434">
        <v>11</v>
      </c>
      <c r="C434">
        <v>1021.2523702784001</v>
      </c>
    </row>
    <row r="435" spans="2:3" x14ac:dyDescent="0.2">
      <c r="B435">
        <v>12</v>
      </c>
      <c r="C435">
        <v>1019.35617886208</v>
      </c>
    </row>
    <row r="436" spans="2:3" x14ac:dyDescent="0.2">
      <c r="B436">
        <v>13</v>
      </c>
      <c r="C436">
        <v>1018.721709828096</v>
      </c>
    </row>
    <row r="437" spans="2:3" x14ac:dyDescent="0.2">
      <c r="B437">
        <v>14</v>
      </c>
      <c r="C437">
        <v>1018.8155777380352</v>
      </c>
    </row>
    <row r="438" spans="2:3" x14ac:dyDescent="0.2">
      <c r="B438">
        <v>15</v>
      </c>
      <c r="C438">
        <v>1020.9074575132263</v>
      </c>
    </row>
    <row r="439" spans="2:3" x14ac:dyDescent="0.2">
      <c r="B439">
        <v>16</v>
      </c>
      <c r="C439">
        <v>1025.9446070502522</v>
      </c>
    </row>
    <row r="440" spans="2:3" x14ac:dyDescent="0.2">
      <c r="B440">
        <v>17</v>
      </c>
      <c r="C440">
        <v>1037.5704129126957</v>
      </c>
    </row>
    <row r="441" spans="2:3" x14ac:dyDescent="0.2">
      <c r="B441">
        <v>18</v>
      </c>
      <c r="C441">
        <v>1061.5030039925896</v>
      </c>
    </row>
    <row r="442" spans="2:3" x14ac:dyDescent="0.2">
      <c r="B442">
        <v>19</v>
      </c>
      <c r="C442">
        <v>1107.4146833810569</v>
      </c>
    </row>
    <row r="443" spans="2:3" x14ac:dyDescent="0.2">
      <c r="B443">
        <v>20</v>
      </c>
      <c r="C443">
        <v>1189.7835374747294</v>
      </c>
    </row>
    <row r="444" spans="2:3" x14ac:dyDescent="0.2">
      <c r="B444">
        <v>21</v>
      </c>
      <c r="C444">
        <v>1321.8396441711573</v>
      </c>
    </row>
    <row r="445" spans="2:3" x14ac:dyDescent="0.2">
      <c r="B445">
        <v>22</v>
      </c>
      <c r="C445">
        <v>1505.7246363291774</v>
      </c>
    </row>
    <row r="446" spans="2:3" x14ac:dyDescent="0.2">
      <c r="B446">
        <v>23</v>
      </c>
      <c r="C446">
        <v>1724.5128561000668</v>
      </c>
    </row>
    <row r="447" spans="2:3" x14ac:dyDescent="0.2">
      <c r="B447">
        <v>24</v>
      </c>
      <c r="C447">
        <v>1948.6474984858492</v>
      </c>
    </row>
    <row r="448" spans="2:3" x14ac:dyDescent="0.2">
      <c r="B448">
        <v>25</v>
      </c>
      <c r="C448">
        <v>2150.2320709171831</v>
      </c>
    </row>
    <row r="449" spans="2:3" x14ac:dyDescent="0.2">
      <c r="B449">
        <v>26</v>
      </c>
      <c r="C449">
        <v>2313.9759138806066</v>
      </c>
    </row>
    <row r="450" spans="2:3" x14ac:dyDescent="0.2">
      <c r="B450">
        <v>27</v>
      </c>
      <c r="C450">
        <v>2438.2415969595577</v>
      </c>
    </row>
    <row r="451" spans="2:3" x14ac:dyDescent="0.2">
      <c r="B451">
        <v>28</v>
      </c>
      <c r="C451">
        <v>2528.4435021680329</v>
      </c>
    </row>
    <row r="452" spans="2:3" x14ac:dyDescent="0.2">
      <c r="B452">
        <v>29</v>
      </c>
      <c r="C452">
        <v>2592.3370198255179</v>
      </c>
    </row>
    <row r="453" spans="2:3" x14ac:dyDescent="0.2">
      <c r="B453">
        <v>30</v>
      </c>
      <c r="C453">
        <v>2636.7561043987102</v>
      </c>
    </row>
    <row r="454" spans="2:3" x14ac:dyDescent="0.2">
      <c r="B454">
        <v>31</v>
      </c>
      <c r="C454">
        <v>2665.8186248448455</v>
      </c>
    </row>
    <row r="455" spans="2:3" x14ac:dyDescent="0.2">
      <c r="B455">
        <v>32</v>
      </c>
      <c r="C455">
        <v>2685.1149458487112</v>
      </c>
    </row>
    <row r="456" spans="2:3" x14ac:dyDescent="0.2">
      <c r="B456">
        <v>33</v>
      </c>
      <c r="C456">
        <v>2697.3867141387113</v>
      </c>
    </row>
    <row r="457" spans="2:3" x14ac:dyDescent="0.2">
      <c r="B457">
        <v>34</v>
      </c>
      <c r="C457">
        <v>2704.5003319974844</v>
      </c>
    </row>
    <row r="458" spans="2:3" x14ac:dyDescent="0.2">
      <c r="B458">
        <v>35</v>
      </c>
      <c r="C458">
        <v>2708.177409227239</v>
      </c>
    </row>
    <row r="459" spans="2:3" x14ac:dyDescent="0.2">
      <c r="B459">
        <v>36</v>
      </c>
      <c r="C459">
        <v>2709.3355482449447</v>
      </c>
    </row>
    <row r="460" spans="2:3" x14ac:dyDescent="0.2">
      <c r="B460">
        <v>37</v>
      </c>
      <c r="C460">
        <v>2710.3025914944365</v>
      </c>
    </row>
    <row r="461" spans="2:3" x14ac:dyDescent="0.2">
      <c r="B461">
        <v>38</v>
      </c>
      <c r="C461">
        <v>2709.7276279478765</v>
      </c>
    </row>
    <row r="462" spans="2:3" x14ac:dyDescent="0.2">
      <c r="B462">
        <v>39</v>
      </c>
      <c r="C462">
        <v>2708.7757847390189</v>
      </c>
    </row>
    <row r="463" spans="2:3" x14ac:dyDescent="0.2">
      <c r="B463">
        <v>40</v>
      </c>
      <c r="C463">
        <v>2707.3781288324526</v>
      </c>
    </row>
    <row r="465" spans="1:3" x14ac:dyDescent="0.2">
      <c r="A465" t="s">
        <v>84</v>
      </c>
      <c r="B465" t="s">
        <v>70</v>
      </c>
      <c r="C465" t="s">
        <v>71</v>
      </c>
    </row>
    <row r="466" spans="1:3" x14ac:dyDescent="0.2">
      <c r="B466">
        <v>1</v>
      </c>
      <c r="C466">
        <v>1010.54</v>
      </c>
    </row>
    <row r="467" spans="1:3" x14ac:dyDescent="0.2">
      <c r="B467">
        <v>2</v>
      </c>
      <c r="C467">
        <v>1010.616</v>
      </c>
    </row>
    <row r="468" spans="1:3" x14ac:dyDescent="0.2">
      <c r="B468">
        <v>3</v>
      </c>
      <c r="C468">
        <v>1008.4312</v>
      </c>
    </row>
    <row r="469" spans="1:3" x14ac:dyDescent="0.2">
      <c r="B469">
        <v>4</v>
      </c>
      <c r="C469">
        <v>1006.80944</v>
      </c>
    </row>
    <row r="470" spans="1:3" x14ac:dyDescent="0.2">
      <c r="B470">
        <v>5</v>
      </c>
      <c r="C470">
        <v>1004.848128</v>
      </c>
    </row>
    <row r="471" spans="1:3" x14ac:dyDescent="0.2">
      <c r="B471">
        <v>6</v>
      </c>
      <c r="C471">
        <v>1002.5315136000002</v>
      </c>
    </row>
    <row r="472" spans="1:3" x14ac:dyDescent="0.2">
      <c r="B472">
        <v>7</v>
      </c>
      <c r="C472">
        <v>1000.0759283200001</v>
      </c>
    </row>
    <row r="473" spans="1:3" x14ac:dyDescent="0.2">
      <c r="B473">
        <v>8</v>
      </c>
      <c r="C473">
        <v>997.72148838400005</v>
      </c>
    </row>
    <row r="474" spans="1:3" x14ac:dyDescent="0.2">
      <c r="B474">
        <v>9</v>
      </c>
      <c r="C474">
        <v>996.35948334080001</v>
      </c>
    </row>
    <row r="475" spans="1:3" x14ac:dyDescent="0.2">
      <c r="B475">
        <v>10</v>
      </c>
      <c r="C475">
        <v>994.4161943449601</v>
      </c>
    </row>
    <row r="476" spans="1:3" x14ac:dyDescent="0.2">
      <c r="B476">
        <v>11</v>
      </c>
      <c r="C476">
        <v>992.75513553715211</v>
      </c>
    </row>
    <row r="477" spans="1:3" x14ac:dyDescent="0.2">
      <c r="B477">
        <v>12</v>
      </c>
      <c r="C477">
        <v>991.43426597642247</v>
      </c>
    </row>
    <row r="478" spans="1:3" x14ac:dyDescent="0.2">
      <c r="B478">
        <v>13</v>
      </c>
      <c r="C478">
        <v>991.03788030271494</v>
      </c>
    </row>
    <row r="479" spans="1:3" x14ac:dyDescent="0.2">
      <c r="B479">
        <v>14</v>
      </c>
      <c r="C479">
        <v>990.8944292558275</v>
      </c>
    </row>
    <row r="480" spans="1:3" x14ac:dyDescent="0.2">
      <c r="B480">
        <v>15</v>
      </c>
      <c r="C480">
        <v>991.58646191170851</v>
      </c>
    </row>
    <row r="481" spans="2:3" x14ac:dyDescent="0.2">
      <c r="B481">
        <v>16</v>
      </c>
      <c r="C481">
        <v>994.89617823350704</v>
      </c>
    </row>
    <row r="482" spans="2:3" x14ac:dyDescent="0.2">
      <c r="B482">
        <v>17</v>
      </c>
      <c r="C482">
        <v>1003.2965280290431</v>
      </c>
    </row>
    <row r="483" spans="2:3" x14ac:dyDescent="0.2">
      <c r="B483">
        <v>18</v>
      </c>
      <c r="C483">
        <v>1021.23854125251</v>
      </c>
    </row>
    <row r="484" spans="2:3" x14ac:dyDescent="0.2">
      <c r="B484">
        <v>19</v>
      </c>
      <c r="C484">
        <v>1057.1070138563107</v>
      </c>
    </row>
    <row r="485" spans="2:3" x14ac:dyDescent="0.2">
      <c r="B485">
        <v>20</v>
      </c>
      <c r="C485">
        <v>1122.0691110217642</v>
      </c>
    </row>
    <row r="486" spans="2:3" x14ac:dyDescent="0.2">
      <c r="B486">
        <v>21</v>
      </c>
      <c r="C486">
        <v>1230.8352249756149</v>
      </c>
    </row>
    <row r="487" spans="2:3" x14ac:dyDescent="0.2">
      <c r="B487">
        <v>22</v>
      </c>
      <c r="C487">
        <v>1393.9808671994758</v>
      </c>
    </row>
    <row r="488" spans="2:3" x14ac:dyDescent="0.2">
      <c r="B488">
        <v>23</v>
      </c>
      <c r="C488">
        <v>1606.963218435018</v>
      </c>
    </row>
    <row r="489" spans="2:3" x14ac:dyDescent="0.2">
      <c r="B489">
        <v>24</v>
      </c>
      <c r="C489">
        <v>1843.1888171268988</v>
      </c>
    </row>
    <row r="490" spans="2:3" x14ac:dyDescent="0.2">
      <c r="B490">
        <v>25</v>
      </c>
      <c r="C490">
        <v>2070.4304071123834</v>
      </c>
    </row>
    <row r="491" spans="2:3" x14ac:dyDescent="0.2">
      <c r="B491">
        <v>26</v>
      </c>
      <c r="C491">
        <v>2263.3238448478564</v>
      </c>
    </row>
    <row r="492" spans="2:3" x14ac:dyDescent="0.2">
      <c r="B492">
        <v>27</v>
      </c>
      <c r="C492">
        <v>2414.1508503920477</v>
      </c>
    </row>
    <row r="493" spans="2:3" x14ac:dyDescent="0.2">
      <c r="B493">
        <v>28</v>
      </c>
      <c r="C493">
        <v>2525.2949390479807</v>
      </c>
    </row>
    <row r="494" spans="2:3" x14ac:dyDescent="0.2">
      <c r="B494">
        <v>29</v>
      </c>
      <c r="C494">
        <v>2604.089157888006</v>
      </c>
    </row>
    <row r="495" spans="2:3" x14ac:dyDescent="0.2">
      <c r="B495">
        <v>30</v>
      </c>
      <c r="C495">
        <v>2660.6768193871972</v>
      </c>
    </row>
    <row r="496" spans="2:3" x14ac:dyDescent="0.2">
      <c r="B496">
        <v>31</v>
      </c>
      <c r="C496">
        <v>2699.9531954550407</v>
      </c>
    </row>
    <row r="497" spans="1:3" x14ac:dyDescent="0.2">
      <c r="B497">
        <v>32</v>
      </c>
      <c r="C497">
        <v>2725.7260029684476</v>
      </c>
    </row>
    <row r="498" spans="1:3" x14ac:dyDescent="0.2">
      <c r="B498">
        <v>33</v>
      </c>
      <c r="C498">
        <v>2742.3358396846975</v>
      </c>
    </row>
    <row r="499" spans="1:3" x14ac:dyDescent="0.2">
      <c r="B499">
        <v>34</v>
      </c>
      <c r="C499">
        <v>2752.0123685306289</v>
      </c>
    </row>
    <row r="500" spans="1:3" x14ac:dyDescent="0.2">
      <c r="B500">
        <v>35</v>
      </c>
      <c r="C500">
        <v>2757.8696416430653</v>
      </c>
    </row>
    <row r="501" spans="1:3" x14ac:dyDescent="0.2">
      <c r="B501">
        <v>36</v>
      </c>
      <c r="C501">
        <v>2759.5764020347387</v>
      </c>
    </row>
    <row r="502" spans="1:3" x14ac:dyDescent="0.2">
      <c r="B502">
        <v>37</v>
      </c>
      <c r="C502">
        <v>2760.4892087355611</v>
      </c>
    </row>
    <row r="503" spans="1:3" x14ac:dyDescent="0.2">
      <c r="B503">
        <v>38</v>
      </c>
      <c r="C503">
        <v>2761.4131221540601</v>
      </c>
    </row>
    <row r="504" spans="1:3" x14ac:dyDescent="0.2">
      <c r="B504">
        <v>39</v>
      </c>
      <c r="C504">
        <v>2762.731545304368</v>
      </c>
    </row>
    <row r="505" spans="1:3" x14ac:dyDescent="0.2">
      <c r="B505">
        <v>40</v>
      </c>
      <c r="C505">
        <v>2763.2544167443193</v>
      </c>
    </row>
    <row r="507" spans="1:3" x14ac:dyDescent="0.2">
      <c r="A507" t="s">
        <v>85</v>
      </c>
      <c r="B507" t="s">
        <v>70</v>
      </c>
      <c r="C507" t="s">
        <v>71</v>
      </c>
    </row>
    <row r="508" spans="1:3" x14ac:dyDescent="0.2">
      <c r="B508">
        <v>1</v>
      </c>
      <c r="C508">
        <v>970.92000000000007</v>
      </c>
    </row>
    <row r="509" spans="1:3" x14ac:dyDescent="0.2">
      <c r="B509">
        <v>2</v>
      </c>
      <c r="C509">
        <v>972.66800000000001</v>
      </c>
    </row>
    <row r="510" spans="1:3" x14ac:dyDescent="0.2">
      <c r="B510">
        <v>3</v>
      </c>
      <c r="C510">
        <v>972.71759999999995</v>
      </c>
    </row>
    <row r="511" spans="1:3" x14ac:dyDescent="0.2">
      <c r="B511">
        <v>4</v>
      </c>
      <c r="C511">
        <v>973.27711999999997</v>
      </c>
    </row>
    <row r="512" spans="1:3" x14ac:dyDescent="0.2">
      <c r="B512">
        <v>5</v>
      </c>
      <c r="C512">
        <v>972.39894399999991</v>
      </c>
    </row>
    <row r="513" spans="2:3" x14ac:dyDescent="0.2">
      <c r="B513">
        <v>6</v>
      </c>
      <c r="C513">
        <v>971.53521279999984</v>
      </c>
    </row>
    <row r="514" spans="2:3" x14ac:dyDescent="0.2">
      <c r="B514">
        <v>7</v>
      </c>
      <c r="C514">
        <v>969.38683135999997</v>
      </c>
    </row>
    <row r="515" spans="2:3" x14ac:dyDescent="0.2">
      <c r="B515">
        <v>8</v>
      </c>
      <c r="C515">
        <v>967.38440883199996</v>
      </c>
    </row>
    <row r="516" spans="2:3" x14ac:dyDescent="0.2">
      <c r="B516">
        <v>9</v>
      </c>
      <c r="C516">
        <v>965.15424803839994</v>
      </c>
    </row>
    <row r="517" spans="2:3" x14ac:dyDescent="0.2">
      <c r="B517">
        <v>10</v>
      </c>
      <c r="C517">
        <v>963.10773137408</v>
      </c>
    </row>
    <row r="518" spans="2:3" x14ac:dyDescent="0.2">
      <c r="B518">
        <v>11</v>
      </c>
      <c r="C518">
        <v>961.65239588249608</v>
      </c>
    </row>
    <row r="519" spans="2:3" x14ac:dyDescent="0.2">
      <c r="B519">
        <v>12</v>
      </c>
      <c r="C519">
        <v>960.55202545131522</v>
      </c>
    </row>
    <row r="520" spans="2:3" x14ac:dyDescent="0.2">
      <c r="B520">
        <v>13</v>
      </c>
      <c r="C520">
        <v>959.84088426676226</v>
      </c>
    </row>
    <row r="521" spans="2:3" x14ac:dyDescent="0.2">
      <c r="B521">
        <v>14</v>
      </c>
      <c r="C521">
        <v>959.0785819436154</v>
      </c>
    </row>
    <row r="522" spans="2:3" x14ac:dyDescent="0.2">
      <c r="B522">
        <v>15</v>
      </c>
      <c r="C522">
        <v>959.3838932420756</v>
      </c>
    </row>
    <row r="523" spans="2:3" x14ac:dyDescent="0.2">
      <c r="B523">
        <v>16</v>
      </c>
      <c r="C523">
        <v>963.29249503713822</v>
      </c>
    </row>
    <row r="524" spans="2:3" x14ac:dyDescent="0.2">
      <c r="B524">
        <v>17</v>
      </c>
      <c r="C524">
        <v>971.93527765584281</v>
      </c>
    </row>
    <row r="525" spans="2:3" x14ac:dyDescent="0.2">
      <c r="B525">
        <v>18</v>
      </c>
      <c r="C525">
        <v>990.24555453859614</v>
      </c>
    </row>
    <row r="526" spans="2:3" x14ac:dyDescent="0.2">
      <c r="B526">
        <v>19</v>
      </c>
      <c r="C526">
        <v>1024.2361664388877</v>
      </c>
    </row>
    <row r="527" spans="2:3" x14ac:dyDescent="0.2">
      <c r="B527">
        <v>20</v>
      </c>
      <c r="C527">
        <v>1087.6963441954967</v>
      </c>
    </row>
    <row r="528" spans="2:3" x14ac:dyDescent="0.2">
      <c r="B528">
        <v>21</v>
      </c>
      <c r="C528">
        <v>1194.9865021268768</v>
      </c>
    </row>
    <row r="529" spans="2:3" x14ac:dyDescent="0.2">
      <c r="B529">
        <v>22</v>
      </c>
      <c r="C529">
        <v>1355.5365692644748</v>
      </c>
    </row>
    <row r="530" spans="2:3" x14ac:dyDescent="0.2">
      <c r="B530">
        <v>23</v>
      </c>
      <c r="C530">
        <v>1562.1046142782702</v>
      </c>
    </row>
    <row r="531" spans="2:3" x14ac:dyDescent="0.2">
      <c r="B531">
        <v>24</v>
      </c>
      <c r="C531">
        <v>1788.1282367085491</v>
      </c>
    </row>
    <row r="532" spans="2:3" x14ac:dyDescent="0.2">
      <c r="B532">
        <v>25</v>
      </c>
      <c r="C532">
        <v>2003.4465701973641</v>
      </c>
    </row>
    <row r="533" spans="2:3" x14ac:dyDescent="0.2">
      <c r="B533">
        <v>26</v>
      </c>
      <c r="C533">
        <v>2184.7149613811825</v>
      </c>
    </row>
    <row r="534" spans="2:3" x14ac:dyDescent="0.2">
      <c r="B534">
        <v>27</v>
      </c>
      <c r="C534">
        <v>2326.432306315709</v>
      </c>
    </row>
    <row r="535" spans="2:3" x14ac:dyDescent="0.2">
      <c r="B535">
        <v>28</v>
      </c>
      <c r="C535">
        <v>2429.8294535393784</v>
      </c>
    </row>
    <row r="536" spans="2:3" x14ac:dyDescent="0.2">
      <c r="B536">
        <v>29</v>
      </c>
      <c r="C536">
        <v>2504.8523519710175</v>
      </c>
    </row>
    <row r="537" spans="2:3" x14ac:dyDescent="0.2">
      <c r="B537">
        <v>30</v>
      </c>
      <c r="C537">
        <v>2557.3363611020791</v>
      </c>
    </row>
    <row r="538" spans="2:3" x14ac:dyDescent="0.2">
      <c r="B538">
        <v>31</v>
      </c>
      <c r="C538">
        <v>2594.0377426146197</v>
      </c>
    </row>
    <row r="539" spans="2:3" x14ac:dyDescent="0.2">
      <c r="B539">
        <v>32</v>
      </c>
      <c r="C539">
        <v>2617.4748207433395</v>
      </c>
    </row>
    <row r="540" spans="2:3" x14ac:dyDescent="0.2">
      <c r="B540">
        <v>33</v>
      </c>
      <c r="C540">
        <v>2632.5025126715918</v>
      </c>
    </row>
    <row r="541" spans="2:3" x14ac:dyDescent="0.2">
      <c r="B541">
        <v>34</v>
      </c>
      <c r="C541">
        <v>2641.3954666829864</v>
      </c>
    </row>
    <row r="542" spans="2:3" x14ac:dyDescent="0.2">
      <c r="B542">
        <v>35</v>
      </c>
      <c r="C542">
        <v>2646.3795958709156</v>
      </c>
    </row>
    <row r="543" spans="2:3" x14ac:dyDescent="0.2">
      <c r="B543">
        <v>36</v>
      </c>
      <c r="C543">
        <v>2648.5550125107802</v>
      </c>
    </row>
    <row r="544" spans="2:3" x14ac:dyDescent="0.2">
      <c r="B544">
        <v>37</v>
      </c>
      <c r="C544">
        <v>2649.1869216763394</v>
      </c>
    </row>
    <row r="545" spans="1:3" x14ac:dyDescent="0.2">
      <c r="B545">
        <v>38</v>
      </c>
      <c r="C545">
        <v>2649.1483868374239</v>
      </c>
    </row>
    <row r="546" spans="1:3" x14ac:dyDescent="0.2">
      <c r="B546">
        <v>39</v>
      </c>
      <c r="C546">
        <v>2648.6483695351189</v>
      </c>
    </row>
    <row r="547" spans="1:3" x14ac:dyDescent="0.2">
      <c r="B547">
        <v>40</v>
      </c>
      <c r="C547">
        <v>2648.170425199638</v>
      </c>
    </row>
    <row r="549" spans="1:3" x14ac:dyDescent="0.2">
      <c r="A549" t="s">
        <v>86</v>
      </c>
      <c r="B549" t="s">
        <v>70</v>
      </c>
      <c r="C549" t="s">
        <v>71</v>
      </c>
    </row>
    <row r="550" spans="1:3" x14ac:dyDescent="0.2">
      <c r="B550">
        <v>1</v>
      </c>
      <c r="C550">
        <v>1000.28</v>
      </c>
    </row>
    <row r="551" spans="1:3" x14ac:dyDescent="0.2">
      <c r="B551">
        <v>2</v>
      </c>
      <c r="C551">
        <v>1000.0119999999999</v>
      </c>
    </row>
    <row r="552" spans="1:3" x14ac:dyDescent="0.2">
      <c r="B552">
        <v>3</v>
      </c>
      <c r="C552">
        <v>996.65839999999992</v>
      </c>
    </row>
    <row r="553" spans="1:3" x14ac:dyDescent="0.2">
      <c r="B553">
        <v>4</v>
      </c>
      <c r="C553">
        <v>994.93407999999999</v>
      </c>
    </row>
    <row r="554" spans="1:3" x14ac:dyDescent="0.2">
      <c r="B554">
        <v>5</v>
      </c>
      <c r="C554">
        <v>992.31849599999987</v>
      </c>
    </row>
    <row r="555" spans="1:3" x14ac:dyDescent="0.2">
      <c r="B555">
        <v>6</v>
      </c>
      <c r="C555">
        <v>990.65051519999997</v>
      </c>
    </row>
    <row r="556" spans="1:3" x14ac:dyDescent="0.2">
      <c r="B556">
        <v>7</v>
      </c>
      <c r="C556">
        <v>988.39380224000001</v>
      </c>
    </row>
    <row r="557" spans="1:3" x14ac:dyDescent="0.2">
      <c r="B557">
        <v>8</v>
      </c>
      <c r="C557">
        <v>986.608863488</v>
      </c>
    </row>
    <row r="558" spans="1:3" x14ac:dyDescent="0.2">
      <c r="B558">
        <v>9</v>
      </c>
      <c r="C558">
        <v>983.80053314559996</v>
      </c>
    </row>
    <row r="559" spans="1:3" x14ac:dyDescent="0.2">
      <c r="B559">
        <v>10</v>
      </c>
      <c r="C559">
        <v>981.28187932672006</v>
      </c>
    </row>
    <row r="560" spans="1:3" x14ac:dyDescent="0.2">
      <c r="B560">
        <v>11</v>
      </c>
      <c r="C560">
        <v>978.81648249446403</v>
      </c>
    </row>
    <row r="561" spans="2:3" x14ac:dyDescent="0.2">
      <c r="B561">
        <v>12</v>
      </c>
      <c r="C561">
        <v>976.41967236423682</v>
      </c>
    </row>
    <row r="562" spans="2:3" x14ac:dyDescent="0.2">
      <c r="B562">
        <v>13</v>
      </c>
      <c r="C562">
        <v>974.64723097174033</v>
      </c>
    </row>
    <row r="563" spans="2:3" x14ac:dyDescent="0.2">
      <c r="B563">
        <v>14</v>
      </c>
      <c r="C563">
        <v>972.61338066719543</v>
      </c>
    </row>
    <row r="564" spans="2:3" x14ac:dyDescent="0.2">
      <c r="B564">
        <v>15</v>
      </c>
      <c r="C564">
        <v>970.85212232778724</v>
      </c>
    </row>
    <row r="565" spans="2:3" x14ac:dyDescent="0.2">
      <c r="B565">
        <v>16</v>
      </c>
      <c r="C565">
        <v>968.49310059899653</v>
      </c>
    </row>
    <row r="566" spans="2:3" x14ac:dyDescent="0.2">
      <c r="B566">
        <v>17</v>
      </c>
      <c r="C566">
        <v>966.26904458535682</v>
      </c>
    </row>
    <row r="567" spans="2:3" x14ac:dyDescent="0.2">
      <c r="B567">
        <v>18</v>
      </c>
      <c r="C567">
        <v>964.55242903687065</v>
      </c>
    </row>
    <row r="568" spans="2:3" x14ac:dyDescent="0.2">
      <c r="B568">
        <v>19</v>
      </c>
      <c r="C568">
        <v>962.96429472444538</v>
      </c>
    </row>
    <row r="569" spans="2:3" x14ac:dyDescent="0.2">
      <c r="B569">
        <v>20</v>
      </c>
      <c r="C569">
        <v>962.10334475226318</v>
      </c>
    </row>
    <row r="570" spans="2:3" x14ac:dyDescent="0.2">
      <c r="B570">
        <v>21</v>
      </c>
      <c r="C570">
        <v>961.01352789534178</v>
      </c>
    </row>
    <row r="571" spans="2:3" x14ac:dyDescent="0.2">
      <c r="B571">
        <v>22</v>
      </c>
      <c r="C571">
        <v>960.6233745295209</v>
      </c>
    </row>
    <row r="572" spans="2:3" x14ac:dyDescent="0.2">
      <c r="B572">
        <v>23</v>
      </c>
      <c r="C572">
        <v>959.52738048497247</v>
      </c>
    </row>
    <row r="573" spans="2:3" x14ac:dyDescent="0.2">
      <c r="B573">
        <v>24</v>
      </c>
      <c r="C573">
        <v>959.03015100289872</v>
      </c>
    </row>
    <row r="574" spans="2:3" x14ac:dyDescent="0.2">
      <c r="B574">
        <v>25</v>
      </c>
      <c r="C574">
        <v>959.51150629757433</v>
      </c>
    </row>
    <row r="575" spans="2:3" x14ac:dyDescent="0.2">
      <c r="B575">
        <v>26</v>
      </c>
      <c r="C575">
        <v>961.30833146009468</v>
      </c>
    </row>
    <row r="576" spans="2:3" x14ac:dyDescent="0.2">
      <c r="B576">
        <v>27</v>
      </c>
      <c r="C576">
        <v>964.56396755153378</v>
      </c>
    </row>
    <row r="577" spans="1:3" x14ac:dyDescent="0.2">
      <c r="B577">
        <v>28</v>
      </c>
      <c r="C577">
        <v>969.97445980232567</v>
      </c>
    </row>
    <row r="578" spans="1:3" x14ac:dyDescent="0.2">
      <c r="B578">
        <v>29</v>
      </c>
      <c r="C578">
        <v>980.30768547077184</v>
      </c>
    </row>
    <row r="579" spans="1:3" x14ac:dyDescent="0.2">
      <c r="B579">
        <v>30</v>
      </c>
      <c r="C579">
        <v>1000.2564290546195</v>
      </c>
    </row>
    <row r="580" spans="1:3" x14ac:dyDescent="0.2">
      <c r="B580">
        <v>31</v>
      </c>
      <c r="C580">
        <v>1037.3128229050783</v>
      </c>
    </row>
    <row r="581" spans="1:3" x14ac:dyDescent="0.2">
      <c r="B581">
        <v>32</v>
      </c>
      <c r="C581">
        <v>1104.7138503919396</v>
      </c>
    </row>
    <row r="582" spans="1:3" x14ac:dyDescent="0.2">
      <c r="B582">
        <v>33</v>
      </c>
      <c r="C582">
        <v>1215.6053346594035</v>
      </c>
    </row>
    <row r="583" spans="1:3" x14ac:dyDescent="0.2">
      <c r="B583">
        <v>34</v>
      </c>
      <c r="C583">
        <v>1377.0638370102686</v>
      </c>
    </row>
    <row r="584" spans="1:3" x14ac:dyDescent="0.2">
      <c r="B584">
        <v>35</v>
      </c>
      <c r="C584">
        <v>1578.9338343339346</v>
      </c>
    </row>
    <row r="585" spans="1:3" x14ac:dyDescent="0.2">
      <c r="B585">
        <v>36</v>
      </c>
      <c r="C585">
        <v>1793.9995342688405</v>
      </c>
    </row>
    <row r="586" spans="1:3" x14ac:dyDescent="0.2">
      <c r="B586">
        <v>37</v>
      </c>
      <c r="C586">
        <v>1992.3866737205549</v>
      </c>
    </row>
    <row r="587" spans="1:3" x14ac:dyDescent="0.2">
      <c r="B587">
        <v>38</v>
      </c>
      <c r="C587">
        <v>2153.4772415978791</v>
      </c>
    </row>
    <row r="588" spans="1:3" x14ac:dyDescent="0.2">
      <c r="B588">
        <v>39</v>
      </c>
      <c r="C588">
        <v>2300.6341156916315</v>
      </c>
    </row>
    <row r="589" spans="1:3" x14ac:dyDescent="0.2">
      <c r="B589">
        <v>40</v>
      </c>
      <c r="C589">
        <v>2431.7516969107592</v>
      </c>
    </row>
    <row r="591" spans="1:3" x14ac:dyDescent="0.2">
      <c r="A591" t="s">
        <v>89</v>
      </c>
      <c r="B591" t="s">
        <v>70</v>
      </c>
      <c r="C591" t="s">
        <v>71</v>
      </c>
    </row>
    <row r="592" spans="1:3" x14ac:dyDescent="0.2">
      <c r="B592">
        <v>1</v>
      </c>
      <c r="C592">
        <v>926.8</v>
      </c>
    </row>
    <row r="593" spans="2:3" x14ac:dyDescent="0.2">
      <c r="B593">
        <v>2</v>
      </c>
      <c r="C593">
        <v>933.0200000000001</v>
      </c>
    </row>
    <row r="594" spans="2:3" x14ac:dyDescent="0.2">
      <c r="B594">
        <v>3</v>
      </c>
      <c r="C594">
        <v>934.56399999999996</v>
      </c>
    </row>
    <row r="595" spans="2:3" x14ac:dyDescent="0.2">
      <c r="B595">
        <v>4</v>
      </c>
      <c r="C595">
        <v>936.91679999999997</v>
      </c>
    </row>
    <row r="596" spans="2:3" x14ac:dyDescent="0.2">
      <c r="B596">
        <v>5</v>
      </c>
      <c r="C596">
        <v>938.29615999999987</v>
      </c>
    </row>
    <row r="597" spans="2:3" x14ac:dyDescent="0.2">
      <c r="B597">
        <v>6</v>
      </c>
      <c r="C597">
        <v>942.44259199999999</v>
      </c>
    </row>
    <row r="598" spans="2:3" x14ac:dyDescent="0.2">
      <c r="B598">
        <v>7</v>
      </c>
      <c r="C598">
        <v>949.54775039999981</v>
      </c>
    </row>
    <row r="599" spans="2:3" x14ac:dyDescent="0.2">
      <c r="B599">
        <v>8</v>
      </c>
      <c r="C599">
        <v>964.59806848000005</v>
      </c>
    </row>
    <row r="600" spans="2:3" x14ac:dyDescent="0.2">
      <c r="B600">
        <v>9</v>
      </c>
      <c r="C600">
        <v>992.62916377599993</v>
      </c>
    </row>
    <row r="601" spans="2:3" x14ac:dyDescent="0.2">
      <c r="B601">
        <v>10</v>
      </c>
      <c r="C601">
        <v>1045.8454464512001</v>
      </c>
    </row>
    <row r="602" spans="2:3" x14ac:dyDescent="0.2">
      <c r="B602">
        <v>11</v>
      </c>
      <c r="C602">
        <v>1137.29492204544</v>
      </c>
    </row>
    <row r="603" spans="2:3" x14ac:dyDescent="0.2">
      <c r="B603">
        <v>12</v>
      </c>
      <c r="C603">
        <v>1280.6280736993281</v>
      </c>
    </row>
    <row r="604" spans="2:3" x14ac:dyDescent="0.2">
      <c r="B604">
        <v>13</v>
      </c>
      <c r="C604">
        <v>1475.3845991489536</v>
      </c>
    </row>
    <row r="605" spans="2:3" x14ac:dyDescent="0.2">
      <c r="B605">
        <v>14</v>
      </c>
      <c r="C605">
        <v>1702.0025345696565</v>
      </c>
    </row>
    <row r="606" spans="2:3" x14ac:dyDescent="0.2">
      <c r="B606">
        <v>15</v>
      </c>
      <c r="C606">
        <v>1928.2774267437221</v>
      </c>
    </row>
    <row r="607" spans="2:3" x14ac:dyDescent="0.2">
      <c r="B607">
        <v>16</v>
      </c>
      <c r="C607">
        <v>2125.255992262676</v>
      </c>
    </row>
    <row r="608" spans="2:3" x14ac:dyDescent="0.2">
      <c r="B608">
        <v>17</v>
      </c>
      <c r="C608">
        <v>2281.9066838012795</v>
      </c>
    </row>
    <row r="609" spans="2:3" x14ac:dyDescent="0.2">
      <c r="B609">
        <v>18</v>
      </c>
      <c r="C609">
        <v>2397.8325352127913</v>
      </c>
    </row>
    <row r="610" spans="2:3" x14ac:dyDescent="0.2">
      <c r="B610">
        <v>19</v>
      </c>
      <c r="C610">
        <v>2479.3478438028142</v>
      </c>
    </row>
    <row r="611" spans="2:3" x14ac:dyDescent="0.2">
      <c r="B611">
        <v>20</v>
      </c>
      <c r="C611">
        <v>2534.636075803121</v>
      </c>
    </row>
    <row r="612" spans="2:3" x14ac:dyDescent="0.2">
      <c r="B612">
        <v>21</v>
      </c>
      <c r="C612">
        <v>2571.3967839211869</v>
      </c>
    </row>
    <row r="613" spans="2:3" x14ac:dyDescent="0.2">
      <c r="B613">
        <v>22</v>
      </c>
      <c r="C613">
        <v>2595.4065719448618</v>
      </c>
    </row>
    <row r="614" spans="2:3" x14ac:dyDescent="0.2">
      <c r="B614">
        <v>23</v>
      </c>
      <c r="C614">
        <v>2608.7606711732096</v>
      </c>
    </row>
    <row r="615" spans="2:3" x14ac:dyDescent="0.2">
      <c r="B615">
        <v>24</v>
      </c>
      <c r="C615">
        <v>2615.2334486236141</v>
      </c>
    </row>
    <row r="616" spans="2:3" x14ac:dyDescent="0.2">
      <c r="B616">
        <v>25</v>
      </c>
      <c r="C616">
        <v>2619.3988239593646</v>
      </c>
    </row>
    <row r="617" spans="2:3" x14ac:dyDescent="0.2">
      <c r="B617">
        <v>26</v>
      </c>
      <c r="C617">
        <v>2621.7264545165954</v>
      </c>
    </row>
    <row r="618" spans="2:3" x14ac:dyDescent="0.2">
      <c r="B618">
        <v>27</v>
      </c>
      <c r="C618">
        <v>2623.425055695192</v>
      </c>
    </row>
    <row r="619" spans="2:3" x14ac:dyDescent="0.2">
      <c r="B619">
        <v>28</v>
      </c>
      <c r="C619">
        <v>2622.8303020423577</v>
      </c>
    </row>
    <row r="620" spans="2:3" x14ac:dyDescent="0.2">
      <c r="B620">
        <v>29</v>
      </c>
      <c r="C620">
        <v>2622.6510715475097</v>
      </c>
    </row>
    <row r="621" spans="2:3" x14ac:dyDescent="0.2">
      <c r="B621">
        <v>30</v>
      </c>
      <c r="C621">
        <v>2621.2962747179736</v>
      </c>
    </row>
    <row r="622" spans="2:3" x14ac:dyDescent="0.2">
      <c r="B622">
        <v>31</v>
      </c>
      <c r="C622">
        <v>2619.7894692530963</v>
      </c>
    </row>
    <row r="623" spans="2:3" x14ac:dyDescent="0.2">
      <c r="B623">
        <v>32</v>
      </c>
      <c r="C623">
        <v>2618.0171487942143</v>
      </c>
    </row>
    <row r="624" spans="2:3" x14ac:dyDescent="0.2">
      <c r="B624">
        <v>33</v>
      </c>
      <c r="C624">
        <v>2616.361323609462</v>
      </c>
    </row>
    <row r="625" spans="1:3" x14ac:dyDescent="0.2">
      <c r="B625">
        <v>34</v>
      </c>
      <c r="C625">
        <v>2615.475694480735</v>
      </c>
    </row>
    <row r="626" spans="1:3" x14ac:dyDescent="0.2">
      <c r="B626">
        <v>35</v>
      </c>
      <c r="C626">
        <v>2613.7674036180392</v>
      </c>
    </row>
    <row r="627" spans="1:3" x14ac:dyDescent="0.2">
      <c r="B627">
        <v>36</v>
      </c>
      <c r="C627">
        <v>2612.4486196197549</v>
      </c>
    </row>
    <row r="628" spans="1:3" x14ac:dyDescent="0.2">
      <c r="B628">
        <v>37</v>
      </c>
      <c r="C628">
        <v>2610.2432046475587</v>
      </c>
    </row>
    <row r="629" spans="1:3" x14ac:dyDescent="0.2">
      <c r="B629">
        <v>38</v>
      </c>
      <c r="C629">
        <v>2607.5383648534626</v>
      </c>
    </row>
    <row r="630" spans="1:3" x14ac:dyDescent="0.2">
      <c r="B630">
        <v>39</v>
      </c>
      <c r="C630">
        <v>2604.3319934354486</v>
      </c>
    </row>
    <row r="631" spans="1:3" x14ac:dyDescent="0.2">
      <c r="B631">
        <v>40</v>
      </c>
      <c r="C631">
        <v>2600.5131097081467</v>
      </c>
    </row>
    <row r="633" spans="1:3" x14ac:dyDescent="0.2">
      <c r="A633" t="s">
        <v>90</v>
      </c>
      <c r="B633" t="s">
        <v>70</v>
      </c>
      <c r="C633" t="s">
        <v>71</v>
      </c>
    </row>
    <row r="634" spans="1:3" x14ac:dyDescent="0.2">
      <c r="B634">
        <v>1</v>
      </c>
      <c r="C634">
        <v>915.24</v>
      </c>
    </row>
    <row r="635" spans="1:3" x14ac:dyDescent="0.2">
      <c r="B635">
        <v>2</v>
      </c>
      <c r="C635">
        <v>917.89599999999996</v>
      </c>
    </row>
    <row r="636" spans="1:3" x14ac:dyDescent="0.2">
      <c r="B636">
        <v>3</v>
      </c>
      <c r="C636">
        <v>918.22720000000004</v>
      </c>
    </row>
    <row r="637" spans="1:3" x14ac:dyDescent="0.2">
      <c r="B637">
        <v>4</v>
      </c>
      <c r="C637">
        <v>919.22464000000002</v>
      </c>
    </row>
    <row r="638" spans="1:3" x14ac:dyDescent="0.2">
      <c r="B638">
        <v>5</v>
      </c>
      <c r="C638">
        <v>920.89036799999997</v>
      </c>
    </row>
    <row r="639" spans="1:3" x14ac:dyDescent="0.2">
      <c r="B639">
        <v>6</v>
      </c>
      <c r="C639">
        <v>924.42300159999991</v>
      </c>
    </row>
    <row r="640" spans="1:3" x14ac:dyDescent="0.2">
      <c r="B640">
        <v>7</v>
      </c>
      <c r="C640">
        <v>930.66267392000009</v>
      </c>
    </row>
    <row r="641" spans="2:3" x14ac:dyDescent="0.2">
      <c r="B641">
        <v>8</v>
      </c>
      <c r="C641">
        <v>943.41713510400007</v>
      </c>
    </row>
    <row r="642" spans="2:3" x14ac:dyDescent="0.2">
      <c r="B642">
        <v>9</v>
      </c>
      <c r="C642">
        <v>968.0159618048001</v>
      </c>
    </row>
    <row r="643" spans="2:3" x14ac:dyDescent="0.2">
      <c r="B643">
        <v>10</v>
      </c>
      <c r="C643">
        <v>1015.0866193817601</v>
      </c>
    </row>
    <row r="644" spans="2:3" x14ac:dyDescent="0.2">
      <c r="B644">
        <v>11</v>
      </c>
      <c r="C644">
        <v>1098.4205162373121</v>
      </c>
    </row>
    <row r="645" spans="2:3" x14ac:dyDescent="0.2">
      <c r="B645">
        <v>12</v>
      </c>
      <c r="C645">
        <v>1231.1014271238143</v>
      </c>
    </row>
    <row r="646" spans="2:3" x14ac:dyDescent="0.2">
      <c r="B646">
        <v>13</v>
      </c>
      <c r="C646">
        <v>1416.5043886722253</v>
      </c>
    </row>
    <row r="647" spans="2:3" x14ac:dyDescent="0.2">
      <c r="B647">
        <v>14</v>
      </c>
      <c r="C647">
        <v>1637.121163159208</v>
      </c>
    </row>
    <row r="648" spans="2:3" x14ac:dyDescent="0.2">
      <c r="B648">
        <v>15</v>
      </c>
      <c r="C648">
        <v>1862.3251103662867</v>
      </c>
    </row>
    <row r="649" spans="2:3" x14ac:dyDescent="0.2">
      <c r="B649">
        <v>16</v>
      </c>
      <c r="C649">
        <v>2062.0892547050989</v>
      </c>
    </row>
    <row r="650" spans="2:3" x14ac:dyDescent="0.2">
      <c r="B650">
        <v>17</v>
      </c>
      <c r="C650">
        <v>2221.8828730142768</v>
      </c>
    </row>
    <row r="651" spans="2:3" x14ac:dyDescent="0.2">
      <c r="B651">
        <v>18</v>
      </c>
      <c r="C651">
        <v>2340.7944255438751</v>
      </c>
    </row>
    <row r="652" spans="2:3" x14ac:dyDescent="0.2">
      <c r="B652">
        <v>19</v>
      </c>
      <c r="C652">
        <v>2425.5354597116302</v>
      </c>
    </row>
    <row r="653" spans="2:3" x14ac:dyDescent="0.2">
      <c r="B653">
        <v>20</v>
      </c>
      <c r="C653">
        <v>2482.0659770511011</v>
      </c>
    </row>
    <row r="654" spans="2:3" x14ac:dyDescent="0.2">
      <c r="B654">
        <v>21</v>
      </c>
      <c r="C654">
        <v>2518.9202873525464</v>
      </c>
    </row>
    <row r="655" spans="2:3" x14ac:dyDescent="0.2">
      <c r="B655">
        <v>22</v>
      </c>
      <c r="C655">
        <v>2541.7972528807295</v>
      </c>
    </row>
    <row r="656" spans="2:3" x14ac:dyDescent="0.2">
      <c r="B656">
        <v>23</v>
      </c>
      <c r="C656">
        <v>2556.1435080466554</v>
      </c>
    </row>
    <row r="657" spans="2:3" x14ac:dyDescent="0.2">
      <c r="B657">
        <v>24</v>
      </c>
      <c r="C657">
        <v>2563.788152185477</v>
      </c>
    </row>
    <row r="658" spans="2:3" x14ac:dyDescent="0.2">
      <c r="B658">
        <v>25</v>
      </c>
      <c r="C658">
        <v>2567.1863320464263</v>
      </c>
    </row>
    <row r="659" spans="2:3" x14ac:dyDescent="0.2">
      <c r="B659">
        <v>26</v>
      </c>
      <c r="C659">
        <v>2568.9948968463805</v>
      </c>
    </row>
    <row r="660" spans="2:3" x14ac:dyDescent="0.2">
      <c r="B660">
        <v>27</v>
      </c>
      <c r="C660">
        <v>2568.8362457785615</v>
      </c>
    </row>
    <row r="661" spans="2:3" x14ac:dyDescent="0.2">
      <c r="B661">
        <v>28</v>
      </c>
      <c r="C661">
        <v>2568.3662285249884</v>
      </c>
    </row>
    <row r="662" spans="2:3" x14ac:dyDescent="0.2">
      <c r="B662">
        <v>29</v>
      </c>
      <c r="C662">
        <v>2565.6404948607101</v>
      </c>
    </row>
    <row r="663" spans="2:3" x14ac:dyDescent="0.2">
      <c r="B663">
        <v>30</v>
      </c>
      <c r="C663">
        <v>2563.6013446771399</v>
      </c>
    </row>
    <row r="664" spans="2:3" x14ac:dyDescent="0.2">
      <c r="B664">
        <v>31</v>
      </c>
      <c r="C664">
        <v>2561.8483679075698</v>
      </c>
    </row>
    <row r="665" spans="2:3" x14ac:dyDescent="0.2">
      <c r="B665">
        <v>32</v>
      </c>
      <c r="C665">
        <v>2561.0899425169418</v>
      </c>
    </row>
    <row r="666" spans="2:3" x14ac:dyDescent="0.2">
      <c r="B666">
        <v>33</v>
      </c>
      <c r="C666">
        <v>2560.5876620849021</v>
      </c>
    </row>
    <row r="667" spans="2:3" x14ac:dyDescent="0.2">
      <c r="B667">
        <v>34</v>
      </c>
      <c r="C667">
        <v>2558.1355209203689</v>
      </c>
    </row>
    <row r="668" spans="2:3" x14ac:dyDescent="0.2">
      <c r="B668">
        <v>35</v>
      </c>
      <c r="C668">
        <v>2556.1446366010541</v>
      </c>
    </row>
    <row r="669" spans="2:3" x14ac:dyDescent="0.2">
      <c r="B669">
        <v>36</v>
      </c>
      <c r="C669">
        <v>2553.6560315042848</v>
      </c>
    </row>
    <row r="670" spans="2:3" x14ac:dyDescent="0.2">
      <c r="B670">
        <v>37</v>
      </c>
      <c r="C670">
        <v>2551.9601336210681</v>
      </c>
    </row>
    <row r="671" spans="2:3" x14ac:dyDescent="0.2">
      <c r="B671">
        <v>38</v>
      </c>
      <c r="C671">
        <v>2550.1232330250705</v>
      </c>
    </row>
    <row r="672" spans="2:3" x14ac:dyDescent="0.2">
      <c r="B672">
        <v>39</v>
      </c>
      <c r="C672">
        <v>2548.4206599671206</v>
      </c>
    </row>
    <row r="673" spans="1:3" x14ac:dyDescent="0.2">
      <c r="B673">
        <v>40</v>
      </c>
      <c r="C673">
        <v>2546.869224389226</v>
      </c>
    </row>
    <row r="675" spans="1:3" x14ac:dyDescent="0.2">
      <c r="A675" t="s">
        <v>91</v>
      </c>
      <c r="B675" t="s">
        <v>70</v>
      </c>
      <c r="C675" t="s">
        <v>71</v>
      </c>
    </row>
    <row r="676" spans="1:3" x14ac:dyDescent="0.2">
      <c r="B676">
        <v>1</v>
      </c>
      <c r="C676">
        <v>940.6</v>
      </c>
    </row>
    <row r="677" spans="1:3" x14ac:dyDescent="0.2">
      <c r="B677">
        <v>2</v>
      </c>
      <c r="C677">
        <v>941.54</v>
      </c>
    </row>
    <row r="678" spans="1:3" x14ac:dyDescent="0.2">
      <c r="B678">
        <v>3</v>
      </c>
      <c r="C678">
        <v>939.82799999999986</v>
      </c>
    </row>
    <row r="679" spans="1:3" x14ac:dyDescent="0.2">
      <c r="B679">
        <v>4</v>
      </c>
      <c r="C679">
        <v>938.87360000000012</v>
      </c>
    </row>
    <row r="680" spans="1:3" x14ac:dyDescent="0.2">
      <c r="B680">
        <v>5</v>
      </c>
      <c r="C680">
        <v>937.34032000000002</v>
      </c>
    </row>
    <row r="681" spans="1:3" x14ac:dyDescent="0.2">
      <c r="B681">
        <v>6</v>
      </c>
      <c r="C681">
        <v>937.64278400000001</v>
      </c>
    </row>
    <row r="682" spans="1:3" x14ac:dyDescent="0.2">
      <c r="B682">
        <v>7</v>
      </c>
      <c r="C682">
        <v>941.39662079999994</v>
      </c>
    </row>
    <row r="683" spans="1:3" x14ac:dyDescent="0.2">
      <c r="B683">
        <v>8</v>
      </c>
      <c r="C683">
        <v>952.20788096000001</v>
      </c>
    </row>
    <row r="684" spans="1:3" x14ac:dyDescent="0.2">
      <c r="B684">
        <v>9</v>
      </c>
      <c r="C684">
        <v>975.32090035199997</v>
      </c>
    </row>
    <row r="685" spans="1:3" x14ac:dyDescent="0.2">
      <c r="B685">
        <v>10</v>
      </c>
      <c r="C685">
        <v>1020.1057562623998</v>
      </c>
    </row>
    <row r="686" spans="1:3" x14ac:dyDescent="0.2">
      <c r="B686">
        <v>11</v>
      </c>
      <c r="C686">
        <v>1098.8853313228799</v>
      </c>
    </row>
    <row r="687" spans="1:3" x14ac:dyDescent="0.2">
      <c r="B687">
        <v>12</v>
      </c>
      <c r="C687">
        <v>1221.3982175170561</v>
      </c>
    </row>
    <row r="688" spans="1:3" x14ac:dyDescent="0.2">
      <c r="B688">
        <v>13</v>
      </c>
      <c r="C688">
        <v>1387.2567097679871</v>
      </c>
    </row>
    <row r="689" spans="2:3" x14ac:dyDescent="0.2">
      <c r="B689">
        <v>14</v>
      </c>
      <c r="C689">
        <v>1578.3309854570086</v>
      </c>
    </row>
    <row r="690" spans="2:3" x14ac:dyDescent="0.2">
      <c r="B690">
        <v>15</v>
      </c>
      <c r="C690">
        <v>1767.9175390449993</v>
      </c>
    </row>
    <row r="691" spans="2:3" x14ac:dyDescent="0.2">
      <c r="B691">
        <v>16</v>
      </c>
      <c r="C691">
        <v>1930.8497049004013</v>
      </c>
    </row>
    <row r="692" spans="2:3" x14ac:dyDescent="0.2">
      <c r="B692">
        <v>17</v>
      </c>
      <c r="C692">
        <v>2056.55344878908</v>
      </c>
    </row>
    <row r="693" spans="2:3" x14ac:dyDescent="0.2">
      <c r="B693">
        <v>18</v>
      </c>
      <c r="C693">
        <v>2146.0806307378962</v>
      </c>
    </row>
    <row r="694" spans="2:3" x14ac:dyDescent="0.2">
      <c r="B694">
        <v>19</v>
      </c>
      <c r="C694">
        <v>2207.1268159053952</v>
      </c>
    </row>
    <row r="695" spans="2:3" x14ac:dyDescent="0.2">
      <c r="B695">
        <v>20</v>
      </c>
      <c r="C695">
        <v>2245.8414893286581</v>
      </c>
    </row>
    <row r="696" spans="2:3" x14ac:dyDescent="0.2">
      <c r="B696">
        <v>21</v>
      </c>
      <c r="C696">
        <v>2268.9936610468108</v>
      </c>
    </row>
    <row r="697" spans="2:3" x14ac:dyDescent="0.2">
      <c r="B697">
        <v>22</v>
      </c>
      <c r="C697">
        <v>2280.1670300750939</v>
      </c>
    </row>
    <row r="698" spans="2:3" x14ac:dyDescent="0.2">
      <c r="B698">
        <v>23</v>
      </c>
      <c r="C698">
        <v>2284.8321382243807</v>
      </c>
    </row>
    <row r="699" spans="2:3" x14ac:dyDescent="0.2">
      <c r="B699">
        <v>24</v>
      </c>
      <c r="C699">
        <v>2283.599833659895</v>
      </c>
    </row>
    <row r="700" spans="2:3" x14ac:dyDescent="0.2">
      <c r="B700">
        <v>25</v>
      </c>
      <c r="C700">
        <v>2279.8863943768552</v>
      </c>
    </row>
    <row r="701" spans="2:3" x14ac:dyDescent="0.2">
      <c r="B701">
        <v>26</v>
      </c>
      <c r="C701">
        <v>2274.6972456073499</v>
      </c>
    </row>
    <row r="702" spans="2:3" x14ac:dyDescent="0.2">
      <c r="B702">
        <v>27</v>
      </c>
      <c r="C702">
        <v>2268.916727996841</v>
      </c>
    </row>
    <row r="703" spans="2:3" x14ac:dyDescent="0.2">
      <c r="B703">
        <v>28</v>
      </c>
      <c r="C703">
        <v>2262.7227947208385</v>
      </c>
    </row>
    <row r="704" spans="2:3" x14ac:dyDescent="0.2">
      <c r="B704">
        <v>29</v>
      </c>
      <c r="C704">
        <v>2256.1279045435358</v>
      </c>
    </row>
    <row r="705" spans="1:3" x14ac:dyDescent="0.2">
      <c r="B705">
        <v>30</v>
      </c>
      <c r="C705">
        <v>2249.1701398528749</v>
      </c>
    </row>
    <row r="706" spans="1:3" x14ac:dyDescent="0.2">
      <c r="B706">
        <v>31</v>
      </c>
      <c r="C706">
        <v>2243.0596088792822</v>
      </c>
    </row>
    <row r="707" spans="1:3" x14ac:dyDescent="0.2">
      <c r="B707">
        <v>32</v>
      </c>
      <c r="C707">
        <v>2236.8459497464314</v>
      </c>
    </row>
    <row r="708" spans="1:3" x14ac:dyDescent="0.2">
      <c r="B708">
        <v>33</v>
      </c>
      <c r="C708">
        <v>2230.9811117251425</v>
      </c>
    </row>
    <row r="709" spans="1:3" x14ac:dyDescent="0.2">
      <c r="B709">
        <v>34</v>
      </c>
      <c r="C709">
        <v>2224.5654122943147</v>
      </c>
    </row>
    <row r="710" spans="1:3" x14ac:dyDescent="0.2">
      <c r="B710">
        <v>35</v>
      </c>
      <c r="C710">
        <v>2217.7093048038914</v>
      </c>
    </row>
    <row r="711" spans="1:3" x14ac:dyDescent="0.2">
      <c r="B711">
        <v>36</v>
      </c>
      <c r="C711">
        <v>2210.454943419641</v>
      </c>
    </row>
    <row r="712" spans="1:3" x14ac:dyDescent="0.2">
      <c r="B712">
        <v>37</v>
      </c>
      <c r="C712">
        <v>2202.8328496447066</v>
      </c>
    </row>
    <row r="713" spans="1:3" x14ac:dyDescent="0.2">
      <c r="B713">
        <v>38</v>
      </c>
      <c r="C713">
        <v>2196.0575586128698</v>
      </c>
    </row>
    <row r="714" spans="1:3" x14ac:dyDescent="0.2">
      <c r="B714">
        <v>39</v>
      </c>
      <c r="C714">
        <v>2189.8947966870446</v>
      </c>
    </row>
    <row r="715" spans="1:3" x14ac:dyDescent="0.2">
      <c r="B715">
        <v>40</v>
      </c>
      <c r="C715">
        <v>2184.4096342512516</v>
      </c>
    </row>
    <row r="717" spans="1:3" x14ac:dyDescent="0.2">
      <c r="A717" t="s">
        <v>92</v>
      </c>
      <c r="B717" t="s">
        <v>70</v>
      </c>
      <c r="C717" t="s">
        <v>71</v>
      </c>
    </row>
    <row r="718" spans="1:3" x14ac:dyDescent="0.2">
      <c r="B718">
        <v>1</v>
      </c>
      <c r="C718">
        <v>957.3</v>
      </c>
    </row>
    <row r="719" spans="1:3" x14ac:dyDescent="0.2">
      <c r="B719">
        <v>2</v>
      </c>
      <c r="C719">
        <v>960.82</v>
      </c>
    </row>
    <row r="720" spans="1:3" x14ac:dyDescent="0.2">
      <c r="B720">
        <v>3</v>
      </c>
      <c r="C720">
        <v>960.22399999999993</v>
      </c>
    </row>
    <row r="721" spans="2:3" x14ac:dyDescent="0.2">
      <c r="B721">
        <v>4</v>
      </c>
      <c r="C721">
        <v>959.60879999999997</v>
      </c>
    </row>
    <row r="722" spans="2:3" x14ac:dyDescent="0.2">
      <c r="B722">
        <v>5</v>
      </c>
      <c r="C722">
        <v>957.56655999999998</v>
      </c>
    </row>
    <row r="723" spans="2:3" x14ac:dyDescent="0.2">
      <c r="B723">
        <v>6</v>
      </c>
      <c r="C723">
        <v>956.43507199999999</v>
      </c>
    </row>
    <row r="724" spans="2:3" x14ac:dyDescent="0.2">
      <c r="B724">
        <v>7</v>
      </c>
      <c r="C724">
        <v>955.00032639999995</v>
      </c>
    </row>
    <row r="725" spans="2:3" x14ac:dyDescent="0.2">
      <c r="B725">
        <v>8</v>
      </c>
      <c r="C725">
        <v>954.28707968000003</v>
      </c>
    </row>
    <row r="726" spans="2:3" x14ac:dyDescent="0.2">
      <c r="B726">
        <v>9</v>
      </c>
      <c r="C726">
        <v>953.25748121600009</v>
      </c>
    </row>
    <row r="727" spans="2:3" x14ac:dyDescent="0.2">
      <c r="B727">
        <v>10</v>
      </c>
      <c r="C727">
        <v>952.50891217920002</v>
      </c>
    </row>
    <row r="728" spans="2:3" x14ac:dyDescent="0.2">
      <c r="B728">
        <v>11</v>
      </c>
      <c r="C728">
        <v>951.35327867903993</v>
      </c>
    </row>
    <row r="729" spans="2:3" x14ac:dyDescent="0.2">
      <c r="B729">
        <v>12</v>
      </c>
      <c r="C729">
        <v>949.97243817164804</v>
      </c>
    </row>
    <row r="730" spans="2:3" x14ac:dyDescent="0.2">
      <c r="B730">
        <v>13</v>
      </c>
      <c r="C730">
        <v>948.66514337013757</v>
      </c>
    </row>
    <row r="731" spans="2:3" x14ac:dyDescent="0.2">
      <c r="B731">
        <v>14</v>
      </c>
      <c r="C731">
        <v>948.72751630835705</v>
      </c>
    </row>
    <row r="732" spans="2:3" x14ac:dyDescent="0.2">
      <c r="B732">
        <v>15</v>
      </c>
      <c r="C732">
        <v>950.07853193569895</v>
      </c>
    </row>
    <row r="733" spans="2:3" x14ac:dyDescent="0.2">
      <c r="B733">
        <v>16</v>
      </c>
      <c r="C733">
        <v>955.5612096488112</v>
      </c>
    </row>
    <row r="734" spans="2:3" x14ac:dyDescent="0.2">
      <c r="B734">
        <v>17</v>
      </c>
      <c r="C734">
        <v>966.32794831690205</v>
      </c>
    </row>
    <row r="735" spans="2:3" x14ac:dyDescent="0.2">
      <c r="B735">
        <v>18</v>
      </c>
      <c r="C735">
        <v>989.37783159314279</v>
      </c>
    </row>
    <row r="736" spans="2:3" x14ac:dyDescent="0.2">
      <c r="B736">
        <v>19</v>
      </c>
      <c r="C736">
        <v>1032.9411559820089</v>
      </c>
    </row>
    <row r="737" spans="2:3" x14ac:dyDescent="0.2">
      <c r="B737">
        <v>20</v>
      </c>
      <c r="C737">
        <v>1110.4637975150304</v>
      </c>
    </row>
    <row r="738" spans="2:3" x14ac:dyDescent="0.2">
      <c r="B738">
        <v>21</v>
      </c>
      <c r="C738">
        <v>1235.6809906994079</v>
      </c>
    </row>
    <row r="739" spans="2:3" x14ac:dyDescent="0.2">
      <c r="B739">
        <v>22</v>
      </c>
      <c r="C739">
        <v>1413.0289576428877</v>
      </c>
    </row>
    <row r="740" spans="2:3" x14ac:dyDescent="0.2">
      <c r="B740">
        <v>23</v>
      </c>
      <c r="C740">
        <v>1628.5419896684591</v>
      </c>
    </row>
    <row r="741" spans="2:3" x14ac:dyDescent="0.2">
      <c r="B741">
        <v>24</v>
      </c>
      <c r="C741">
        <v>1853.5141894622691</v>
      </c>
    </row>
    <row r="742" spans="2:3" x14ac:dyDescent="0.2">
      <c r="B742">
        <v>25</v>
      </c>
      <c r="C742">
        <v>2057.8112358261455</v>
      </c>
    </row>
    <row r="743" spans="2:3" x14ac:dyDescent="0.2">
      <c r="B743">
        <v>26</v>
      </c>
      <c r="C743">
        <v>2225.665085057683</v>
      </c>
    </row>
    <row r="744" spans="2:3" x14ac:dyDescent="0.2">
      <c r="B744">
        <v>27</v>
      </c>
      <c r="C744">
        <v>2352.6952641767657</v>
      </c>
    </row>
    <row r="745" spans="2:3" x14ac:dyDescent="0.2">
      <c r="B745">
        <v>28</v>
      </c>
      <c r="C745">
        <v>2445.8720698468896</v>
      </c>
    </row>
    <row r="746" spans="2:3" x14ac:dyDescent="0.2">
      <c r="B746">
        <v>29</v>
      </c>
      <c r="C746">
        <v>2510.5134668047313</v>
      </c>
    </row>
    <row r="747" spans="2:3" x14ac:dyDescent="0.2">
      <c r="B747">
        <v>30</v>
      </c>
      <c r="C747">
        <v>2556.6771073303244</v>
      </c>
    </row>
    <row r="748" spans="2:3" x14ac:dyDescent="0.2">
      <c r="B748">
        <v>31</v>
      </c>
      <c r="C748">
        <v>2586.8381148270114</v>
      </c>
    </row>
    <row r="749" spans="2:3" x14ac:dyDescent="0.2">
      <c r="B749">
        <v>32</v>
      </c>
      <c r="C749">
        <v>2607.3030444314672</v>
      </c>
    </row>
    <row r="750" spans="2:3" x14ac:dyDescent="0.2">
      <c r="B750">
        <v>33</v>
      </c>
      <c r="C750">
        <v>2619.0282318516956</v>
      </c>
    </row>
    <row r="751" spans="2:3" x14ac:dyDescent="0.2">
      <c r="B751">
        <v>34</v>
      </c>
      <c r="C751">
        <v>2625.4662552566324</v>
      </c>
    </row>
    <row r="752" spans="2:3" x14ac:dyDescent="0.2">
      <c r="B752">
        <v>35</v>
      </c>
      <c r="C752">
        <v>2629.2988974216655</v>
      </c>
    </row>
    <row r="753" spans="1:3" x14ac:dyDescent="0.2">
      <c r="B753">
        <v>36</v>
      </c>
      <c r="C753">
        <v>2630.9530305356593</v>
      </c>
    </row>
    <row r="754" spans="1:3" x14ac:dyDescent="0.2">
      <c r="B754">
        <v>37</v>
      </c>
      <c r="C754">
        <v>2631.0503855914649</v>
      </c>
    </row>
    <row r="755" spans="1:3" x14ac:dyDescent="0.2">
      <c r="B755">
        <v>38</v>
      </c>
      <c r="C755">
        <v>2630.800683225425</v>
      </c>
    </row>
    <row r="756" spans="1:3" x14ac:dyDescent="0.2">
      <c r="B756">
        <v>39</v>
      </c>
      <c r="C756">
        <v>2630.1651752042317</v>
      </c>
    </row>
    <row r="757" spans="1:3" x14ac:dyDescent="0.2">
      <c r="B757">
        <v>40</v>
      </c>
      <c r="C757">
        <v>2631.260396312573</v>
      </c>
    </row>
    <row r="759" spans="1:3" x14ac:dyDescent="0.2">
      <c r="A759" t="s">
        <v>93</v>
      </c>
      <c r="B759" t="s">
        <v>70</v>
      </c>
      <c r="C759" t="s">
        <v>71</v>
      </c>
    </row>
    <row r="760" spans="1:3" x14ac:dyDescent="0.2">
      <c r="B760">
        <v>1</v>
      </c>
      <c r="C760">
        <v>956.5</v>
      </c>
    </row>
    <row r="761" spans="1:3" x14ac:dyDescent="0.2">
      <c r="B761">
        <v>2</v>
      </c>
      <c r="C761">
        <v>955.2</v>
      </c>
    </row>
    <row r="762" spans="1:3" x14ac:dyDescent="0.2">
      <c r="B762">
        <v>3</v>
      </c>
      <c r="C762">
        <v>953.33999999999992</v>
      </c>
    </row>
    <row r="763" spans="1:3" x14ac:dyDescent="0.2">
      <c r="B763">
        <v>4</v>
      </c>
      <c r="C763">
        <v>951.90800000000002</v>
      </c>
    </row>
    <row r="764" spans="1:3" x14ac:dyDescent="0.2">
      <c r="B764">
        <v>5</v>
      </c>
      <c r="C764">
        <v>950.24959999999987</v>
      </c>
    </row>
    <row r="765" spans="1:3" x14ac:dyDescent="0.2">
      <c r="B765">
        <v>6</v>
      </c>
      <c r="C765">
        <v>948.83152000000007</v>
      </c>
    </row>
    <row r="766" spans="1:3" x14ac:dyDescent="0.2">
      <c r="B766">
        <v>7</v>
      </c>
      <c r="C766">
        <v>946.81622399999992</v>
      </c>
    </row>
    <row r="767" spans="1:3" x14ac:dyDescent="0.2">
      <c r="B767">
        <v>8</v>
      </c>
      <c r="C767">
        <v>945.3295488</v>
      </c>
    </row>
    <row r="768" spans="1:3" x14ac:dyDescent="0.2">
      <c r="B768">
        <v>9</v>
      </c>
      <c r="C768">
        <v>943.62915456000007</v>
      </c>
    </row>
    <row r="769" spans="2:3" x14ac:dyDescent="0.2">
      <c r="B769">
        <v>10</v>
      </c>
      <c r="C769">
        <v>942.39174067199997</v>
      </c>
    </row>
    <row r="770" spans="2:3" x14ac:dyDescent="0.2">
      <c r="B770">
        <v>11</v>
      </c>
      <c r="C770">
        <v>940.60417904639996</v>
      </c>
    </row>
    <row r="771" spans="2:3" x14ac:dyDescent="0.2">
      <c r="B771">
        <v>12</v>
      </c>
      <c r="C771">
        <v>939.19918394367994</v>
      </c>
    </row>
    <row r="772" spans="2:3" x14ac:dyDescent="0.2">
      <c r="B772">
        <v>13</v>
      </c>
      <c r="C772">
        <v>938.36067259801598</v>
      </c>
    </row>
    <row r="773" spans="2:3" x14ac:dyDescent="0.2">
      <c r="B773">
        <v>14</v>
      </c>
      <c r="C773">
        <v>939.11197130833921</v>
      </c>
    </row>
    <row r="774" spans="2:3" x14ac:dyDescent="0.2">
      <c r="B774">
        <v>15</v>
      </c>
      <c r="C774">
        <v>940.89452878127099</v>
      </c>
    </row>
    <row r="775" spans="2:3" x14ac:dyDescent="0.2">
      <c r="B775">
        <v>16</v>
      </c>
      <c r="C775">
        <v>946.20130001792199</v>
      </c>
    </row>
    <row r="776" spans="2:3" x14ac:dyDescent="0.2">
      <c r="B776">
        <v>17</v>
      </c>
      <c r="C776">
        <v>956.01916575983853</v>
      </c>
    </row>
    <row r="777" spans="2:3" x14ac:dyDescent="0.2">
      <c r="B777">
        <v>18</v>
      </c>
      <c r="C777">
        <v>977.64409315555201</v>
      </c>
    </row>
    <row r="778" spans="2:3" x14ac:dyDescent="0.2">
      <c r="B778">
        <v>19</v>
      </c>
      <c r="C778">
        <v>1018.5326517830781</v>
      </c>
    </row>
    <row r="779" spans="2:3" x14ac:dyDescent="0.2">
      <c r="B779">
        <v>20</v>
      </c>
      <c r="C779">
        <v>1091.8353489877259</v>
      </c>
    </row>
    <row r="780" spans="2:3" x14ac:dyDescent="0.2">
      <c r="B780">
        <v>21</v>
      </c>
      <c r="C780">
        <v>1211.6736001541608</v>
      </c>
    </row>
    <row r="781" spans="2:3" x14ac:dyDescent="0.2">
      <c r="B781">
        <v>22</v>
      </c>
      <c r="C781">
        <v>1381.3017898283774</v>
      </c>
    </row>
    <row r="782" spans="2:3" x14ac:dyDescent="0.2">
      <c r="B782">
        <v>23</v>
      </c>
      <c r="C782">
        <v>1588.5950779965076</v>
      </c>
    </row>
    <row r="783" spans="2:3" x14ac:dyDescent="0.2">
      <c r="B783">
        <v>24</v>
      </c>
      <c r="C783">
        <v>1803.9793735649771</v>
      </c>
    </row>
    <row r="784" spans="2:3" x14ac:dyDescent="0.2">
      <c r="B784">
        <v>25</v>
      </c>
      <c r="C784">
        <v>1999.5148903122968</v>
      </c>
    </row>
    <row r="785" spans="2:3" x14ac:dyDescent="0.2">
      <c r="B785">
        <v>26</v>
      </c>
      <c r="C785">
        <v>2159.8988527754545</v>
      </c>
    </row>
    <row r="786" spans="2:3" x14ac:dyDescent="0.2">
      <c r="B786">
        <v>27</v>
      </c>
      <c r="C786">
        <v>2282.2827486175502</v>
      </c>
    </row>
    <row r="787" spans="2:3" x14ac:dyDescent="0.2">
      <c r="B787">
        <v>28</v>
      </c>
      <c r="C787">
        <v>2371.2363202786009</v>
      </c>
    </row>
    <row r="788" spans="2:3" x14ac:dyDescent="0.2">
      <c r="B788">
        <v>29</v>
      </c>
      <c r="C788">
        <v>2432.9038137792304</v>
      </c>
    </row>
    <row r="789" spans="2:3" x14ac:dyDescent="0.2">
      <c r="B789">
        <v>30</v>
      </c>
      <c r="C789">
        <v>2474.4280268115663</v>
      </c>
    </row>
    <row r="790" spans="2:3" x14ac:dyDescent="0.2">
      <c r="B790">
        <v>31</v>
      </c>
      <c r="C790">
        <v>2503.666368118159</v>
      </c>
    </row>
    <row r="791" spans="2:3" x14ac:dyDescent="0.2">
      <c r="B791">
        <v>32</v>
      </c>
      <c r="C791">
        <v>2523.418878985945</v>
      </c>
    </row>
    <row r="792" spans="2:3" x14ac:dyDescent="0.2">
      <c r="B792">
        <v>33</v>
      </c>
      <c r="C792">
        <v>2536.2170494208208</v>
      </c>
    </row>
    <row r="793" spans="2:3" x14ac:dyDescent="0.2">
      <c r="B793">
        <v>34</v>
      </c>
      <c r="C793">
        <v>2543.1271856813532</v>
      </c>
    </row>
    <row r="794" spans="2:3" x14ac:dyDescent="0.2">
      <c r="B794">
        <v>35</v>
      </c>
      <c r="C794">
        <v>2546.4688470204346</v>
      </c>
    </row>
    <row r="795" spans="2:3" x14ac:dyDescent="0.2">
      <c r="B795">
        <v>36</v>
      </c>
      <c r="C795">
        <v>2547.5192065403576</v>
      </c>
    </row>
    <row r="796" spans="2:3" x14ac:dyDescent="0.2">
      <c r="B796">
        <v>37</v>
      </c>
      <c r="C796">
        <v>2546.3976107121584</v>
      </c>
    </row>
    <row r="797" spans="2:3" x14ac:dyDescent="0.2">
      <c r="B797">
        <v>38</v>
      </c>
      <c r="C797">
        <v>2544.7833634505032</v>
      </c>
    </row>
    <row r="798" spans="2:3" x14ac:dyDescent="0.2">
      <c r="B798">
        <v>39</v>
      </c>
      <c r="C798">
        <v>2542.5964337613163</v>
      </c>
    </row>
    <row r="799" spans="2:3" x14ac:dyDescent="0.2">
      <c r="B799">
        <v>40</v>
      </c>
      <c r="C799">
        <v>2540.9481288156821</v>
      </c>
    </row>
    <row r="801" spans="1:3" x14ac:dyDescent="0.2">
      <c r="A801" t="s">
        <v>94</v>
      </c>
      <c r="B801" t="s">
        <v>70</v>
      </c>
      <c r="C801" t="s">
        <v>71</v>
      </c>
    </row>
    <row r="802" spans="1:3" x14ac:dyDescent="0.2">
      <c r="B802">
        <v>1</v>
      </c>
      <c r="C802">
        <v>944.06000000000006</v>
      </c>
    </row>
    <row r="803" spans="1:3" x14ac:dyDescent="0.2">
      <c r="B803">
        <v>2</v>
      </c>
      <c r="C803">
        <v>944.32399999999996</v>
      </c>
    </row>
    <row r="804" spans="1:3" x14ac:dyDescent="0.2">
      <c r="B804">
        <v>3</v>
      </c>
      <c r="C804">
        <v>942.67679999999996</v>
      </c>
    </row>
    <row r="805" spans="1:3" x14ac:dyDescent="0.2">
      <c r="B805">
        <v>4</v>
      </c>
      <c r="C805">
        <v>941.80016000000001</v>
      </c>
    </row>
    <row r="806" spans="1:3" x14ac:dyDescent="0.2">
      <c r="B806">
        <v>5</v>
      </c>
      <c r="C806">
        <v>939.29539199999999</v>
      </c>
    </row>
    <row r="807" spans="1:3" x14ac:dyDescent="0.2">
      <c r="B807">
        <v>6</v>
      </c>
      <c r="C807">
        <v>936.8191104</v>
      </c>
    </row>
    <row r="808" spans="1:3" x14ac:dyDescent="0.2">
      <c r="B808">
        <v>7</v>
      </c>
      <c r="C808">
        <v>934.62290048</v>
      </c>
    </row>
    <row r="809" spans="1:3" x14ac:dyDescent="0.2">
      <c r="B809">
        <v>8</v>
      </c>
      <c r="C809">
        <v>932.68840217600007</v>
      </c>
    </row>
    <row r="810" spans="1:3" x14ac:dyDescent="0.2">
      <c r="B810">
        <v>9</v>
      </c>
      <c r="C810">
        <v>931.26226053120013</v>
      </c>
    </row>
    <row r="811" spans="1:3" x14ac:dyDescent="0.2">
      <c r="B811">
        <v>10</v>
      </c>
      <c r="C811">
        <v>929.59013254144008</v>
      </c>
    </row>
    <row r="812" spans="1:3" x14ac:dyDescent="0.2">
      <c r="B812">
        <v>11</v>
      </c>
      <c r="C812">
        <v>927.57047861452816</v>
      </c>
    </row>
    <row r="813" spans="1:3" x14ac:dyDescent="0.2">
      <c r="B813">
        <v>12</v>
      </c>
      <c r="C813">
        <v>925.63212223119376</v>
      </c>
    </row>
    <row r="814" spans="1:3" x14ac:dyDescent="0.2">
      <c r="B814">
        <v>13</v>
      </c>
      <c r="C814">
        <v>924.24052016914425</v>
      </c>
    </row>
    <row r="815" spans="1:3" x14ac:dyDescent="0.2">
      <c r="B815">
        <v>14</v>
      </c>
      <c r="C815">
        <v>924.57452848006756</v>
      </c>
    </row>
    <row r="816" spans="1:3" x14ac:dyDescent="0.2">
      <c r="B816">
        <v>15</v>
      </c>
      <c r="C816">
        <v>926.36300972984247</v>
      </c>
    </row>
    <row r="817" spans="2:3" x14ac:dyDescent="0.2">
      <c r="B817">
        <v>16</v>
      </c>
      <c r="C817">
        <v>931.98750764198189</v>
      </c>
    </row>
    <row r="818" spans="2:3" x14ac:dyDescent="0.2">
      <c r="B818">
        <v>17</v>
      </c>
      <c r="C818">
        <v>942.27010347436476</v>
      </c>
    </row>
    <row r="819" spans="2:3" x14ac:dyDescent="0.2">
      <c r="B819">
        <v>18</v>
      </c>
      <c r="C819">
        <v>964.25152222326938</v>
      </c>
    </row>
    <row r="820" spans="2:3" x14ac:dyDescent="0.2">
      <c r="B820">
        <v>19</v>
      </c>
      <c r="C820">
        <v>1005.7043251395269</v>
      </c>
    </row>
    <row r="821" spans="2:3" x14ac:dyDescent="0.2">
      <c r="B821">
        <v>20</v>
      </c>
      <c r="C821">
        <v>1082.3911694725593</v>
      </c>
    </row>
    <row r="822" spans="2:3" x14ac:dyDescent="0.2">
      <c r="B822">
        <v>21</v>
      </c>
      <c r="C822">
        <v>1207.8190989224172</v>
      </c>
    </row>
    <row r="823" spans="2:3" x14ac:dyDescent="0.2">
      <c r="B823">
        <v>22</v>
      </c>
      <c r="C823">
        <v>1387.0420536789952</v>
      </c>
    </row>
    <row r="824" spans="2:3" x14ac:dyDescent="0.2">
      <c r="B824">
        <v>23</v>
      </c>
      <c r="C824">
        <v>1606.7722305202824</v>
      </c>
    </row>
    <row r="825" spans="2:3" x14ac:dyDescent="0.2">
      <c r="B825">
        <v>24</v>
      </c>
      <c r="C825">
        <v>1838.7628568398554</v>
      </c>
    </row>
    <row r="826" spans="2:3" x14ac:dyDescent="0.2">
      <c r="B826">
        <v>25</v>
      </c>
      <c r="C826">
        <v>2050.9070174720277</v>
      </c>
    </row>
    <row r="827" spans="2:3" x14ac:dyDescent="0.2">
      <c r="B827">
        <v>26</v>
      </c>
      <c r="C827">
        <v>2226.1339748623768</v>
      </c>
    </row>
    <row r="828" spans="2:3" x14ac:dyDescent="0.2">
      <c r="B828">
        <v>27</v>
      </c>
      <c r="C828">
        <v>2359.0081984668809</v>
      </c>
    </row>
    <row r="829" spans="2:3" x14ac:dyDescent="0.2">
      <c r="B829">
        <v>28</v>
      </c>
      <c r="C829">
        <v>2456.2284346658516</v>
      </c>
    </row>
    <row r="830" spans="2:3" x14ac:dyDescent="0.2">
      <c r="B830">
        <v>29</v>
      </c>
      <c r="C830">
        <v>2524.8473266265464</v>
      </c>
    </row>
    <row r="831" spans="2:3" x14ac:dyDescent="0.2">
      <c r="B831">
        <v>30</v>
      </c>
      <c r="C831">
        <v>2572.0151522584797</v>
      </c>
    </row>
    <row r="832" spans="2:3" x14ac:dyDescent="0.2">
      <c r="B832">
        <v>31</v>
      </c>
      <c r="C832">
        <v>2603.5724957770053</v>
      </c>
    </row>
    <row r="833" spans="1:3" x14ac:dyDescent="0.2">
      <c r="B833">
        <v>32</v>
      </c>
      <c r="C833">
        <v>2623.7175296070973</v>
      </c>
    </row>
    <row r="834" spans="1:3" x14ac:dyDescent="0.2">
      <c r="B834">
        <v>33</v>
      </c>
      <c r="C834">
        <v>2636.6580050768207</v>
      </c>
    </row>
    <row r="835" spans="1:3" x14ac:dyDescent="0.2">
      <c r="B835">
        <v>34</v>
      </c>
      <c r="C835">
        <v>2644.4751069367835</v>
      </c>
    </row>
    <row r="836" spans="1:3" x14ac:dyDescent="0.2">
      <c r="B836">
        <v>35</v>
      </c>
      <c r="C836">
        <v>2648.8266224027207</v>
      </c>
    </row>
    <row r="837" spans="1:3" x14ac:dyDescent="0.2">
      <c r="B837">
        <v>36</v>
      </c>
      <c r="C837">
        <v>2650.0603458679007</v>
      </c>
    </row>
    <row r="838" spans="1:3" x14ac:dyDescent="0.2">
      <c r="B838">
        <v>37</v>
      </c>
      <c r="C838">
        <v>2650.177393654124</v>
      </c>
    </row>
    <row r="839" spans="1:3" x14ac:dyDescent="0.2">
      <c r="B839">
        <v>38</v>
      </c>
      <c r="C839">
        <v>2649.2475479044051</v>
      </c>
    </row>
    <row r="840" spans="1:3" x14ac:dyDescent="0.2">
      <c r="B840">
        <v>39</v>
      </c>
      <c r="C840">
        <v>2648.3672489462933</v>
      </c>
    </row>
    <row r="841" spans="1:3" x14ac:dyDescent="0.2">
      <c r="B841">
        <v>40</v>
      </c>
      <c r="C841">
        <v>2647.1526808301637</v>
      </c>
    </row>
    <row r="843" spans="1:3" x14ac:dyDescent="0.2">
      <c r="A843" t="s">
        <v>95</v>
      </c>
      <c r="B843" t="s">
        <v>70</v>
      </c>
      <c r="C843" t="s">
        <v>71</v>
      </c>
    </row>
    <row r="844" spans="1:3" x14ac:dyDescent="0.2">
      <c r="B844">
        <v>1</v>
      </c>
      <c r="C844">
        <v>971.4799999999999</v>
      </c>
    </row>
    <row r="845" spans="1:3" x14ac:dyDescent="0.2">
      <c r="B845">
        <v>2</v>
      </c>
      <c r="C845">
        <v>973.09199999999998</v>
      </c>
    </row>
    <row r="846" spans="1:3" x14ac:dyDescent="0.2">
      <c r="B846">
        <v>3</v>
      </c>
      <c r="C846">
        <v>971.71440000000007</v>
      </c>
    </row>
    <row r="847" spans="1:3" x14ac:dyDescent="0.2">
      <c r="B847">
        <v>4</v>
      </c>
      <c r="C847">
        <v>969.76127999999994</v>
      </c>
    </row>
    <row r="848" spans="1:3" x14ac:dyDescent="0.2">
      <c r="B848">
        <v>5</v>
      </c>
      <c r="C848">
        <v>967.69513599999993</v>
      </c>
    </row>
    <row r="849" spans="2:3" x14ac:dyDescent="0.2">
      <c r="B849">
        <v>6</v>
      </c>
      <c r="C849">
        <v>965.29128319999995</v>
      </c>
    </row>
    <row r="850" spans="2:3" x14ac:dyDescent="0.2">
      <c r="B850">
        <v>7</v>
      </c>
      <c r="C850">
        <v>963.39728384000011</v>
      </c>
    </row>
    <row r="851" spans="2:3" x14ac:dyDescent="0.2">
      <c r="B851">
        <v>8</v>
      </c>
      <c r="C851">
        <v>960.53771340800017</v>
      </c>
    </row>
    <row r="852" spans="2:3" x14ac:dyDescent="0.2">
      <c r="B852">
        <v>9</v>
      </c>
      <c r="C852">
        <v>957.7869994496001</v>
      </c>
    </row>
    <row r="853" spans="2:3" x14ac:dyDescent="0.2">
      <c r="B853">
        <v>10</v>
      </c>
      <c r="C853">
        <v>955.6649425715201</v>
      </c>
    </row>
    <row r="854" spans="2:3" x14ac:dyDescent="0.2">
      <c r="B854">
        <v>11</v>
      </c>
      <c r="C854">
        <v>953.690388404224</v>
      </c>
    </row>
    <row r="855" spans="2:3" x14ac:dyDescent="0.2">
      <c r="B855">
        <v>12</v>
      </c>
      <c r="C855">
        <v>951.87106619514884</v>
      </c>
    </row>
    <row r="856" spans="2:3" x14ac:dyDescent="0.2">
      <c r="B856">
        <v>13</v>
      </c>
      <c r="C856">
        <v>949.91229091987464</v>
      </c>
    </row>
    <row r="857" spans="2:3" x14ac:dyDescent="0.2">
      <c r="B857">
        <v>14</v>
      </c>
      <c r="C857">
        <v>949.15667142300481</v>
      </c>
    </row>
    <row r="858" spans="2:3" x14ac:dyDescent="0.2">
      <c r="B858">
        <v>15</v>
      </c>
      <c r="C858">
        <v>950.01379246857573</v>
      </c>
    </row>
    <row r="859" spans="2:3" x14ac:dyDescent="0.2">
      <c r="B859">
        <v>16</v>
      </c>
      <c r="C859">
        <v>953.03409277831611</v>
      </c>
    </row>
    <row r="860" spans="2:3" x14ac:dyDescent="0.2">
      <c r="B860">
        <v>17</v>
      </c>
      <c r="C860">
        <v>959.80957704937828</v>
      </c>
    </row>
    <row r="861" spans="2:3" x14ac:dyDescent="0.2">
      <c r="B861">
        <v>18</v>
      </c>
      <c r="C861">
        <v>973.96873396553895</v>
      </c>
    </row>
    <row r="862" spans="2:3" x14ac:dyDescent="0.2">
      <c r="B862">
        <v>19</v>
      </c>
      <c r="C862">
        <v>1002.5556622029835</v>
      </c>
    </row>
    <row r="863" spans="2:3" x14ac:dyDescent="0.2">
      <c r="B863">
        <v>20</v>
      </c>
      <c r="C863">
        <v>1057.5048792337045</v>
      </c>
    </row>
    <row r="864" spans="2:3" x14ac:dyDescent="0.2">
      <c r="B864">
        <v>21</v>
      </c>
      <c r="C864">
        <v>1152.6121082873376</v>
      </c>
    </row>
    <row r="865" spans="2:3" x14ac:dyDescent="0.2">
      <c r="B865">
        <v>22</v>
      </c>
      <c r="C865">
        <v>1301.4233975042084</v>
      </c>
    </row>
    <row r="866" spans="2:3" x14ac:dyDescent="0.2">
      <c r="B866">
        <v>23</v>
      </c>
      <c r="C866">
        <v>1500.2071011583091</v>
      </c>
    </row>
    <row r="867" spans="2:3" x14ac:dyDescent="0.2">
      <c r="B867">
        <v>24</v>
      </c>
      <c r="C867">
        <v>1725.5260997325036</v>
      </c>
    </row>
    <row r="868" spans="2:3" x14ac:dyDescent="0.2">
      <c r="B868">
        <v>25</v>
      </c>
      <c r="C868">
        <v>1944.3466401781625</v>
      </c>
    </row>
    <row r="869" spans="2:3" x14ac:dyDescent="0.2">
      <c r="B869">
        <v>26</v>
      </c>
      <c r="C869">
        <v>2130.5745479821335</v>
      </c>
    </row>
    <row r="870" spans="2:3" x14ac:dyDescent="0.2">
      <c r="B870">
        <v>27</v>
      </c>
      <c r="C870">
        <v>2274.1842376320592</v>
      </c>
    </row>
    <row r="871" spans="2:3" x14ac:dyDescent="0.2">
      <c r="B871">
        <v>28</v>
      </c>
      <c r="C871">
        <v>2376.1517571228387</v>
      </c>
    </row>
    <row r="872" spans="2:3" x14ac:dyDescent="0.2">
      <c r="B872">
        <v>29</v>
      </c>
      <c r="C872">
        <v>2443.8671989509794</v>
      </c>
    </row>
    <row r="873" spans="2:3" x14ac:dyDescent="0.2">
      <c r="B873">
        <v>30</v>
      </c>
      <c r="C873">
        <v>2487.0037912147636</v>
      </c>
    </row>
    <row r="874" spans="2:3" x14ac:dyDescent="0.2">
      <c r="B874">
        <v>31</v>
      </c>
      <c r="C874">
        <v>2510.3741980331483</v>
      </c>
    </row>
    <row r="875" spans="2:3" x14ac:dyDescent="0.2">
      <c r="B875">
        <v>32</v>
      </c>
      <c r="C875">
        <v>2522.6755978495826</v>
      </c>
    </row>
    <row r="876" spans="2:3" x14ac:dyDescent="0.2">
      <c r="B876">
        <v>33</v>
      </c>
      <c r="C876">
        <v>2527.0099591765461</v>
      </c>
    </row>
    <row r="877" spans="2:3" x14ac:dyDescent="0.2">
      <c r="B877">
        <v>34</v>
      </c>
      <c r="C877">
        <v>2527.9371114052256</v>
      </c>
    </row>
    <row r="878" spans="2:3" x14ac:dyDescent="0.2">
      <c r="B878">
        <v>35</v>
      </c>
      <c r="C878">
        <v>2525.3894141163541</v>
      </c>
    </row>
    <row r="879" spans="2:3" x14ac:dyDescent="0.2">
      <c r="B879">
        <v>36</v>
      </c>
      <c r="C879">
        <v>2522.2653051043158</v>
      </c>
    </row>
    <row r="880" spans="2:3" x14ac:dyDescent="0.2">
      <c r="B880">
        <v>37</v>
      </c>
      <c r="C880">
        <v>2520.3309438441343</v>
      </c>
    </row>
    <row r="881" spans="1:3" x14ac:dyDescent="0.2">
      <c r="B881">
        <v>38</v>
      </c>
      <c r="C881">
        <v>2518.3192497896898</v>
      </c>
    </row>
    <row r="882" spans="1:3" x14ac:dyDescent="0.2">
      <c r="B882">
        <v>39</v>
      </c>
      <c r="C882">
        <v>2516.2969443423513</v>
      </c>
    </row>
    <row r="883" spans="1:3" x14ac:dyDescent="0.2">
      <c r="B883">
        <v>40</v>
      </c>
      <c r="C883">
        <v>2513.4361361864567</v>
      </c>
    </row>
    <row r="885" spans="1:3" x14ac:dyDescent="0.2">
      <c r="A885" t="s">
        <v>98</v>
      </c>
      <c r="B885" t="s">
        <v>70</v>
      </c>
      <c r="C885" t="s">
        <v>71</v>
      </c>
    </row>
    <row r="886" spans="1:3" x14ac:dyDescent="0.2">
      <c r="B886">
        <v>1</v>
      </c>
      <c r="C886">
        <v>900.83999999999992</v>
      </c>
    </row>
    <row r="887" spans="1:3" x14ac:dyDescent="0.2">
      <c r="B887">
        <v>2</v>
      </c>
      <c r="C887">
        <v>906.03600000000006</v>
      </c>
    </row>
    <row r="888" spans="1:3" x14ac:dyDescent="0.2">
      <c r="B888">
        <v>3</v>
      </c>
      <c r="C888">
        <v>906.5752</v>
      </c>
    </row>
    <row r="889" spans="1:3" x14ac:dyDescent="0.2">
      <c r="B889">
        <v>4</v>
      </c>
      <c r="C889">
        <v>908.12224000000003</v>
      </c>
    </row>
    <row r="890" spans="1:3" x14ac:dyDescent="0.2">
      <c r="B890">
        <v>5</v>
      </c>
      <c r="C890">
        <v>908.93948799999998</v>
      </c>
    </row>
    <row r="891" spans="1:3" x14ac:dyDescent="0.2">
      <c r="B891">
        <v>6</v>
      </c>
      <c r="C891">
        <v>910.81234560000007</v>
      </c>
    </row>
    <row r="892" spans="1:3" x14ac:dyDescent="0.2">
      <c r="B892">
        <v>7</v>
      </c>
      <c r="C892">
        <v>914.7503667200001</v>
      </c>
    </row>
    <row r="893" spans="1:3" x14ac:dyDescent="0.2">
      <c r="B893">
        <v>8</v>
      </c>
      <c r="C893">
        <v>923.71254246400008</v>
      </c>
    </row>
    <row r="894" spans="1:3" x14ac:dyDescent="0.2">
      <c r="B894">
        <v>9</v>
      </c>
      <c r="C894">
        <v>942.69258183679995</v>
      </c>
    </row>
    <row r="895" spans="1:3" x14ac:dyDescent="0.2">
      <c r="B895">
        <v>10</v>
      </c>
      <c r="C895">
        <v>979.68102486015994</v>
      </c>
    </row>
    <row r="896" spans="1:3" x14ac:dyDescent="0.2">
      <c r="B896">
        <v>11</v>
      </c>
      <c r="C896">
        <v>1047.4747213393919</v>
      </c>
    </row>
    <row r="897" spans="2:3" x14ac:dyDescent="0.2">
      <c r="B897">
        <v>12</v>
      </c>
      <c r="C897">
        <v>1161.8311492399102</v>
      </c>
    </row>
    <row r="898" spans="2:3" x14ac:dyDescent="0.2">
      <c r="B898">
        <v>13</v>
      </c>
      <c r="C898">
        <v>1332.8611741158604</v>
      </c>
    </row>
    <row r="899" spans="2:3" x14ac:dyDescent="0.2">
      <c r="B899">
        <v>14</v>
      </c>
      <c r="C899">
        <v>1552.9384646711542</v>
      </c>
    </row>
    <row r="900" spans="2:3" x14ac:dyDescent="0.2">
      <c r="B900">
        <v>15</v>
      </c>
      <c r="C900">
        <v>1795.7599277574031</v>
      </c>
    </row>
    <row r="901" spans="2:3" x14ac:dyDescent="0.2">
      <c r="B901">
        <v>16</v>
      </c>
      <c r="C901">
        <v>2024.7396784857115</v>
      </c>
    </row>
    <row r="902" spans="2:3" x14ac:dyDescent="0.2">
      <c r="B902">
        <v>17</v>
      </c>
      <c r="C902">
        <v>2218.4999212486227</v>
      </c>
    </row>
    <row r="903" spans="2:3" x14ac:dyDescent="0.2">
      <c r="B903">
        <v>18</v>
      </c>
      <c r="C903">
        <v>2366.8479199468666</v>
      </c>
    </row>
    <row r="904" spans="2:3" x14ac:dyDescent="0.2">
      <c r="B904">
        <v>19</v>
      </c>
      <c r="C904">
        <v>2476.2695682390977</v>
      </c>
    </row>
    <row r="905" spans="2:3" x14ac:dyDescent="0.2">
      <c r="B905">
        <v>20</v>
      </c>
      <c r="C905">
        <v>2550.4234976371927</v>
      </c>
    </row>
    <row r="906" spans="2:3" x14ac:dyDescent="0.2">
      <c r="B906">
        <v>21</v>
      </c>
      <c r="C906">
        <v>2600.1386131752579</v>
      </c>
    </row>
    <row r="907" spans="2:3" x14ac:dyDescent="0.2">
      <c r="B907">
        <v>22</v>
      </c>
      <c r="C907">
        <v>2630.3124221624903</v>
      </c>
    </row>
    <row r="908" spans="2:3" x14ac:dyDescent="0.2">
      <c r="B908">
        <v>23</v>
      </c>
      <c r="C908">
        <v>2649.2902070675495</v>
      </c>
    </row>
    <row r="909" spans="2:3" x14ac:dyDescent="0.2">
      <c r="B909">
        <v>24</v>
      </c>
      <c r="C909">
        <v>2658.320525846008</v>
      </c>
    </row>
    <row r="910" spans="2:3" x14ac:dyDescent="0.2">
      <c r="B910">
        <v>25</v>
      </c>
      <c r="C910">
        <v>2662.9221465827113</v>
      </c>
    </row>
    <row r="911" spans="2:3" x14ac:dyDescent="0.2">
      <c r="B911">
        <v>26</v>
      </c>
      <c r="C911">
        <v>2664.6485344857438</v>
      </c>
    </row>
    <row r="912" spans="2:3" x14ac:dyDescent="0.2">
      <c r="B912">
        <v>27</v>
      </c>
      <c r="C912">
        <v>2664.9141362136911</v>
      </c>
    </row>
    <row r="913" spans="1:3" x14ac:dyDescent="0.2">
      <c r="B913">
        <v>28</v>
      </c>
      <c r="C913">
        <v>2663.5125341398871</v>
      </c>
    </row>
    <row r="914" spans="1:3" x14ac:dyDescent="0.2">
      <c r="B914">
        <v>29</v>
      </c>
      <c r="C914">
        <v>2661.6853340707157</v>
      </c>
    </row>
    <row r="915" spans="1:3" x14ac:dyDescent="0.2">
      <c r="B915">
        <v>30</v>
      </c>
      <c r="C915">
        <v>2660.4395736421202</v>
      </c>
    </row>
    <row r="916" spans="1:3" x14ac:dyDescent="0.2">
      <c r="B916">
        <v>31</v>
      </c>
      <c r="C916">
        <v>2658.0249815425673</v>
      </c>
    </row>
    <row r="917" spans="1:3" x14ac:dyDescent="0.2">
      <c r="B917">
        <v>32</v>
      </c>
      <c r="C917">
        <v>2655.6929110369374</v>
      </c>
    </row>
    <row r="918" spans="1:3" x14ac:dyDescent="0.2">
      <c r="B918">
        <v>33</v>
      </c>
      <c r="C918">
        <v>2652.9435785159012</v>
      </c>
    </row>
    <row r="919" spans="1:3" x14ac:dyDescent="0.2">
      <c r="B919">
        <v>34</v>
      </c>
      <c r="C919">
        <v>2651.1272979105679</v>
      </c>
    </row>
    <row r="920" spans="1:3" x14ac:dyDescent="0.2">
      <c r="B920">
        <v>35</v>
      </c>
      <c r="C920">
        <v>2648.214175285294</v>
      </c>
    </row>
    <row r="921" spans="1:3" x14ac:dyDescent="0.2">
      <c r="B921">
        <v>36</v>
      </c>
      <c r="C921">
        <v>2646.2682946391724</v>
      </c>
    </row>
    <row r="922" spans="1:3" x14ac:dyDescent="0.2">
      <c r="B922">
        <v>37</v>
      </c>
      <c r="C922">
        <v>2643.0964939848936</v>
      </c>
    </row>
    <row r="923" spans="1:3" x14ac:dyDescent="0.2">
      <c r="B923">
        <v>38</v>
      </c>
      <c r="C923">
        <v>2641.072957724813</v>
      </c>
    </row>
    <row r="924" spans="1:3" x14ac:dyDescent="0.2">
      <c r="B924">
        <v>39</v>
      </c>
      <c r="C924">
        <v>2637.5242409434518</v>
      </c>
    </row>
    <row r="925" spans="1:3" x14ac:dyDescent="0.2">
      <c r="B925">
        <v>40</v>
      </c>
      <c r="C925">
        <v>2636.3682251506439</v>
      </c>
    </row>
    <row r="927" spans="1:3" x14ac:dyDescent="0.2">
      <c r="A927" t="s">
        <v>99</v>
      </c>
      <c r="B927" t="s">
        <v>70</v>
      </c>
      <c r="C927" t="s">
        <v>71</v>
      </c>
    </row>
    <row r="928" spans="1:3" x14ac:dyDescent="0.2">
      <c r="B928">
        <v>1</v>
      </c>
      <c r="C928">
        <v>944.93999999999994</v>
      </c>
    </row>
    <row r="929" spans="2:3" x14ac:dyDescent="0.2">
      <c r="B929">
        <v>2</v>
      </c>
      <c r="C929">
        <v>949.17600000000004</v>
      </c>
    </row>
    <row r="930" spans="2:3" x14ac:dyDescent="0.2">
      <c r="B930">
        <v>3</v>
      </c>
      <c r="C930">
        <v>950.22320000000002</v>
      </c>
    </row>
    <row r="931" spans="2:3" x14ac:dyDescent="0.2">
      <c r="B931">
        <v>4</v>
      </c>
      <c r="C931">
        <v>951.07983999999999</v>
      </c>
    </row>
    <row r="932" spans="2:3" x14ac:dyDescent="0.2">
      <c r="B932">
        <v>5</v>
      </c>
      <c r="C932">
        <v>952.46060799999998</v>
      </c>
    </row>
    <row r="933" spans="2:3" x14ac:dyDescent="0.2">
      <c r="B933">
        <v>6</v>
      </c>
      <c r="C933">
        <v>954.90808959999993</v>
      </c>
    </row>
    <row r="934" spans="2:3" x14ac:dyDescent="0.2">
      <c r="B934">
        <v>7</v>
      </c>
      <c r="C934">
        <v>960.47373951999998</v>
      </c>
    </row>
    <row r="935" spans="2:3" x14ac:dyDescent="0.2">
      <c r="B935">
        <v>8</v>
      </c>
      <c r="C935">
        <v>971.87636582400012</v>
      </c>
    </row>
    <row r="936" spans="2:3" x14ac:dyDescent="0.2">
      <c r="B936">
        <v>9</v>
      </c>
      <c r="C936">
        <v>995.07002106879986</v>
      </c>
    </row>
    <row r="937" spans="2:3" x14ac:dyDescent="0.2">
      <c r="B937">
        <v>10</v>
      </c>
      <c r="C937">
        <v>1040.98927737856</v>
      </c>
    </row>
    <row r="938" spans="2:3" x14ac:dyDescent="0.2">
      <c r="B938">
        <v>11</v>
      </c>
      <c r="C938">
        <v>1124.011859689472</v>
      </c>
    </row>
    <row r="939" spans="2:3" x14ac:dyDescent="0.2">
      <c r="B939">
        <v>12</v>
      </c>
      <c r="C939">
        <v>1259.6002274136065</v>
      </c>
    </row>
    <row r="940" spans="2:3" x14ac:dyDescent="0.2">
      <c r="B940">
        <v>13</v>
      </c>
      <c r="C940">
        <v>1454.3224174206157</v>
      </c>
    </row>
    <row r="941" spans="2:3" x14ac:dyDescent="0.2">
      <c r="B941">
        <v>14</v>
      </c>
      <c r="C941">
        <v>1694.9845289668447</v>
      </c>
    </row>
    <row r="942" spans="2:3" x14ac:dyDescent="0.2">
      <c r="B942">
        <v>15</v>
      </c>
      <c r="C942">
        <v>1951.4613892774919</v>
      </c>
    </row>
    <row r="943" spans="2:3" x14ac:dyDescent="0.2">
      <c r="B943">
        <v>16</v>
      </c>
      <c r="C943">
        <v>2186.8891836488674</v>
      </c>
    </row>
    <row r="944" spans="2:3" x14ac:dyDescent="0.2">
      <c r="B944">
        <v>17</v>
      </c>
      <c r="C944">
        <v>2380.0701145852718</v>
      </c>
    </row>
    <row r="945" spans="2:3" x14ac:dyDescent="0.2">
      <c r="B945">
        <v>18</v>
      </c>
      <c r="C945">
        <v>2524.9918596468278</v>
      </c>
    </row>
    <row r="946" spans="2:3" x14ac:dyDescent="0.2">
      <c r="B946">
        <v>19</v>
      </c>
      <c r="C946">
        <v>2629.21239484642</v>
      </c>
    </row>
    <row r="947" spans="2:3" x14ac:dyDescent="0.2">
      <c r="B947">
        <v>20</v>
      </c>
      <c r="C947">
        <v>2700.0408508986498</v>
      </c>
    </row>
    <row r="948" spans="2:3" x14ac:dyDescent="0.2">
      <c r="B948">
        <v>21</v>
      </c>
      <c r="C948">
        <v>2747.6506491490136</v>
      </c>
    </row>
    <row r="949" spans="2:3" x14ac:dyDescent="0.2">
      <c r="B949">
        <v>22</v>
      </c>
      <c r="C949">
        <v>2775.5383000095326</v>
      </c>
    </row>
    <row r="950" spans="2:3" x14ac:dyDescent="0.2">
      <c r="B950">
        <v>23</v>
      </c>
      <c r="C950">
        <v>2792.6377898317091</v>
      </c>
    </row>
    <row r="951" spans="2:3" x14ac:dyDescent="0.2">
      <c r="B951">
        <v>24</v>
      </c>
      <c r="C951">
        <v>2799.4352179682483</v>
      </c>
    </row>
    <row r="952" spans="2:3" x14ac:dyDescent="0.2">
      <c r="B952">
        <v>25</v>
      </c>
      <c r="C952">
        <v>2803.6146015599916</v>
      </c>
    </row>
    <row r="953" spans="2:3" x14ac:dyDescent="0.2">
      <c r="B953">
        <v>26</v>
      </c>
      <c r="C953">
        <v>2804.009963905648</v>
      </c>
    </row>
    <row r="954" spans="2:3" x14ac:dyDescent="0.2">
      <c r="B954">
        <v>27</v>
      </c>
      <c r="C954">
        <v>2804.1249130931278</v>
      </c>
    </row>
    <row r="955" spans="2:3" x14ac:dyDescent="0.2">
      <c r="B955">
        <v>28</v>
      </c>
      <c r="C955">
        <v>2802.2269753997552</v>
      </c>
    </row>
    <row r="956" spans="2:3" x14ac:dyDescent="0.2">
      <c r="B956">
        <v>29</v>
      </c>
      <c r="C956">
        <v>2800.2703776985768</v>
      </c>
    </row>
    <row r="957" spans="2:3" x14ac:dyDescent="0.2">
      <c r="B957">
        <v>30</v>
      </c>
      <c r="C957">
        <v>2797.8994706196663</v>
      </c>
    </row>
    <row r="958" spans="2:3" x14ac:dyDescent="0.2">
      <c r="B958">
        <v>31</v>
      </c>
      <c r="C958">
        <v>2795.4339696636484</v>
      </c>
    </row>
    <row r="959" spans="2:3" x14ac:dyDescent="0.2">
      <c r="B959">
        <v>32</v>
      </c>
      <c r="C959">
        <v>2792.866688056663</v>
      </c>
    </row>
    <row r="960" spans="2:3" x14ac:dyDescent="0.2">
      <c r="B960">
        <v>33</v>
      </c>
      <c r="C960">
        <v>2790.4601315440623</v>
      </c>
    </row>
    <row r="961" spans="1:3" x14ac:dyDescent="0.2">
      <c r="B961">
        <v>34</v>
      </c>
      <c r="C961">
        <v>2787.8653639201448</v>
      </c>
    </row>
    <row r="962" spans="1:3" x14ac:dyDescent="0.2">
      <c r="B962">
        <v>35</v>
      </c>
      <c r="C962">
        <v>2785.6650990928415</v>
      </c>
    </row>
    <row r="963" spans="1:3" x14ac:dyDescent="0.2">
      <c r="B963">
        <v>36</v>
      </c>
      <c r="C963">
        <v>2782.9060926025973</v>
      </c>
    </row>
    <row r="964" spans="1:3" x14ac:dyDescent="0.2">
      <c r="B964">
        <v>37</v>
      </c>
      <c r="C964">
        <v>2780.3142383390878</v>
      </c>
    </row>
    <row r="965" spans="1:3" x14ac:dyDescent="0.2">
      <c r="B965">
        <v>38</v>
      </c>
      <c r="C965">
        <v>2778.0440661883372</v>
      </c>
    </row>
    <row r="966" spans="1:3" x14ac:dyDescent="0.2">
      <c r="B966">
        <v>39</v>
      </c>
      <c r="C966">
        <v>2776.2402370715763</v>
      </c>
    </row>
    <row r="967" spans="1:3" x14ac:dyDescent="0.2">
      <c r="B967">
        <v>40</v>
      </c>
      <c r="C967">
        <v>2775.3471295158001</v>
      </c>
    </row>
    <row r="969" spans="1:3" x14ac:dyDescent="0.2">
      <c r="A969" t="s">
        <v>100</v>
      </c>
      <c r="B969" t="s">
        <v>70</v>
      </c>
      <c r="C969" t="s">
        <v>71</v>
      </c>
    </row>
    <row r="970" spans="1:3" x14ac:dyDescent="0.2">
      <c r="B970">
        <v>1</v>
      </c>
      <c r="C970">
        <v>905</v>
      </c>
    </row>
    <row r="971" spans="1:3" x14ac:dyDescent="0.2">
      <c r="B971">
        <v>2</v>
      </c>
      <c r="C971">
        <v>906.4</v>
      </c>
    </row>
    <row r="972" spans="1:3" x14ac:dyDescent="0.2">
      <c r="B972">
        <v>3</v>
      </c>
      <c r="C972">
        <v>906.87999999999988</v>
      </c>
    </row>
    <row r="973" spans="1:3" x14ac:dyDescent="0.2">
      <c r="B973">
        <v>4</v>
      </c>
      <c r="C973">
        <v>908.25599999999997</v>
      </c>
    </row>
    <row r="974" spans="1:3" x14ac:dyDescent="0.2">
      <c r="B974">
        <v>5</v>
      </c>
      <c r="C974">
        <v>909.22720000000004</v>
      </c>
    </row>
    <row r="975" spans="1:3" x14ac:dyDescent="0.2">
      <c r="B975">
        <v>6</v>
      </c>
      <c r="C975">
        <v>911.29664000000014</v>
      </c>
    </row>
    <row r="976" spans="1:3" x14ac:dyDescent="0.2">
      <c r="B976">
        <v>7</v>
      </c>
      <c r="C976">
        <v>917.30476799999997</v>
      </c>
    </row>
    <row r="977" spans="2:3" x14ac:dyDescent="0.2">
      <c r="B977">
        <v>8</v>
      </c>
      <c r="C977">
        <v>928.72028160000013</v>
      </c>
    </row>
    <row r="978" spans="2:3" x14ac:dyDescent="0.2">
      <c r="B978">
        <v>9</v>
      </c>
      <c r="C978">
        <v>951.20500991999995</v>
      </c>
    </row>
    <row r="979" spans="2:3" x14ac:dyDescent="0.2">
      <c r="B979">
        <v>10</v>
      </c>
      <c r="C979">
        <v>991.18505830399988</v>
      </c>
    </row>
    <row r="980" spans="2:3" x14ac:dyDescent="0.2">
      <c r="B980">
        <v>11</v>
      </c>
      <c r="C980">
        <v>1065.4780136448001</v>
      </c>
    </row>
    <row r="981" spans="2:3" x14ac:dyDescent="0.2">
      <c r="B981">
        <v>12</v>
      </c>
      <c r="C981">
        <v>1187.9326143897601</v>
      </c>
    </row>
    <row r="982" spans="2:3" x14ac:dyDescent="0.2">
      <c r="B982">
        <v>13</v>
      </c>
      <c r="C982">
        <v>1368.882125606912</v>
      </c>
    </row>
    <row r="983" spans="2:3" x14ac:dyDescent="0.2">
      <c r="B983">
        <v>14</v>
      </c>
      <c r="C983">
        <v>1596.3629479993344</v>
      </c>
    </row>
    <row r="984" spans="2:3" x14ac:dyDescent="0.2">
      <c r="B984">
        <v>15</v>
      </c>
      <c r="C984">
        <v>1842.6490147212492</v>
      </c>
    </row>
    <row r="985" spans="2:3" x14ac:dyDescent="0.2">
      <c r="B985">
        <v>16</v>
      </c>
      <c r="C985">
        <v>2071.6023925441168</v>
      </c>
    </row>
    <row r="986" spans="2:3" x14ac:dyDescent="0.2">
      <c r="B986">
        <v>17</v>
      </c>
      <c r="C986">
        <v>2261.6502814530731</v>
      </c>
    </row>
    <row r="987" spans="2:3" x14ac:dyDescent="0.2">
      <c r="B987">
        <v>18</v>
      </c>
      <c r="C987">
        <v>2406.4505347994382</v>
      </c>
    </row>
    <row r="988" spans="2:3" x14ac:dyDescent="0.2">
      <c r="B988">
        <v>19</v>
      </c>
      <c r="C988">
        <v>2509.0201632505023</v>
      </c>
    </row>
    <row r="989" spans="2:3" x14ac:dyDescent="0.2">
      <c r="B989">
        <v>20</v>
      </c>
      <c r="C989">
        <v>2580.2941396099877</v>
      </c>
    </row>
    <row r="990" spans="2:3" x14ac:dyDescent="0.2">
      <c r="B990">
        <v>21</v>
      </c>
      <c r="C990">
        <v>2625.8628605720978</v>
      </c>
    </row>
    <row r="991" spans="2:3" x14ac:dyDescent="0.2">
      <c r="B991">
        <v>22</v>
      </c>
      <c r="C991">
        <v>2656.0314000364169</v>
      </c>
    </row>
    <row r="992" spans="2:3" x14ac:dyDescent="0.2">
      <c r="B992">
        <v>23</v>
      </c>
      <c r="C992">
        <v>2671.9788521217029</v>
      </c>
    </row>
    <row r="993" spans="2:3" x14ac:dyDescent="0.2">
      <c r="B993">
        <v>24</v>
      </c>
      <c r="C993">
        <v>2680.8020504316237</v>
      </c>
    </row>
    <row r="994" spans="2:3" x14ac:dyDescent="0.2">
      <c r="B994">
        <v>25</v>
      </c>
      <c r="C994">
        <v>2684.7561805106652</v>
      </c>
    </row>
    <row r="995" spans="2:3" x14ac:dyDescent="0.2">
      <c r="B995">
        <v>26</v>
      </c>
      <c r="C995">
        <v>2686.9116461884578</v>
      </c>
    </row>
    <row r="996" spans="2:3" x14ac:dyDescent="0.2">
      <c r="B996">
        <v>27</v>
      </c>
      <c r="C996">
        <v>2687.1335653398246</v>
      </c>
    </row>
    <row r="997" spans="2:3" x14ac:dyDescent="0.2">
      <c r="B997">
        <v>28</v>
      </c>
      <c r="C997">
        <v>2685.4090423056564</v>
      </c>
    </row>
    <row r="998" spans="2:3" x14ac:dyDescent="0.2">
      <c r="B998">
        <v>29</v>
      </c>
      <c r="C998">
        <v>2683.3085215290962</v>
      </c>
    </row>
    <row r="999" spans="2:3" x14ac:dyDescent="0.2">
      <c r="B999">
        <v>30</v>
      </c>
      <c r="C999">
        <v>2681.7435127669505</v>
      </c>
    </row>
    <row r="1000" spans="2:3" x14ac:dyDescent="0.2">
      <c r="B1000">
        <v>31</v>
      </c>
      <c r="C1000">
        <v>2680.0104068592091</v>
      </c>
    </row>
    <row r="1001" spans="2:3" x14ac:dyDescent="0.2">
      <c r="B1001">
        <v>32</v>
      </c>
      <c r="C1001">
        <v>2678.7507839252321</v>
      </c>
    </row>
    <row r="1002" spans="2:3" x14ac:dyDescent="0.2">
      <c r="B1002">
        <v>33</v>
      </c>
      <c r="C1002">
        <v>2676.152238156888</v>
      </c>
    </row>
    <row r="1003" spans="2:3" x14ac:dyDescent="0.2">
      <c r="B1003">
        <v>34</v>
      </c>
      <c r="C1003">
        <v>2674.3806044164239</v>
      </c>
    </row>
    <row r="1004" spans="2:3" x14ac:dyDescent="0.2">
      <c r="B1004">
        <v>35</v>
      </c>
      <c r="C1004">
        <v>2671.7065685146622</v>
      </c>
    </row>
    <row r="1005" spans="2:3" x14ac:dyDescent="0.2">
      <c r="B1005">
        <v>36</v>
      </c>
      <c r="C1005">
        <v>2669.417434586217</v>
      </c>
    </row>
    <row r="1006" spans="2:3" x14ac:dyDescent="0.2">
      <c r="B1006">
        <v>37</v>
      </c>
      <c r="C1006">
        <v>2666.4248006201756</v>
      </c>
    </row>
    <row r="1007" spans="2:3" x14ac:dyDescent="0.2">
      <c r="B1007">
        <v>38</v>
      </c>
      <c r="C1007">
        <v>2664.1684470412788</v>
      </c>
    </row>
    <row r="1008" spans="2:3" x14ac:dyDescent="0.2">
      <c r="B1008">
        <v>39</v>
      </c>
      <c r="C1008">
        <v>2661.9761694702734</v>
      </c>
    </row>
    <row r="1009" spans="1:3" x14ac:dyDescent="0.2">
      <c r="B1009">
        <v>40</v>
      </c>
      <c r="C1009">
        <v>2661.2298634836993</v>
      </c>
    </row>
    <row r="1011" spans="1:3" x14ac:dyDescent="0.2">
      <c r="A1011" t="s">
        <v>101</v>
      </c>
      <c r="B1011" t="s">
        <v>70</v>
      </c>
      <c r="C1011" t="s">
        <v>71</v>
      </c>
    </row>
    <row r="1012" spans="1:3" x14ac:dyDescent="0.2">
      <c r="B1012">
        <v>1</v>
      </c>
      <c r="C1012">
        <v>914.92000000000007</v>
      </c>
    </row>
    <row r="1013" spans="1:3" x14ac:dyDescent="0.2">
      <c r="B1013">
        <v>2</v>
      </c>
      <c r="C1013">
        <v>916.36800000000005</v>
      </c>
    </row>
    <row r="1014" spans="1:3" x14ac:dyDescent="0.2">
      <c r="B1014">
        <v>3</v>
      </c>
      <c r="C1014">
        <v>914.45760000000007</v>
      </c>
    </row>
    <row r="1015" spans="1:3" x14ac:dyDescent="0.2">
      <c r="B1015">
        <v>4</v>
      </c>
      <c r="C1015">
        <v>913.36512000000005</v>
      </c>
    </row>
    <row r="1016" spans="1:3" x14ac:dyDescent="0.2">
      <c r="B1016">
        <v>5</v>
      </c>
      <c r="C1016">
        <v>912.36454400000002</v>
      </c>
    </row>
    <row r="1017" spans="1:3" x14ac:dyDescent="0.2">
      <c r="B1017">
        <v>6</v>
      </c>
      <c r="C1017">
        <v>911.34593280000013</v>
      </c>
    </row>
    <row r="1018" spans="1:3" x14ac:dyDescent="0.2">
      <c r="B1018">
        <v>7</v>
      </c>
      <c r="C1018">
        <v>909.74209536000001</v>
      </c>
    </row>
    <row r="1019" spans="1:3" x14ac:dyDescent="0.2">
      <c r="B1019">
        <v>8</v>
      </c>
      <c r="C1019">
        <v>908.01760563200003</v>
      </c>
    </row>
    <row r="1020" spans="1:3" x14ac:dyDescent="0.2">
      <c r="B1020">
        <v>9</v>
      </c>
      <c r="C1020">
        <v>906.75194019840001</v>
      </c>
    </row>
    <row r="1021" spans="1:3" x14ac:dyDescent="0.2">
      <c r="B1021">
        <v>10</v>
      </c>
      <c r="C1021">
        <v>905.95390916608017</v>
      </c>
    </row>
    <row r="1022" spans="1:3" x14ac:dyDescent="0.2">
      <c r="B1022">
        <v>11</v>
      </c>
      <c r="C1022">
        <v>904.54116987289603</v>
      </c>
    </row>
    <row r="1023" spans="1:3" x14ac:dyDescent="0.2">
      <c r="B1023">
        <v>12</v>
      </c>
      <c r="C1023">
        <v>903.09901580779513</v>
      </c>
    </row>
    <row r="1024" spans="1:3" x14ac:dyDescent="0.2">
      <c r="B1024">
        <v>13</v>
      </c>
      <c r="C1024">
        <v>902.52803713613832</v>
      </c>
    </row>
    <row r="1025" spans="2:3" x14ac:dyDescent="0.2">
      <c r="B1025">
        <v>14</v>
      </c>
      <c r="C1025">
        <v>903.32541058878667</v>
      </c>
    </row>
    <row r="1026" spans="2:3" x14ac:dyDescent="0.2">
      <c r="B1026">
        <v>15</v>
      </c>
      <c r="C1026">
        <v>905.17068954498495</v>
      </c>
    </row>
    <row r="1027" spans="2:3" x14ac:dyDescent="0.2">
      <c r="B1027">
        <v>16</v>
      </c>
      <c r="C1027">
        <v>907.89922002675428</v>
      </c>
    </row>
    <row r="1028" spans="2:3" x14ac:dyDescent="0.2">
      <c r="B1028">
        <v>17</v>
      </c>
      <c r="C1028">
        <v>915.01398191434782</v>
      </c>
    </row>
    <row r="1029" spans="2:3" x14ac:dyDescent="0.2">
      <c r="B1029">
        <v>18</v>
      </c>
      <c r="C1029">
        <v>930.78264038822056</v>
      </c>
    </row>
    <row r="1030" spans="2:3" x14ac:dyDescent="0.2">
      <c r="B1030">
        <v>19</v>
      </c>
      <c r="C1030">
        <v>962.55932446051372</v>
      </c>
    </row>
    <row r="1031" spans="2:3" x14ac:dyDescent="0.2">
      <c r="B1031">
        <v>20</v>
      </c>
      <c r="C1031">
        <v>1020.6683929697468</v>
      </c>
    </row>
    <row r="1032" spans="2:3" x14ac:dyDescent="0.2">
      <c r="B1032">
        <v>21</v>
      </c>
      <c r="C1032">
        <v>1119.6455434860522</v>
      </c>
    </row>
    <row r="1033" spans="2:3" x14ac:dyDescent="0.2">
      <c r="B1033">
        <v>22</v>
      </c>
      <c r="C1033">
        <v>1271.8627872911597</v>
      </c>
    </row>
    <row r="1034" spans="2:3" x14ac:dyDescent="0.2">
      <c r="B1034">
        <v>23</v>
      </c>
      <c r="C1034">
        <v>1473.7016661554424</v>
      </c>
    </row>
    <row r="1035" spans="2:3" x14ac:dyDescent="0.2">
      <c r="B1035">
        <v>24</v>
      </c>
      <c r="C1035">
        <v>1701.3128906893203</v>
      </c>
    </row>
    <row r="1036" spans="2:3" x14ac:dyDescent="0.2">
      <c r="B1036">
        <v>25</v>
      </c>
      <c r="C1036">
        <v>1922.0029113689525</v>
      </c>
    </row>
    <row r="1037" spans="2:3" x14ac:dyDescent="0.2">
      <c r="B1037">
        <v>26</v>
      </c>
      <c r="C1037">
        <v>2111.4631604116544</v>
      </c>
    </row>
    <row r="1038" spans="2:3" x14ac:dyDescent="0.2">
      <c r="B1038">
        <v>27</v>
      </c>
      <c r="C1038">
        <v>2261.6932143561216</v>
      </c>
    </row>
    <row r="1039" spans="2:3" x14ac:dyDescent="0.2">
      <c r="B1039">
        <v>28</v>
      </c>
      <c r="C1039">
        <v>2373.2312749535549</v>
      </c>
    </row>
    <row r="1040" spans="2:3" x14ac:dyDescent="0.2">
      <c r="B1040">
        <v>29</v>
      </c>
      <c r="C1040">
        <v>2452.9848978619352</v>
      </c>
    </row>
    <row r="1041" spans="1:3" x14ac:dyDescent="0.2">
      <c r="B1041">
        <v>30</v>
      </c>
      <c r="C1041">
        <v>2508.6432345630978</v>
      </c>
    </row>
    <row r="1042" spans="1:3" x14ac:dyDescent="0.2">
      <c r="B1042">
        <v>31</v>
      </c>
      <c r="C1042">
        <v>2547.325626485007</v>
      </c>
    </row>
    <row r="1043" spans="1:3" x14ac:dyDescent="0.2">
      <c r="B1043">
        <v>32</v>
      </c>
      <c r="C1043">
        <v>2573.3937722096207</v>
      </c>
    </row>
    <row r="1044" spans="1:3" x14ac:dyDescent="0.2">
      <c r="B1044">
        <v>33</v>
      </c>
      <c r="C1044">
        <v>2589.9438797389257</v>
      </c>
    </row>
    <row r="1045" spans="1:3" x14ac:dyDescent="0.2">
      <c r="B1045">
        <v>34</v>
      </c>
      <c r="C1045">
        <v>2599.4675303897093</v>
      </c>
    </row>
    <row r="1046" spans="1:3" x14ac:dyDescent="0.2">
      <c r="B1046">
        <v>35</v>
      </c>
      <c r="C1046">
        <v>2604.8822820257274</v>
      </c>
    </row>
    <row r="1047" spans="1:3" x14ac:dyDescent="0.2">
      <c r="B1047">
        <v>36</v>
      </c>
      <c r="C1047">
        <v>2606.6699624830871</v>
      </c>
    </row>
    <row r="1048" spans="1:3" x14ac:dyDescent="0.2">
      <c r="B1048">
        <v>37</v>
      </c>
      <c r="C1048">
        <v>2606.7104489017629</v>
      </c>
    </row>
    <row r="1049" spans="1:3" x14ac:dyDescent="0.2">
      <c r="B1049">
        <v>38</v>
      </c>
      <c r="C1049">
        <v>2605.4760822769699</v>
      </c>
    </row>
    <row r="1050" spans="1:3" x14ac:dyDescent="0.2">
      <c r="B1050">
        <v>39</v>
      </c>
      <c r="C1050">
        <v>2604.1662613455705</v>
      </c>
    </row>
    <row r="1051" spans="1:3" x14ac:dyDescent="0.2">
      <c r="B1051">
        <v>40</v>
      </c>
      <c r="C1051">
        <v>2602.9708078605354</v>
      </c>
    </row>
    <row r="1053" spans="1:3" x14ac:dyDescent="0.2">
      <c r="A1053" t="s">
        <v>102</v>
      </c>
      <c r="B1053" t="s">
        <v>70</v>
      </c>
      <c r="C1053" t="s">
        <v>71</v>
      </c>
    </row>
    <row r="1054" spans="1:3" x14ac:dyDescent="0.2">
      <c r="B1054">
        <v>1</v>
      </c>
      <c r="C1054">
        <v>912.86</v>
      </c>
    </row>
    <row r="1055" spans="1:3" x14ac:dyDescent="0.2">
      <c r="B1055">
        <v>2</v>
      </c>
      <c r="C1055">
        <v>912.74400000000003</v>
      </c>
    </row>
    <row r="1056" spans="1:3" x14ac:dyDescent="0.2">
      <c r="B1056">
        <v>3</v>
      </c>
      <c r="C1056">
        <v>911.9208000000001</v>
      </c>
    </row>
    <row r="1057" spans="2:3" x14ac:dyDescent="0.2">
      <c r="B1057">
        <v>4</v>
      </c>
      <c r="C1057">
        <v>910.53296000000012</v>
      </c>
    </row>
    <row r="1058" spans="2:3" x14ac:dyDescent="0.2">
      <c r="B1058">
        <v>5</v>
      </c>
      <c r="C1058">
        <v>908.89075200000002</v>
      </c>
    </row>
    <row r="1059" spans="2:3" x14ac:dyDescent="0.2">
      <c r="B1059">
        <v>6</v>
      </c>
      <c r="C1059">
        <v>906.6847424</v>
      </c>
    </row>
    <row r="1060" spans="2:3" x14ac:dyDescent="0.2">
      <c r="B1060">
        <v>7</v>
      </c>
      <c r="C1060">
        <v>904.51509887999998</v>
      </c>
    </row>
    <row r="1061" spans="2:3" x14ac:dyDescent="0.2">
      <c r="B1061">
        <v>8</v>
      </c>
      <c r="C1061">
        <v>903.03996825600007</v>
      </c>
    </row>
    <row r="1062" spans="2:3" x14ac:dyDescent="0.2">
      <c r="B1062">
        <v>9</v>
      </c>
      <c r="C1062">
        <v>901.51101342719994</v>
      </c>
    </row>
    <row r="1063" spans="2:3" x14ac:dyDescent="0.2">
      <c r="B1063">
        <v>10</v>
      </c>
      <c r="C1063">
        <v>900.91019633663996</v>
      </c>
    </row>
    <row r="1064" spans="2:3" x14ac:dyDescent="0.2">
      <c r="B1064">
        <v>11</v>
      </c>
      <c r="C1064">
        <v>899.28424195276807</v>
      </c>
    </row>
    <row r="1065" spans="2:3" x14ac:dyDescent="0.2">
      <c r="B1065">
        <v>12</v>
      </c>
      <c r="C1065">
        <v>898.03888765788156</v>
      </c>
    </row>
    <row r="1066" spans="2:3" x14ac:dyDescent="0.2">
      <c r="B1066">
        <v>13</v>
      </c>
      <c r="C1066">
        <v>896.66462592212997</v>
      </c>
    </row>
    <row r="1067" spans="2:3" x14ac:dyDescent="0.2">
      <c r="B1067">
        <v>14</v>
      </c>
      <c r="C1067">
        <v>896.14070271600235</v>
      </c>
    </row>
    <row r="1068" spans="2:3" x14ac:dyDescent="0.2">
      <c r="B1068">
        <v>15</v>
      </c>
      <c r="C1068">
        <v>896.7610657276266</v>
      </c>
    </row>
    <row r="1069" spans="2:3" x14ac:dyDescent="0.2">
      <c r="B1069">
        <v>16</v>
      </c>
      <c r="C1069">
        <v>899.58035368872584</v>
      </c>
    </row>
    <row r="1070" spans="2:3" x14ac:dyDescent="0.2">
      <c r="B1070">
        <v>17</v>
      </c>
      <c r="C1070">
        <v>906.86828388327046</v>
      </c>
    </row>
    <row r="1071" spans="2:3" x14ac:dyDescent="0.2">
      <c r="B1071">
        <v>18</v>
      </c>
      <c r="C1071">
        <v>922.48972751439919</v>
      </c>
    </row>
    <row r="1072" spans="2:3" x14ac:dyDescent="0.2">
      <c r="B1072">
        <v>19</v>
      </c>
      <c r="C1072">
        <v>952.47160227953395</v>
      </c>
    </row>
    <row r="1073" spans="2:3" x14ac:dyDescent="0.2">
      <c r="B1073">
        <v>20</v>
      </c>
      <c r="C1073">
        <v>1008.3922659587867</v>
      </c>
    </row>
    <row r="1074" spans="2:3" x14ac:dyDescent="0.2">
      <c r="B1074">
        <v>21</v>
      </c>
      <c r="C1074">
        <v>1104.5727736476642</v>
      </c>
    </row>
    <row r="1075" spans="2:3" x14ac:dyDescent="0.2">
      <c r="B1075">
        <v>22</v>
      </c>
      <c r="C1075">
        <v>1252.5930079212901</v>
      </c>
    </row>
    <row r="1076" spans="2:3" x14ac:dyDescent="0.2">
      <c r="B1076">
        <v>23</v>
      </c>
      <c r="C1076">
        <v>1449.2331563137909</v>
      </c>
    </row>
    <row r="1077" spans="2:3" x14ac:dyDescent="0.2">
      <c r="B1077">
        <v>24</v>
      </c>
      <c r="C1077">
        <v>1673.1652328470161</v>
      </c>
    </row>
    <row r="1078" spans="2:3" x14ac:dyDescent="0.2">
      <c r="B1078">
        <v>25</v>
      </c>
      <c r="C1078">
        <v>1893.6796778321616</v>
      </c>
    </row>
    <row r="1079" spans="2:3" x14ac:dyDescent="0.2">
      <c r="B1079">
        <v>26</v>
      </c>
      <c r="C1079">
        <v>2084.3689821358357</v>
      </c>
    </row>
    <row r="1080" spans="2:3" x14ac:dyDescent="0.2">
      <c r="B1080">
        <v>27</v>
      </c>
      <c r="C1080">
        <v>2235.8097319935996</v>
      </c>
    </row>
    <row r="1081" spans="2:3" x14ac:dyDescent="0.2">
      <c r="B1081">
        <v>28</v>
      </c>
      <c r="C1081">
        <v>2349.235742825887</v>
      </c>
    </row>
    <row r="1082" spans="2:3" x14ac:dyDescent="0.2">
      <c r="B1082">
        <v>29</v>
      </c>
      <c r="C1082">
        <v>2432.4090949638971</v>
      </c>
    </row>
    <row r="1083" spans="2:3" x14ac:dyDescent="0.2">
      <c r="B1083">
        <v>30</v>
      </c>
      <c r="C1083">
        <v>2491.1289675579565</v>
      </c>
    </row>
    <row r="1084" spans="2:3" x14ac:dyDescent="0.2">
      <c r="B1084">
        <v>31</v>
      </c>
      <c r="C1084">
        <v>2530.5076125043706</v>
      </c>
    </row>
    <row r="1085" spans="2:3" x14ac:dyDescent="0.2">
      <c r="B1085">
        <v>32</v>
      </c>
      <c r="C1085">
        <v>2556.3273160124654</v>
      </c>
    </row>
    <row r="1086" spans="2:3" x14ac:dyDescent="0.2">
      <c r="B1086">
        <v>33</v>
      </c>
      <c r="C1086">
        <v>2573.1669857033676</v>
      </c>
    </row>
    <row r="1087" spans="2:3" x14ac:dyDescent="0.2">
      <c r="B1087">
        <v>34</v>
      </c>
      <c r="C1087">
        <v>2583.6988603431664</v>
      </c>
    </row>
    <row r="1088" spans="2:3" x14ac:dyDescent="0.2">
      <c r="B1088">
        <v>35</v>
      </c>
      <c r="C1088">
        <v>2590.1731692093067</v>
      </c>
    </row>
    <row r="1089" spans="1:3" x14ac:dyDescent="0.2">
      <c r="B1089">
        <v>36</v>
      </c>
      <c r="C1089">
        <v>2592.9744059104946</v>
      </c>
    </row>
    <row r="1090" spans="1:3" x14ac:dyDescent="0.2">
      <c r="B1090">
        <v>37</v>
      </c>
      <c r="C1090">
        <v>2593.6295150239603</v>
      </c>
    </row>
    <row r="1091" spans="1:3" x14ac:dyDescent="0.2">
      <c r="B1091">
        <v>38</v>
      </c>
      <c r="C1091">
        <v>2592.9207841868911</v>
      </c>
    </row>
    <row r="1092" spans="1:3" x14ac:dyDescent="0.2">
      <c r="B1092">
        <v>39</v>
      </c>
      <c r="C1092">
        <v>2591.6471083397746</v>
      </c>
    </row>
    <row r="1093" spans="1:3" x14ac:dyDescent="0.2">
      <c r="B1093">
        <v>40</v>
      </c>
      <c r="C1093">
        <v>2590.9338527501159</v>
      </c>
    </row>
    <row r="1095" spans="1:3" x14ac:dyDescent="0.2">
      <c r="A1095" t="s">
        <v>103</v>
      </c>
      <c r="B1095" t="s">
        <v>70</v>
      </c>
      <c r="C1095" t="s">
        <v>71</v>
      </c>
    </row>
    <row r="1096" spans="1:3" x14ac:dyDescent="0.2">
      <c r="B1096">
        <v>1</v>
      </c>
      <c r="C1096">
        <v>897.62000000000012</v>
      </c>
    </row>
    <row r="1097" spans="1:3" x14ac:dyDescent="0.2">
      <c r="B1097">
        <v>2</v>
      </c>
      <c r="C1097">
        <v>897.94799999999998</v>
      </c>
    </row>
    <row r="1098" spans="1:3" x14ac:dyDescent="0.2">
      <c r="B1098">
        <v>3</v>
      </c>
      <c r="C1098">
        <v>896.71360000000004</v>
      </c>
    </row>
    <row r="1099" spans="1:3" x14ac:dyDescent="0.2">
      <c r="B1099">
        <v>4</v>
      </c>
      <c r="C1099">
        <v>895.73231999999985</v>
      </c>
    </row>
    <row r="1100" spans="1:3" x14ac:dyDescent="0.2">
      <c r="B1100">
        <v>5</v>
      </c>
      <c r="C1100">
        <v>894.08918400000005</v>
      </c>
    </row>
    <row r="1101" spans="1:3" x14ac:dyDescent="0.2">
      <c r="B1101">
        <v>6</v>
      </c>
      <c r="C1101">
        <v>892.56430079999996</v>
      </c>
    </row>
    <row r="1102" spans="1:3" x14ac:dyDescent="0.2">
      <c r="B1102">
        <v>7</v>
      </c>
      <c r="C1102">
        <v>890.73069696000005</v>
      </c>
    </row>
    <row r="1103" spans="1:3" x14ac:dyDescent="0.2">
      <c r="B1103">
        <v>8</v>
      </c>
      <c r="C1103">
        <v>889.05899955200005</v>
      </c>
    </row>
    <row r="1104" spans="1:3" x14ac:dyDescent="0.2">
      <c r="B1104">
        <v>9</v>
      </c>
      <c r="C1104">
        <v>886.95793930239995</v>
      </c>
    </row>
    <row r="1105" spans="2:3" x14ac:dyDescent="0.2">
      <c r="B1105">
        <v>10</v>
      </c>
      <c r="C1105">
        <v>885.20338777088</v>
      </c>
    </row>
    <row r="1106" spans="2:3" x14ac:dyDescent="0.2">
      <c r="B1106">
        <v>11</v>
      </c>
      <c r="C1106">
        <v>883.83226541465592</v>
      </c>
    </row>
    <row r="1107" spans="2:3" x14ac:dyDescent="0.2">
      <c r="B1107">
        <v>12</v>
      </c>
      <c r="C1107">
        <v>882.20713063710718</v>
      </c>
    </row>
    <row r="1108" spans="2:3" x14ac:dyDescent="0.2">
      <c r="B1108">
        <v>13</v>
      </c>
      <c r="C1108">
        <v>881.60787921035262</v>
      </c>
    </row>
    <row r="1109" spans="2:3" x14ac:dyDescent="0.2">
      <c r="B1109">
        <v>14</v>
      </c>
      <c r="C1109">
        <v>881.96300196949198</v>
      </c>
    </row>
    <row r="1110" spans="2:3" x14ac:dyDescent="0.2">
      <c r="B1110">
        <v>15</v>
      </c>
      <c r="C1110">
        <v>883.51417623596899</v>
      </c>
    </row>
    <row r="1111" spans="2:3" x14ac:dyDescent="0.2">
      <c r="B1111">
        <v>16</v>
      </c>
      <c r="C1111">
        <v>886.29543564109224</v>
      </c>
    </row>
    <row r="1112" spans="2:3" x14ac:dyDescent="0.2">
      <c r="B1112">
        <v>17</v>
      </c>
      <c r="C1112">
        <v>892.56192237541222</v>
      </c>
    </row>
    <row r="1113" spans="2:3" x14ac:dyDescent="0.2">
      <c r="B1113">
        <v>18</v>
      </c>
      <c r="C1113">
        <v>906.97147160330098</v>
      </c>
    </row>
    <row r="1114" spans="2:3" x14ac:dyDescent="0.2">
      <c r="B1114">
        <v>19</v>
      </c>
      <c r="C1114">
        <v>935.30667879574264</v>
      </c>
    </row>
    <row r="1115" spans="2:3" x14ac:dyDescent="0.2">
      <c r="B1115">
        <v>20</v>
      </c>
      <c r="C1115">
        <v>988.6556300798087</v>
      </c>
    </row>
    <row r="1116" spans="2:3" x14ac:dyDescent="0.2">
      <c r="B1116">
        <v>21</v>
      </c>
      <c r="C1116">
        <v>1080.7924617751103</v>
      </c>
    </row>
    <row r="1117" spans="2:3" x14ac:dyDescent="0.2">
      <c r="B1117">
        <v>22</v>
      </c>
      <c r="C1117">
        <v>1223.6896183709837</v>
      </c>
    </row>
    <row r="1118" spans="2:3" x14ac:dyDescent="0.2">
      <c r="B1118">
        <v>23</v>
      </c>
      <c r="C1118">
        <v>1414.8964160292187</v>
      </c>
    </row>
    <row r="1119" spans="2:3" x14ac:dyDescent="0.2">
      <c r="B1119">
        <v>24</v>
      </c>
      <c r="C1119">
        <v>1635.1172068800404</v>
      </c>
    </row>
    <row r="1120" spans="2:3" x14ac:dyDescent="0.2">
      <c r="B1120">
        <v>25</v>
      </c>
      <c r="C1120">
        <v>1851.8027245818516</v>
      </c>
    </row>
    <row r="1121" spans="2:3" x14ac:dyDescent="0.2">
      <c r="B1121">
        <v>26</v>
      </c>
      <c r="C1121">
        <v>2040.7839862923786</v>
      </c>
    </row>
    <row r="1122" spans="2:3" x14ac:dyDescent="0.2">
      <c r="B1122">
        <v>27</v>
      </c>
      <c r="C1122">
        <v>2189.9173421748465</v>
      </c>
    </row>
    <row r="1123" spans="2:3" x14ac:dyDescent="0.2">
      <c r="B1123">
        <v>28</v>
      </c>
      <c r="C1123">
        <v>2300.7402656934451</v>
      </c>
    </row>
    <row r="1124" spans="2:3" x14ac:dyDescent="0.2">
      <c r="B1124">
        <v>29</v>
      </c>
      <c r="C1124">
        <v>2380.1315215736586</v>
      </c>
    </row>
    <row r="1125" spans="2:3" x14ac:dyDescent="0.2">
      <c r="B1125">
        <v>30</v>
      </c>
      <c r="C1125">
        <v>2435.1743574534207</v>
      </c>
    </row>
    <row r="1126" spans="2:3" x14ac:dyDescent="0.2">
      <c r="B1126">
        <v>31</v>
      </c>
      <c r="C1126">
        <v>2472.8611758054158</v>
      </c>
    </row>
    <row r="1127" spans="2:3" x14ac:dyDescent="0.2">
      <c r="B1127">
        <v>32</v>
      </c>
      <c r="C1127">
        <v>2497.6071066517675</v>
      </c>
    </row>
    <row r="1128" spans="2:3" x14ac:dyDescent="0.2">
      <c r="B1128">
        <v>33</v>
      </c>
      <c r="C1128">
        <v>2514.4936564914365</v>
      </c>
    </row>
    <row r="1129" spans="2:3" x14ac:dyDescent="0.2">
      <c r="B1129">
        <v>34</v>
      </c>
      <c r="C1129">
        <v>2525.4201526286406</v>
      </c>
    </row>
    <row r="1130" spans="2:3" x14ac:dyDescent="0.2">
      <c r="B1130">
        <v>35</v>
      </c>
      <c r="C1130">
        <v>2531.1827618240154</v>
      </c>
    </row>
    <row r="1131" spans="2:3" x14ac:dyDescent="0.2">
      <c r="B1131">
        <v>36</v>
      </c>
      <c r="C1131">
        <v>2533.3205828905311</v>
      </c>
    </row>
    <row r="1132" spans="2:3" x14ac:dyDescent="0.2">
      <c r="B1132">
        <v>37</v>
      </c>
      <c r="C1132">
        <v>2533.1006689429096</v>
      </c>
    </row>
    <row r="1133" spans="2:3" x14ac:dyDescent="0.2">
      <c r="B1133">
        <v>38</v>
      </c>
      <c r="C1133">
        <v>2532.4842503666882</v>
      </c>
    </row>
    <row r="1134" spans="2:3" x14ac:dyDescent="0.2">
      <c r="B1134">
        <v>39</v>
      </c>
      <c r="C1134">
        <v>2531.1069169676289</v>
      </c>
    </row>
    <row r="1135" spans="2:3" x14ac:dyDescent="0.2">
      <c r="B1135">
        <v>40</v>
      </c>
      <c r="C1135">
        <v>2530.1058962672514</v>
      </c>
    </row>
    <row r="1137" spans="1:3" x14ac:dyDescent="0.2">
      <c r="A1137" t="s">
        <v>104</v>
      </c>
      <c r="B1137" t="s">
        <v>70</v>
      </c>
      <c r="C1137" t="s">
        <v>71</v>
      </c>
    </row>
    <row r="1138" spans="1:3" x14ac:dyDescent="0.2">
      <c r="B1138">
        <v>1</v>
      </c>
      <c r="C1138">
        <v>924.6</v>
      </c>
    </row>
    <row r="1139" spans="1:3" x14ac:dyDescent="0.2">
      <c r="B1139">
        <v>2</v>
      </c>
      <c r="C1139">
        <v>925.14</v>
      </c>
    </row>
    <row r="1140" spans="1:3" x14ac:dyDescent="0.2">
      <c r="B1140">
        <v>3</v>
      </c>
      <c r="C1140">
        <v>924.14799999999991</v>
      </c>
    </row>
    <row r="1141" spans="1:3" x14ac:dyDescent="0.2">
      <c r="B1141">
        <v>4</v>
      </c>
      <c r="C1141">
        <v>923.05760000000009</v>
      </c>
    </row>
    <row r="1142" spans="1:3" x14ac:dyDescent="0.2">
      <c r="B1142">
        <v>5</v>
      </c>
      <c r="C1142">
        <v>921.24112000000002</v>
      </c>
    </row>
    <row r="1143" spans="1:3" x14ac:dyDescent="0.2">
      <c r="B1143">
        <v>6</v>
      </c>
      <c r="C1143">
        <v>918.85974400000009</v>
      </c>
    </row>
    <row r="1144" spans="1:3" x14ac:dyDescent="0.2">
      <c r="B1144">
        <v>7</v>
      </c>
      <c r="C1144">
        <v>916.82017280000002</v>
      </c>
    </row>
    <row r="1145" spans="1:3" x14ac:dyDescent="0.2">
      <c r="B1145">
        <v>8</v>
      </c>
      <c r="C1145">
        <v>914.93598335999991</v>
      </c>
    </row>
    <row r="1146" spans="1:3" x14ac:dyDescent="0.2">
      <c r="B1146">
        <v>9</v>
      </c>
      <c r="C1146">
        <v>912.95123123199994</v>
      </c>
    </row>
    <row r="1147" spans="1:3" x14ac:dyDescent="0.2">
      <c r="B1147">
        <v>10</v>
      </c>
      <c r="C1147">
        <v>910.77744291839986</v>
      </c>
    </row>
    <row r="1148" spans="1:3" x14ac:dyDescent="0.2">
      <c r="B1148">
        <v>11</v>
      </c>
      <c r="C1148">
        <v>908.14573483007985</v>
      </c>
    </row>
    <row r="1149" spans="1:3" x14ac:dyDescent="0.2">
      <c r="B1149">
        <v>12</v>
      </c>
      <c r="C1149">
        <v>906.58463554969603</v>
      </c>
    </row>
    <row r="1150" spans="1:3" x14ac:dyDescent="0.2">
      <c r="B1150">
        <v>13</v>
      </c>
      <c r="C1150">
        <v>905.34607407595524</v>
      </c>
    </row>
    <row r="1151" spans="1:3" x14ac:dyDescent="0.2">
      <c r="B1151">
        <v>14</v>
      </c>
      <c r="C1151">
        <v>905.7861419251301</v>
      </c>
    </row>
    <row r="1152" spans="1:3" x14ac:dyDescent="0.2">
      <c r="B1152">
        <v>15</v>
      </c>
      <c r="C1152">
        <v>906.42644320021714</v>
      </c>
    </row>
    <row r="1153" spans="2:3" x14ac:dyDescent="0.2">
      <c r="B1153">
        <v>16</v>
      </c>
      <c r="C1153">
        <v>909.04251702506951</v>
      </c>
    </row>
    <row r="1154" spans="2:3" x14ac:dyDescent="0.2">
      <c r="B1154">
        <v>17</v>
      </c>
      <c r="C1154">
        <v>914.89379204505735</v>
      </c>
    </row>
    <row r="1155" spans="2:3" x14ac:dyDescent="0.2">
      <c r="B1155">
        <v>18</v>
      </c>
      <c r="C1155">
        <v>927.98726181402526</v>
      </c>
    </row>
    <row r="1156" spans="2:3" x14ac:dyDescent="0.2">
      <c r="B1156">
        <v>19</v>
      </c>
      <c r="C1156">
        <v>953.37621077181643</v>
      </c>
    </row>
    <row r="1157" spans="2:3" x14ac:dyDescent="0.2">
      <c r="B1157">
        <v>20</v>
      </c>
      <c r="C1157">
        <v>1001.6726945171683</v>
      </c>
    </row>
    <row r="1158" spans="2:3" x14ac:dyDescent="0.2">
      <c r="B1158">
        <v>21</v>
      </c>
      <c r="C1158">
        <v>1086.4097810577969</v>
      </c>
    </row>
    <row r="1159" spans="2:3" x14ac:dyDescent="0.2">
      <c r="B1159">
        <v>22</v>
      </c>
      <c r="C1159">
        <v>1219.416495114993</v>
      </c>
    </row>
    <row r="1160" spans="2:3" x14ac:dyDescent="0.2">
      <c r="B1160">
        <v>23</v>
      </c>
      <c r="C1160">
        <v>1400.3652552345579</v>
      </c>
    </row>
    <row r="1161" spans="2:3" x14ac:dyDescent="0.2">
      <c r="B1161">
        <v>24</v>
      </c>
      <c r="C1161">
        <v>1609.7563500699102</v>
      </c>
    </row>
    <row r="1162" spans="2:3" x14ac:dyDescent="0.2">
      <c r="B1162">
        <v>25</v>
      </c>
      <c r="C1162">
        <v>1816.2243210608935</v>
      </c>
    </row>
    <row r="1163" spans="2:3" x14ac:dyDescent="0.2">
      <c r="B1163">
        <v>26</v>
      </c>
      <c r="C1163">
        <v>1994.796134226161</v>
      </c>
    </row>
    <row r="1164" spans="2:3" x14ac:dyDescent="0.2">
      <c r="B1164">
        <v>27</v>
      </c>
      <c r="C1164">
        <v>2133.8040910574109</v>
      </c>
    </row>
    <row r="1165" spans="2:3" x14ac:dyDescent="0.2">
      <c r="B1165">
        <v>28</v>
      </c>
      <c r="C1165">
        <v>2234.7200450567143</v>
      </c>
    </row>
    <row r="1166" spans="2:3" x14ac:dyDescent="0.2">
      <c r="B1166">
        <v>29</v>
      </c>
      <c r="C1166">
        <v>2302.7048272228249</v>
      </c>
    </row>
    <row r="1167" spans="2:3" x14ac:dyDescent="0.2">
      <c r="B1167">
        <v>30</v>
      </c>
      <c r="C1167">
        <v>2344.6849744559076</v>
      </c>
    </row>
    <row r="1168" spans="2:3" x14ac:dyDescent="0.2">
      <c r="B1168">
        <v>31</v>
      </c>
      <c r="C1168">
        <v>2368.2779603357462</v>
      </c>
    </row>
    <row r="1169" spans="1:3" x14ac:dyDescent="0.2">
      <c r="B1169">
        <v>32</v>
      </c>
      <c r="C1169">
        <v>2379.3925869583309</v>
      </c>
    </row>
    <row r="1170" spans="1:3" x14ac:dyDescent="0.2">
      <c r="B1170">
        <v>33</v>
      </c>
      <c r="C1170">
        <v>2383.5341094588157</v>
      </c>
    </row>
    <row r="1171" spans="1:3" x14ac:dyDescent="0.2">
      <c r="B1171">
        <v>34</v>
      </c>
      <c r="C1171">
        <v>2384.7853392834295</v>
      </c>
    </row>
    <row r="1172" spans="1:3" x14ac:dyDescent="0.2">
      <c r="B1172">
        <v>35</v>
      </c>
      <c r="C1172">
        <v>2383.8638897484489</v>
      </c>
    </row>
    <row r="1173" spans="1:3" x14ac:dyDescent="0.2">
      <c r="B1173">
        <v>36</v>
      </c>
      <c r="C1173">
        <v>2382.3298458063755</v>
      </c>
    </row>
    <row r="1174" spans="1:3" x14ac:dyDescent="0.2">
      <c r="B1174">
        <v>37</v>
      </c>
      <c r="C1174">
        <v>2378.6387471109651</v>
      </c>
    </row>
    <row r="1175" spans="1:3" x14ac:dyDescent="0.2">
      <c r="B1175">
        <v>38</v>
      </c>
      <c r="C1175">
        <v>2375.5937185834682</v>
      </c>
    </row>
    <row r="1176" spans="1:3" x14ac:dyDescent="0.2">
      <c r="B1176">
        <v>39</v>
      </c>
      <c r="C1176">
        <v>2371.7826184277901</v>
      </c>
    </row>
    <row r="1177" spans="1:3" x14ac:dyDescent="0.2">
      <c r="B1177">
        <v>40</v>
      </c>
      <c r="C1177">
        <v>2370.1694948358454</v>
      </c>
    </row>
    <row r="1179" spans="1:3" x14ac:dyDescent="0.2">
      <c r="A1179" t="s">
        <v>107</v>
      </c>
      <c r="B1179" t="s">
        <v>70</v>
      </c>
      <c r="C1179" t="s">
        <v>71</v>
      </c>
    </row>
    <row r="1180" spans="1:3" x14ac:dyDescent="0.2">
      <c r="B1180">
        <v>1</v>
      </c>
      <c r="C1180">
        <v>896.86</v>
      </c>
    </row>
    <row r="1181" spans="1:3" x14ac:dyDescent="0.2">
      <c r="B1181">
        <v>2</v>
      </c>
      <c r="C1181">
        <v>902.24400000000003</v>
      </c>
    </row>
    <row r="1182" spans="1:3" x14ac:dyDescent="0.2">
      <c r="B1182">
        <v>3</v>
      </c>
      <c r="C1182">
        <v>902.4208000000001</v>
      </c>
    </row>
    <row r="1183" spans="1:3" x14ac:dyDescent="0.2">
      <c r="B1183">
        <v>4</v>
      </c>
      <c r="C1183">
        <v>903.33296000000007</v>
      </c>
    </row>
    <row r="1184" spans="1:3" x14ac:dyDescent="0.2">
      <c r="B1184">
        <v>5</v>
      </c>
      <c r="C1184">
        <v>903.55075199999987</v>
      </c>
    </row>
    <row r="1185" spans="2:3" x14ac:dyDescent="0.2">
      <c r="B1185">
        <v>6</v>
      </c>
      <c r="C1185">
        <v>904.37674240000001</v>
      </c>
    </row>
    <row r="1186" spans="2:3" x14ac:dyDescent="0.2">
      <c r="B1186">
        <v>7</v>
      </c>
      <c r="C1186">
        <v>906.38549888</v>
      </c>
    </row>
    <row r="1187" spans="2:3" x14ac:dyDescent="0.2">
      <c r="B1187">
        <v>8</v>
      </c>
      <c r="C1187">
        <v>912.352448256</v>
      </c>
    </row>
    <row r="1188" spans="2:3" x14ac:dyDescent="0.2">
      <c r="B1188">
        <v>9</v>
      </c>
      <c r="C1188">
        <v>924.9475894272</v>
      </c>
    </row>
    <row r="1189" spans="2:3" x14ac:dyDescent="0.2">
      <c r="B1189">
        <v>10</v>
      </c>
      <c r="C1189">
        <v>951.86000753664007</v>
      </c>
    </row>
    <row r="1190" spans="2:3" x14ac:dyDescent="0.2">
      <c r="B1190">
        <v>11</v>
      </c>
      <c r="C1190">
        <v>1002.5615193927681</v>
      </c>
    </row>
    <row r="1191" spans="2:3" x14ac:dyDescent="0.2">
      <c r="B1191">
        <v>12</v>
      </c>
      <c r="C1191">
        <v>1092.4843053858817</v>
      </c>
    </row>
    <row r="1192" spans="2:3" x14ac:dyDescent="0.2">
      <c r="B1192">
        <v>13</v>
      </c>
      <c r="C1192">
        <v>1234.2091649557301</v>
      </c>
    </row>
    <row r="1193" spans="2:3" x14ac:dyDescent="0.2">
      <c r="B1193">
        <v>14</v>
      </c>
      <c r="C1193">
        <v>1429.7386940683223</v>
      </c>
    </row>
    <row r="1194" spans="2:3" x14ac:dyDescent="0.2">
      <c r="B1194">
        <v>15</v>
      </c>
      <c r="C1194">
        <v>1660.3895718048104</v>
      </c>
    </row>
    <row r="1195" spans="2:3" x14ac:dyDescent="0.2">
      <c r="B1195">
        <v>16</v>
      </c>
      <c r="C1195">
        <v>1894.2256531746266</v>
      </c>
    </row>
    <row r="1196" spans="2:3" x14ac:dyDescent="0.2">
      <c r="B1196">
        <v>17</v>
      </c>
      <c r="C1196">
        <v>2099.723044995887</v>
      </c>
    </row>
    <row r="1197" spans="2:3" x14ac:dyDescent="0.2">
      <c r="B1197">
        <v>18</v>
      </c>
      <c r="C1197">
        <v>2263.7897396341027</v>
      </c>
    </row>
    <row r="1198" spans="2:3" x14ac:dyDescent="0.2">
      <c r="B1198">
        <v>19</v>
      </c>
      <c r="C1198">
        <v>2383.1025569259978</v>
      </c>
    </row>
    <row r="1199" spans="2:3" x14ac:dyDescent="0.2">
      <c r="B1199">
        <v>20</v>
      </c>
      <c r="C1199">
        <v>2468.7784593120205</v>
      </c>
    </row>
    <row r="1200" spans="2:3" x14ac:dyDescent="0.2">
      <c r="B1200">
        <v>21</v>
      </c>
      <c r="C1200">
        <v>2525.1762032476036</v>
      </c>
    </row>
    <row r="1201" spans="2:3" x14ac:dyDescent="0.2">
      <c r="B1201">
        <v>22</v>
      </c>
      <c r="C1201">
        <v>2562.9909325119247</v>
      </c>
    </row>
    <row r="1202" spans="2:3" x14ac:dyDescent="0.2">
      <c r="B1202">
        <v>23</v>
      </c>
      <c r="C1202">
        <v>2584.0334271519055</v>
      </c>
    </row>
    <row r="1203" spans="2:3" x14ac:dyDescent="0.2">
      <c r="B1203">
        <v>24</v>
      </c>
      <c r="C1203">
        <v>2595.004871932766</v>
      </c>
    </row>
    <row r="1204" spans="2:3" x14ac:dyDescent="0.2">
      <c r="B1204">
        <v>25</v>
      </c>
      <c r="C1204">
        <v>2599.6076598169343</v>
      </c>
    </row>
    <row r="1205" spans="2:3" x14ac:dyDescent="0.2">
      <c r="B1205">
        <v>26</v>
      </c>
      <c r="C1205">
        <v>2601.9225063499402</v>
      </c>
    </row>
    <row r="1206" spans="2:3" x14ac:dyDescent="0.2">
      <c r="B1206">
        <v>27</v>
      </c>
      <c r="C1206">
        <v>2602.5060332333751</v>
      </c>
    </row>
    <row r="1207" spans="2:3" x14ac:dyDescent="0.2">
      <c r="B1207">
        <v>28</v>
      </c>
      <c r="C1207">
        <v>2601.685707916663</v>
      </c>
    </row>
    <row r="1208" spans="2:3" x14ac:dyDescent="0.2">
      <c r="B1208">
        <v>29</v>
      </c>
      <c r="C1208">
        <v>2598.4383482300077</v>
      </c>
    </row>
    <row r="1209" spans="2:3" x14ac:dyDescent="0.2">
      <c r="B1209">
        <v>30</v>
      </c>
      <c r="C1209">
        <v>2596.0248112293343</v>
      </c>
    </row>
    <row r="1210" spans="2:3" x14ac:dyDescent="0.2">
      <c r="B1210">
        <v>31</v>
      </c>
      <c r="C1210">
        <v>2593.0926318918682</v>
      </c>
    </row>
    <row r="1211" spans="2:3" x14ac:dyDescent="0.2">
      <c r="B1211">
        <v>32</v>
      </c>
      <c r="C1211">
        <v>2591.4234886242402</v>
      </c>
    </row>
    <row r="1212" spans="2:3" x14ac:dyDescent="0.2">
      <c r="B1212">
        <v>33</v>
      </c>
      <c r="C1212">
        <v>2589.1032241032217</v>
      </c>
    </row>
    <row r="1213" spans="2:3" x14ac:dyDescent="0.2">
      <c r="B1213">
        <v>34</v>
      </c>
      <c r="C1213">
        <v>2585.9053425454922</v>
      </c>
    </row>
    <row r="1214" spans="2:3" x14ac:dyDescent="0.2">
      <c r="B1214">
        <v>35</v>
      </c>
      <c r="C1214">
        <v>2582.401713329743</v>
      </c>
    </row>
    <row r="1215" spans="2:3" x14ac:dyDescent="0.2">
      <c r="B1215">
        <v>36</v>
      </c>
      <c r="C1215">
        <v>2578.6614111750469</v>
      </c>
    </row>
    <row r="1216" spans="2:3" x14ac:dyDescent="0.2">
      <c r="B1216">
        <v>37</v>
      </c>
      <c r="C1216">
        <v>2576.0126249009581</v>
      </c>
    </row>
    <row r="1217" spans="1:3" x14ac:dyDescent="0.2">
      <c r="B1217">
        <v>38</v>
      </c>
      <c r="C1217">
        <v>2573.7348072152008</v>
      </c>
    </row>
    <row r="1218" spans="1:3" x14ac:dyDescent="0.2">
      <c r="B1218">
        <v>39</v>
      </c>
      <c r="C1218">
        <v>2571.6482239331358</v>
      </c>
    </row>
    <row r="1219" spans="1:3" x14ac:dyDescent="0.2">
      <c r="B1219">
        <v>40</v>
      </c>
      <c r="C1219">
        <v>2569.8012368764039</v>
      </c>
    </row>
    <row r="1221" spans="1:3" x14ac:dyDescent="0.2">
      <c r="A1221" t="s">
        <v>108</v>
      </c>
      <c r="B1221" t="s">
        <v>70</v>
      </c>
      <c r="C1221" t="s">
        <v>71</v>
      </c>
    </row>
    <row r="1222" spans="1:3" x14ac:dyDescent="0.2">
      <c r="B1222">
        <v>1</v>
      </c>
      <c r="C1222">
        <v>913.2</v>
      </c>
    </row>
    <row r="1223" spans="1:3" x14ac:dyDescent="0.2">
      <c r="B1223">
        <v>2</v>
      </c>
      <c r="C1223">
        <v>917.18</v>
      </c>
    </row>
    <row r="1224" spans="1:3" x14ac:dyDescent="0.2">
      <c r="B1224">
        <v>3</v>
      </c>
      <c r="C1224">
        <v>917.87599999999998</v>
      </c>
    </row>
    <row r="1225" spans="1:3" x14ac:dyDescent="0.2">
      <c r="B1225">
        <v>4</v>
      </c>
      <c r="C1225">
        <v>918.61120000000005</v>
      </c>
    </row>
    <row r="1226" spans="1:3" x14ac:dyDescent="0.2">
      <c r="B1226">
        <v>5</v>
      </c>
      <c r="C1226">
        <v>919.09743999999989</v>
      </c>
    </row>
    <row r="1227" spans="1:3" x14ac:dyDescent="0.2">
      <c r="B1227">
        <v>6</v>
      </c>
      <c r="C1227">
        <v>919.74172799999997</v>
      </c>
    </row>
    <row r="1228" spans="1:3" x14ac:dyDescent="0.2">
      <c r="B1228">
        <v>7</v>
      </c>
      <c r="C1228">
        <v>922.16783360000011</v>
      </c>
    </row>
    <row r="1229" spans="1:3" x14ac:dyDescent="0.2">
      <c r="B1229">
        <v>8</v>
      </c>
      <c r="C1229">
        <v>928.5819123199999</v>
      </c>
    </row>
    <row r="1230" spans="1:3" x14ac:dyDescent="0.2">
      <c r="B1230">
        <v>9</v>
      </c>
      <c r="C1230">
        <v>941.74994918400012</v>
      </c>
    </row>
    <row r="1231" spans="1:3" x14ac:dyDescent="0.2">
      <c r="B1231">
        <v>10</v>
      </c>
      <c r="C1231">
        <v>967.86637230079998</v>
      </c>
    </row>
    <row r="1232" spans="1:3" x14ac:dyDescent="0.2">
      <c r="B1232">
        <v>11</v>
      </c>
      <c r="C1232">
        <v>1018.72326429696</v>
      </c>
    </row>
    <row r="1233" spans="2:3" x14ac:dyDescent="0.2">
      <c r="B1233">
        <v>12</v>
      </c>
      <c r="C1233">
        <v>1107.9179273195521</v>
      </c>
    </row>
    <row r="1234" spans="2:3" x14ac:dyDescent="0.2">
      <c r="B1234">
        <v>13</v>
      </c>
      <c r="C1234">
        <v>1251.9282383233026</v>
      </c>
    </row>
    <row r="1235" spans="2:3" x14ac:dyDescent="0.2">
      <c r="B1235">
        <v>14</v>
      </c>
      <c r="C1235">
        <v>1453.969233128571</v>
      </c>
    </row>
    <row r="1236" spans="2:3" x14ac:dyDescent="0.2">
      <c r="B1236">
        <v>15</v>
      </c>
      <c r="C1236">
        <v>1699.3794942903746</v>
      </c>
    </row>
    <row r="1237" spans="2:3" x14ac:dyDescent="0.2">
      <c r="B1237">
        <v>16</v>
      </c>
      <c r="C1237">
        <v>1951.8697454837893</v>
      </c>
    </row>
    <row r="1238" spans="2:3" x14ac:dyDescent="0.2">
      <c r="B1238">
        <v>17</v>
      </c>
      <c r="C1238">
        <v>2178.2498479548331</v>
      </c>
    </row>
    <row r="1239" spans="2:3" x14ac:dyDescent="0.2">
      <c r="B1239">
        <v>18</v>
      </c>
      <c r="C1239">
        <v>2359.6239186877247</v>
      </c>
    </row>
    <row r="1240" spans="2:3" x14ac:dyDescent="0.2">
      <c r="B1240">
        <v>19</v>
      </c>
      <c r="C1240">
        <v>2494.3747533285118</v>
      </c>
    </row>
    <row r="1241" spans="2:3" x14ac:dyDescent="0.2">
      <c r="B1241">
        <v>20</v>
      </c>
      <c r="C1241">
        <v>2589.5997344032471</v>
      </c>
    </row>
    <row r="1242" spans="2:3" x14ac:dyDescent="0.2">
      <c r="B1242">
        <v>21</v>
      </c>
      <c r="C1242">
        <v>2653.9948975463517</v>
      </c>
    </row>
    <row r="1243" spans="2:3" x14ac:dyDescent="0.2">
      <c r="B1243">
        <v>22</v>
      </c>
      <c r="C1243">
        <v>2695.7189263899199</v>
      </c>
    </row>
    <row r="1244" spans="2:3" x14ac:dyDescent="0.2">
      <c r="B1244">
        <v>23</v>
      </c>
      <c r="C1244">
        <v>2720.1427647872542</v>
      </c>
    </row>
    <row r="1245" spans="2:3" x14ac:dyDescent="0.2">
      <c r="B1245">
        <v>24</v>
      </c>
      <c r="C1245">
        <v>2734.7723382354352</v>
      </c>
    </row>
    <row r="1246" spans="2:3" x14ac:dyDescent="0.2">
      <c r="B1246">
        <v>25</v>
      </c>
      <c r="C1246">
        <v>2741.9830206045381</v>
      </c>
    </row>
    <row r="1247" spans="2:3" x14ac:dyDescent="0.2">
      <c r="B1247">
        <v>26</v>
      </c>
      <c r="C1247">
        <v>2744.9510717679946</v>
      </c>
    </row>
    <row r="1248" spans="2:3" x14ac:dyDescent="0.2">
      <c r="B1248">
        <v>27</v>
      </c>
      <c r="C1248">
        <v>2745.1868184745063</v>
      </c>
    </row>
    <row r="1249" spans="1:3" x14ac:dyDescent="0.2">
      <c r="B1249">
        <v>28</v>
      </c>
      <c r="C1249">
        <v>2743.6275780485003</v>
      </c>
    </row>
    <row r="1250" spans="1:3" x14ac:dyDescent="0.2">
      <c r="B1250">
        <v>29</v>
      </c>
      <c r="C1250">
        <v>2742.5628793046012</v>
      </c>
    </row>
    <row r="1251" spans="1:3" x14ac:dyDescent="0.2">
      <c r="B1251">
        <v>30</v>
      </c>
      <c r="C1251">
        <v>2740.23809147062</v>
      </c>
    </row>
    <row r="1252" spans="1:3" x14ac:dyDescent="0.2">
      <c r="B1252">
        <v>31</v>
      </c>
      <c r="C1252">
        <v>2739.560194155044</v>
      </c>
    </row>
    <row r="1253" spans="1:3" x14ac:dyDescent="0.2">
      <c r="B1253">
        <v>32</v>
      </c>
      <c r="C1253">
        <v>2737.3596571251328</v>
      </c>
    </row>
    <row r="1254" spans="1:3" x14ac:dyDescent="0.2">
      <c r="B1254">
        <v>33</v>
      </c>
      <c r="C1254">
        <v>2735.3839702560354</v>
      </c>
    </row>
    <row r="1255" spans="1:3" x14ac:dyDescent="0.2">
      <c r="B1255">
        <v>34</v>
      </c>
      <c r="C1255">
        <v>2732.348725476234</v>
      </c>
    </row>
    <row r="1256" spans="1:3" x14ac:dyDescent="0.2">
      <c r="B1256">
        <v>35</v>
      </c>
      <c r="C1256">
        <v>2729.9465391464537</v>
      </c>
    </row>
    <row r="1257" spans="1:3" x14ac:dyDescent="0.2">
      <c r="B1257">
        <v>36</v>
      </c>
      <c r="C1257">
        <v>2727.2590529245376</v>
      </c>
    </row>
    <row r="1258" spans="1:3" x14ac:dyDescent="0.2">
      <c r="B1258">
        <v>37</v>
      </c>
      <c r="C1258">
        <v>2723.6411184141984</v>
      </c>
    </row>
    <row r="1259" spans="1:3" x14ac:dyDescent="0.2">
      <c r="B1259">
        <v>38</v>
      </c>
      <c r="C1259">
        <v>2720.7800342677474</v>
      </c>
    </row>
    <row r="1260" spans="1:3" x14ac:dyDescent="0.2">
      <c r="B1260">
        <v>39</v>
      </c>
      <c r="C1260">
        <v>2717.4201186949695</v>
      </c>
    </row>
    <row r="1261" spans="1:3" x14ac:dyDescent="0.2">
      <c r="B1261">
        <v>40</v>
      </c>
      <c r="C1261">
        <v>2715.4701652323902</v>
      </c>
    </row>
    <row r="1263" spans="1:3" x14ac:dyDescent="0.2">
      <c r="A1263" t="s">
        <v>109</v>
      </c>
      <c r="B1263" t="s">
        <v>70</v>
      </c>
      <c r="C1263" t="s">
        <v>71</v>
      </c>
    </row>
    <row r="1264" spans="1:3" x14ac:dyDescent="0.2">
      <c r="B1264">
        <v>1</v>
      </c>
      <c r="C1264">
        <v>918.93999999999994</v>
      </c>
    </row>
    <row r="1265" spans="2:3" x14ac:dyDescent="0.2">
      <c r="B1265">
        <v>2</v>
      </c>
      <c r="C1265">
        <v>921.476</v>
      </c>
    </row>
    <row r="1266" spans="2:3" x14ac:dyDescent="0.2">
      <c r="B1266">
        <v>3</v>
      </c>
      <c r="C1266">
        <v>921.88319999999999</v>
      </c>
    </row>
    <row r="1267" spans="2:3" x14ac:dyDescent="0.2">
      <c r="B1267">
        <v>4</v>
      </c>
      <c r="C1267">
        <v>921.47183999999993</v>
      </c>
    </row>
    <row r="1268" spans="2:3" x14ac:dyDescent="0.2">
      <c r="B1268">
        <v>5</v>
      </c>
      <c r="C1268">
        <v>920.87100800000007</v>
      </c>
    </row>
    <row r="1269" spans="2:3" x14ac:dyDescent="0.2">
      <c r="B1269">
        <v>6</v>
      </c>
      <c r="C1269">
        <v>921.8685696</v>
      </c>
    </row>
    <row r="1270" spans="2:3" x14ac:dyDescent="0.2">
      <c r="B1270">
        <v>7</v>
      </c>
      <c r="C1270">
        <v>924.14791552000008</v>
      </c>
    </row>
    <row r="1271" spans="2:3" x14ac:dyDescent="0.2">
      <c r="B1271">
        <v>8</v>
      </c>
      <c r="C1271">
        <v>929.40329702400015</v>
      </c>
    </row>
    <row r="1272" spans="2:3" x14ac:dyDescent="0.2">
      <c r="B1272">
        <v>9</v>
      </c>
      <c r="C1272">
        <v>941.91024250880002</v>
      </c>
    </row>
    <row r="1273" spans="2:3" x14ac:dyDescent="0.2">
      <c r="B1273">
        <v>10</v>
      </c>
      <c r="C1273">
        <v>967.66270790655994</v>
      </c>
    </row>
    <row r="1274" spans="2:3" x14ac:dyDescent="0.2">
      <c r="B1274">
        <v>11</v>
      </c>
      <c r="C1274">
        <v>1016.1145900830721</v>
      </c>
    </row>
    <row r="1275" spans="2:3" x14ac:dyDescent="0.2">
      <c r="B1275">
        <v>12</v>
      </c>
      <c r="C1275">
        <v>1102.5554595979265</v>
      </c>
    </row>
    <row r="1276" spans="2:3" x14ac:dyDescent="0.2">
      <c r="B1276">
        <v>13</v>
      </c>
      <c r="C1276">
        <v>1242.5340099361997</v>
      </c>
    </row>
    <row r="1277" spans="2:3" x14ac:dyDescent="0.2">
      <c r="B1277">
        <v>14</v>
      </c>
      <c r="C1277">
        <v>1442.0178939068253</v>
      </c>
    </row>
    <row r="1278" spans="2:3" x14ac:dyDescent="0.2">
      <c r="B1278">
        <v>15</v>
      </c>
      <c r="C1278">
        <v>1684.310380768605</v>
      </c>
    </row>
    <row r="1279" spans="2:3" x14ac:dyDescent="0.2">
      <c r="B1279">
        <v>16</v>
      </c>
      <c r="C1279">
        <v>1937.4656549350861</v>
      </c>
    </row>
    <row r="1280" spans="2:3" x14ac:dyDescent="0.2">
      <c r="B1280">
        <v>17</v>
      </c>
      <c r="C1280">
        <v>2165.9552071407384</v>
      </c>
    </row>
    <row r="1281" spans="2:3" x14ac:dyDescent="0.2">
      <c r="B1281">
        <v>18</v>
      </c>
      <c r="C1281">
        <v>2351.2841724151649</v>
      </c>
    </row>
    <row r="1282" spans="2:3" x14ac:dyDescent="0.2">
      <c r="B1282">
        <v>19</v>
      </c>
      <c r="C1282">
        <v>2489.2478759111809</v>
      </c>
    </row>
    <row r="1283" spans="2:3" x14ac:dyDescent="0.2">
      <c r="B1283">
        <v>20</v>
      </c>
      <c r="C1283">
        <v>2588.106409665269</v>
      </c>
    </row>
    <row r="1284" spans="2:3" x14ac:dyDescent="0.2">
      <c r="B1284">
        <v>21</v>
      </c>
      <c r="C1284">
        <v>2654.2708571152898</v>
      </c>
    </row>
    <row r="1285" spans="2:3" x14ac:dyDescent="0.2">
      <c r="B1285">
        <v>22</v>
      </c>
      <c r="C1285">
        <v>2697.6754533561116</v>
      </c>
    </row>
    <row r="1286" spans="2:3" x14ac:dyDescent="0.2">
      <c r="B1286">
        <v>23</v>
      </c>
      <c r="C1286">
        <v>2721.9892620942801</v>
      </c>
    </row>
    <row r="1287" spans="2:3" x14ac:dyDescent="0.2">
      <c r="B1287">
        <v>24</v>
      </c>
      <c r="C1287">
        <v>2736.3329430900785</v>
      </c>
    </row>
    <row r="1288" spans="2:3" x14ac:dyDescent="0.2">
      <c r="B1288">
        <v>25</v>
      </c>
      <c r="C1288">
        <v>2741.8644410368715</v>
      </c>
    </row>
    <row r="1289" spans="2:3" x14ac:dyDescent="0.2">
      <c r="B1289">
        <v>26</v>
      </c>
      <c r="C1289">
        <v>2745.03947682539</v>
      </c>
    </row>
    <row r="1290" spans="2:3" x14ac:dyDescent="0.2">
      <c r="B1290">
        <v>27</v>
      </c>
      <c r="C1290">
        <v>2744.5807835724527</v>
      </c>
    </row>
    <row r="1291" spans="2:3" x14ac:dyDescent="0.2">
      <c r="B1291">
        <v>28</v>
      </c>
      <c r="C1291">
        <v>2744.5240520795683</v>
      </c>
    </row>
    <row r="1292" spans="2:3" x14ac:dyDescent="0.2">
      <c r="B1292">
        <v>29</v>
      </c>
      <c r="C1292">
        <v>2742.8209671304039</v>
      </c>
    </row>
    <row r="1293" spans="2:3" x14ac:dyDescent="0.2">
      <c r="B1293">
        <v>30</v>
      </c>
      <c r="C1293">
        <v>2740.4690038419944</v>
      </c>
    </row>
    <row r="1294" spans="2:3" x14ac:dyDescent="0.2">
      <c r="B1294">
        <v>31</v>
      </c>
      <c r="C1294">
        <v>2737.8579941944799</v>
      </c>
    </row>
    <row r="1295" spans="2:3" x14ac:dyDescent="0.2">
      <c r="B1295">
        <v>32</v>
      </c>
      <c r="C1295">
        <v>2735.4653996072948</v>
      </c>
    </row>
    <row r="1296" spans="2:3" x14ac:dyDescent="0.2">
      <c r="B1296">
        <v>33</v>
      </c>
      <c r="C1296">
        <v>2732.6646787603549</v>
      </c>
    </row>
    <row r="1297" spans="1:3" x14ac:dyDescent="0.2">
      <c r="B1297">
        <v>34</v>
      </c>
      <c r="C1297">
        <v>2729.4260156735299</v>
      </c>
    </row>
    <row r="1298" spans="1:3" x14ac:dyDescent="0.2">
      <c r="B1298">
        <v>35</v>
      </c>
      <c r="C1298">
        <v>2726.6181388867772</v>
      </c>
    </row>
    <row r="1299" spans="1:3" x14ac:dyDescent="0.2">
      <c r="B1299">
        <v>36</v>
      </c>
      <c r="C1299">
        <v>2724.8088309120612</v>
      </c>
    </row>
    <row r="1300" spans="1:3" x14ac:dyDescent="0.2">
      <c r="B1300">
        <v>37</v>
      </c>
      <c r="C1300">
        <v>2722.0853939597678</v>
      </c>
    </row>
    <row r="1301" spans="1:3" x14ac:dyDescent="0.2">
      <c r="B1301">
        <v>38</v>
      </c>
      <c r="C1301">
        <v>2719.3788449743656</v>
      </c>
    </row>
    <row r="1302" spans="1:3" x14ac:dyDescent="0.2">
      <c r="B1302">
        <v>39</v>
      </c>
      <c r="C1302">
        <v>2716.1843083908498</v>
      </c>
    </row>
    <row r="1303" spans="1:3" x14ac:dyDescent="0.2">
      <c r="B1303">
        <v>40</v>
      </c>
      <c r="C1303">
        <v>2713.7833991900029</v>
      </c>
    </row>
    <row r="1305" spans="1:3" x14ac:dyDescent="0.2">
      <c r="A1305" t="s">
        <v>110</v>
      </c>
      <c r="B1305" t="s">
        <v>70</v>
      </c>
      <c r="C1305" t="s">
        <v>71</v>
      </c>
    </row>
    <row r="1306" spans="1:3" x14ac:dyDescent="0.2">
      <c r="B1306">
        <v>1</v>
      </c>
      <c r="C1306">
        <v>916.9</v>
      </c>
    </row>
    <row r="1307" spans="1:3" x14ac:dyDescent="0.2">
      <c r="B1307">
        <v>2</v>
      </c>
      <c r="C1307">
        <v>920.16000000000008</v>
      </c>
    </row>
    <row r="1308" spans="1:3" x14ac:dyDescent="0.2">
      <c r="B1308">
        <v>3</v>
      </c>
      <c r="C1308">
        <v>920.61199999999985</v>
      </c>
    </row>
    <row r="1309" spans="1:3" x14ac:dyDescent="0.2">
      <c r="B1309">
        <v>4</v>
      </c>
      <c r="C1309">
        <v>919.95439999999996</v>
      </c>
    </row>
    <row r="1310" spans="1:3" x14ac:dyDescent="0.2">
      <c r="B1310">
        <v>5</v>
      </c>
      <c r="C1310">
        <v>919.11327999999992</v>
      </c>
    </row>
    <row r="1311" spans="1:3" x14ac:dyDescent="0.2">
      <c r="B1311">
        <v>6</v>
      </c>
      <c r="C1311">
        <v>917.01353600000004</v>
      </c>
    </row>
    <row r="1312" spans="1:3" x14ac:dyDescent="0.2">
      <c r="B1312">
        <v>7</v>
      </c>
      <c r="C1312">
        <v>915.62536320000004</v>
      </c>
    </row>
    <row r="1313" spans="2:3" x14ac:dyDescent="0.2">
      <c r="B1313">
        <v>8</v>
      </c>
      <c r="C1313">
        <v>913.52777983999999</v>
      </c>
    </row>
    <row r="1314" spans="2:3" x14ac:dyDescent="0.2">
      <c r="B1314">
        <v>9</v>
      </c>
      <c r="C1314">
        <v>912.63062860800005</v>
      </c>
    </row>
    <row r="1315" spans="2:3" x14ac:dyDescent="0.2">
      <c r="B1315">
        <v>10</v>
      </c>
      <c r="C1315">
        <v>911.43168168960005</v>
      </c>
    </row>
    <row r="1316" spans="2:3" x14ac:dyDescent="0.2">
      <c r="B1316">
        <v>11</v>
      </c>
      <c r="C1316">
        <v>910.21246205952013</v>
      </c>
    </row>
    <row r="1317" spans="2:3" x14ac:dyDescent="0.2">
      <c r="B1317">
        <v>12</v>
      </c>
      <c r="C1317">
        <v>908.72882874982406</v>
      </c>
    </row>
    <row r="1318" spans="2:3" x14ac:dyDescent="0.2">
      <c r="B1318">
        <v>13</v>
      </c>
      <c r="C1318">
        <v>908.1882581618687</v>
      </c>
    </row>
    <row r="1319" spans="2:3" x14ac:dyDescent="0.2">
      <c r="B1319">
        <v>14</v>
      </c>
      <c r="C1319">
        <v>907.98341738233864</v>
      </c>
    </row>
    <row r="1320" spans="2:3" x14ac:dyDescent="0.2">
      <c r="B1320">
        <v>15</v>
      </c>
      <c r="C1320">
        <v>908.43433510884154</v>
      </c>
    </row>
    <row r="1321" spans="2:3" x14ac:dyDescent="0.2">
      <c r="B1321">
        <v>16</v>
      </c>
      <c r="C1321">
        <v>909.88355049823599</v>
      </c>
    </row>
    <row r="1322" spans="2:3" x14ac:dyDescent="0.2">
      <c r="B1322">
        <v>17</v>
      </c>
      <c r="C1322">
        <v>912.66357712141541</v>
      </c>
    </row>
    <row r="1323" spans="2:3" x14ac:dyDescent="0.2">
      <c r="B1323">
        <v>18</v>
      </c>
      <c r="C1323">
        <v>920.70942552393024</v>
      </c>
    </row>
    <row r="1324" spans="2:3" x14ac:dyDescent="0.2">
      <c r="B1324">
        <v>19</v>
      </c>
      <c r="C1324">
        <v>936.67460052906915</v>
      </c>
    </row>
    <row r="1325" spans="2:3" x14ac:dyDescent="0.2">
      <c r="B1325">
        <v>20</v>
      </c>
      <c r="C1325">
        <v>970.67680521059992</v>
      </c>
    </row>
    <row r="1326" spans="2:3" x14ac:dyDescent="0.2">
      <c r="B1326">
        <v>21</v>
      </c>
      <c r="C1326">
        <v>1032.470281147934</v>
      </c>
    </row>
    <row r="1327" spans="2:3" x14ac:dyDescent="0.2">
      <c r="B1327">
        <v>22</v>
      </c>
      <c r="C1327">
        <v>1139.2294172717068</v>
      </c>
    </row>
    <row r="1328" spans="2:3" x14ac:dyDescent="0.2">
      <c r="B1328">
        <v>23</v>
      </c>
      <c r="C1328">
        <v>1302.7399396839282</v>
      </c>
    </row>
    <row r="1329" spans="2:3" x14ac:dyDescent="0.2">
      <c r="B1329">
        <v>24</v>
      </c>
      <c r="C1329">
        <v>1518.7938713911269</v>
      </c>
    </row>
    <row r="1330" spans="2:3" x14ac:dyDescent="0.2">
      <c r="B1330">
        <v>25</v>
      </c>
      <c r="C1330">
        <v>1764.1067622150113</v>
      </c>
    </row>
    <row r="1331" spans="2:3" x14ac:dyDescent="0.2">
      <c r="B1331">
        <v>26</v>
      </c>
      <c r="C1331">
        <v>2001.7801267212278</v>
      </c>
    </row>
    <row r="1332" spans="2:3" x14ac:dyDescent="0.2">
      <c r="B1332">
        <v>27</v>
      </c>
      <c r="C1332">
        <v>2206.7773777872476</v>
      </c>
    </row>
    <row r="1333" spans="2:3" x14ac:dyDescent="0.2">
      <c r="B1333">
        <v>28</v>
      </c>
      <c r="C1333">
        <v>2366.3115009016951</v>
      </c>
    </row>
    <row r="1334" spans="2:3" x14ac:dyDescent="0.2">
      <c r="B1334">
        <v>29</v>
      </c>
      <c r="C1334">
        <v>2486.2177757377885</v>
      </c>
    </row>
    <row r="1335" spans="2:3" x14ac:dyDescent="0.2">
      <c r="B1335">
        <v>30</v>
      </c>
      <c r="C1335">
        <v>2570.7058553278966</v>
      </c>
    </row>
    <row r="1336" spans="2:3" x14ac:dyDescent="0.2">
      <c r="B1336">
        <v>31</v>
      </c>
      <c r="C1336">
        <v>2630.5847262131369</v>
      </c>
    </row>
    <row r="1337" spans="2:3" x14ac:dyDescent="0.2">
      <c r="B1337">
        <v>32</v>
      </c>
      <c r="C1337">
        <v>2670.4581163082066</v>
      </c>
    </row>
    <row r="1338" spans="2:3" x14ac:dyDescent="0.2">
      <c r="B1338">
        <v>33</v>
      </c>
      <c r="C1338">
        <v>2698.6085685042685</v>
      </c>
    </row>
    <row r="1339" spans="2:3" x14ac:dyDescent="0.2">
      <c r="B1339">
        <v>34</v>
      </c>
      <c r="C1339">
        <v>2716.6133369624949</v>
      </c>
    </row>
    <row r="1340" spans="2:3" x14ac:dyDescent="0.2">
      <c r="B1340">
        <v>35</v>
      </c>
      <c r="C1340">
        <v>2727.4443810933526</v>
      </c>
    </row>
    <row r="1341" spans="2:3" x14ac:dyDescent="0.2">
      <c r="B1341">
        <v>36</v>
      </c>
      <c r="C1341">
        <v>2732.4115436111692</v>
      </c>
    </row>
    <row r="1342" spans="2:3" x14ac:dyDescent="0.2">
      <c r="B1342">
        <v>37</v>
      </c>
      <c r="C1342">
        <v>2732.3711849409042</v>
      </c>
    </row>
    <row r="1343" spans="2:3" x14ac:dyDescent="0.2">
      <c r="B1343">
        <v>38</v>
      </c>
      <c r="C1343">
        <v>2731.7565457104147</v>
      </c>
    </row>
    <row r="1344" spans="2:3" x14ac:dyDescent="0.2">
      <c r="B1344">
        <v>39</v>
      </c>
      <c r="C1344">
        <v>2730.1884276361734</v>
      </c>
    </row>
    <row r="1345" spans="1:3" x14ac:dyDescent="0.2">
      <c r="B1345">
        <v>40</v>
      </c>
      <c r="C1345">
        <v>2731.0988097504323</v>
      </c>
    </row>
    <row r="1347" spans="1:3" x14ac:dyDescent="0.2">
      <c r="A1347" t="s">
        <v>111</v>
      </c>
      <c r="B1347" t="s">
        <v>70</v>
      </c>
      <c r="C1347" t="s">
        <v>71</v>
      </c>
    </row>
    <row r="1348" spans="1:3" x14ac:dyDescent="0.2">
      <c r="B1348">
        <v>1</v>
      </c>
      <c r="C1348">
        <v>934.93999999999994</v>
      </c>
    </row>
    <row r="1349" spans="1:3" x14ac:dyDescent="0.2">
      <c r="B1349">
        <v>2</v>
      </c>
      <c r="C1349">
        <v>934.476</v>
      </c>
    </row>
    <row r="1350" spans="1:3" x14ac:dyDescent="0.2">
      <c r="B1350">
        <v>3</v>
      </c>
      <c r="C1350">
        <v>932.88319999999999</v>
      </c>
    </row>
    <row r="1351" spans="1:3" x14ac:dyDescent="0.2">
      <c r="B1351">
        <v>4</v>
      </c>
      <c r="C1351">
        <v>931.67183999999997</v>
      </c>
    </row>
    <row r="1352" spans="1:3" x14ac:dyDescent="0.2">
      <c r="B1352">
        <v>5</v>
      </c>
      <c r="C1352">
        <v>929.51100800000006</v>
      </c>
    </row>
    <row r="1353" spans="1:3" x14ac:dyDescent="0.2">
      <c r="B1353">
        <v>6</v>
      </c>
      <c r="C1353">
        <v>927.63656960000003</v>
      </c>
    </row>
    <row r="1354" spans="1:3" x14ac:dyDescent="0.2">
      <c r="B1354">
        <v>7</v>
      </c>
      <c r="C1354">
        <v>925.22951552000018</v>
      </c>
    </row>
    <row r="1355" spans="1:3" x14ac:dyDescent="0.2">
      <c r="B1355">
        <v>8</v>
      </c>
      <c r="C1355">
        <v>923.173217024</v>
      </c>
    </row>
    <row r="1356" spans="1:3" x14ac:dyDescent="0.2">
      <c r="B1356">
        <v>9</v>
      </c>
      <c r="C1356">
        <v>921.48054650879999</v>
      </c>
    </row>
    <row r="1357" spans="1:3" x14ac:dyDescent="0.2">
      <c r="B1357">
        <v>10</v>
      </c>
      <c r="C1357">
        <v>919.33075270656013</v>
      </c>
    </row>
    <row r="1358" spans="1:3" x14ac:dyDescent="0.2">
      <c r="B1358">
        <v>11</v>
      </c>
      <c r="C1358">
        <v>917.762259843072</v>
      </c>
    </row>
    <row r="1359" spans="1:3" x14ac:dyDescent="0.2">
      <c r="B1359">
        <v>12</v>
      </c>
      <c r="C1359">
        <v>915.41860250992647</v>
      </c>
    </row>
    <row r="1360" spans="1:3" x14ac:dyDescent="0.2">
      <c r="B1360">
        <v>13</v>
      </c>
      <c r="C1360">
        <v>914.23617247059974</v>
      </c>
    </row>
    <row r="1361" spans="2:3" x14ac:dyDescent="0.2">
      <c r="B1361">
        <v>14</v>
      </c>
      <c r="C1361">
        <v>912.73095499610531</v>
      </c>
    </row>
    <row r="1362" spans="2:3" x14ac:dyDescent="0.2">
      <c r="B1362">
        <v>15</v>
      </c>
      <c r="C1362">
        <v>912.99342549334108</v>
      </c>
    </row>
    <row r="1363" spans="2:3" x14ac:dyDescent="0.2">
      <c r="B1363">
        <v>16</v>
      </c>
      <c r="C1363">
        <v>912.94487609788916</v>
      </c>
    </row>
    <row r="1364" spans="2:3" x14ac:dyDescent="0.2">
      <c r="B1364">
        <v>17</v>
      </c>
      <c r="C1364">
        <v>916.187660318246</v>
      </c>
    </row>
    <row r="1365" spans="2:3" x14ac:dyDescent="0.2">
      <c r="B1365">
        <v>18</v>
      </c>
      <c r="C1365">
        <v>922.82650728322699</v>
      </c>
    </row>
    <row r="1366" spans="2:3" x14ac:dyDescent="0.2">
      <c r="B1366">
        <v>19</v>
      </c>
      <c r="C1366">
        <v>939.40283352029451</v>
      </c>
    </row>
    <row r="1367" spans="2:3" x14ac:dyDescent="0.2">
      <c r="B1367">
        <v>20</v>
      </c>
      <c r="C1367">
        <v>971.24586816070439</v>
      </c>
    </row>
    <row r="1368" spans="2:3" x14ac:dyDescent="0.2">
      <c r="B1368">
        <v>21</v>
      </c>
      <c r="C1368">
        <v>1031.9297403361998</v>
      </c>
    </row>
    <row r="1369" spans="2:3" x14ac:dyDescent="0.2">
      <c r="B1369">
        <v>22</v>
      </c>
      <c r="C1369">
        <v>1136.0351216993809</v>
      </c>
    </row>
    <row r="1370" spans="2:3" x14ac:dyDescent="0.2">
      <c r="B1370">
        <v>23</v>
      </c>
      <c r="C1370">
        <v>1298.192972407116</v>
      </c>
    </row>
    <row r="1371" spans="2:3" x14ac:dyDescent="0.2">
      <c r="B1371">
        <v>24</v>
      </c>
      <c r="C1371">
        <v>1513.0456188212993</v>
      </c>
    </row>
    <row r="1372" spans="2:3" x14ac:dyDescent="0.2">
      <c r="B1372">
        <v>25</v>
      </c>
      <c r="C1372">
        <v>1760.8477182456832</v>
      </c>
    </row>
    <row r="1373" spans="2:3" x14ac:dyDescent="0.2">
      <c r="B1373">
        <v>26</v>
      </c>
      <c r="C1373">
        <v>2003.9786674133964</v>
      </c>
    </row>
    <row r="1374" spans="2:3" x14ac:dyDescent="0.2">
      <c r="B1374">
        <v>27</v>
      </c>
      <c r="C1374">
        <v>2215.7652771318158</v>
      </c>
    </row>
    <row r="1375" spans="2:3" x14ac:dyDescent="0.2">
      <c r="B1375">
        <v>28</v>
      </c>
      <c r="C1375">
        <v>2381.9487889090424</v>
      </c>
    </row>
    <row r="1376" spans="2:3" x14ac:dyDescent="0.2">
      <c r="B1376">
        <v>29</v>
      </c>
      <c r="C1376">
        <v>2505.5428132081715</v>
      </c>
    </row>
    <row r="1377" spans="1:3" x14ac:dyDescent="0.2">
      <c r="B1377">
        <v>30</v>
      </c>
      <c r="C1377">
        <v>2593.8983204234428</v>
      </c>
    </row>
    <row r="1378" spans="1:3" x14ac:dyDescent="0.2">
      <c r="B1378">
        <v>31</v>
      </c>
      <c r="C1378">
        <v>2655.888226726323</v>
      </c>
    </row>
    <row r="1379" spans="1:3" x14ac:dyDescent="0.2">
      <c r="B1379">
        <v>32</v>
      </c>
      <c r="C1379">
        <v>2697.9573094299531</v>
      </c>
    </row>
    <row r="1380" spans="1:3" x14ac:dyDescent="0.2">
      <c r="B1380">
        <v>33</v>
      </c>
      <c r="C1380">
        <v>2726.769107231255</v>
      </c>
    </row>
    <row r="1381" spans="1:3" x14ac:dyDescent="0.2">
      <c r="B1381">
        <v>34</v>
      </c>
      <c r="C1381">
        <v>2744.1452833322414</v>
      </c>
    </row>
    <row r="1382" spans="1:3" x14ac:dyDescent="0.2">
      <c r="B1382">
        <v>35</v>
      </c>
      <c r="C1382">
        <v>2755.1828781126992</v>
      </c>
    </row>
    <row r="1383" spans="1:3" x14ac:dyDescent="0.2">
      <c r="B1383">
        <v>36</v>
      </c>
      <c r="C1383">
        <v>2760.665632288988</v>
      </c>
    </row>
    <row r="1384" spans="1:3" x14ac:dyDescent="0.2">
      <c r="B1384">
        <v>37</v>
      </c>
      <c r="C1384">
        <v>2762.9697020803374</v>
      </c>
    </row>
    <row r="1385" spans="1:3" x14ac:dyDescent="0.2">
      <c r="B1385">
        <v>38</v>
      </c>
      <c r="C1385">
        <v>2762.3270668738651</v>
      </c>
    </row>
    <row r="1386" spans="1:3" x14ac:dyDescent="0.2">
      <c r="B1386">
        <v>39</v>
      </c>
      <c r="C1386">
        <v>2760.962383582807</v>
      </c>
    </row>
    <row r="1387" spans="1:3" x14ac:dyDescent="0.2">
      <c r="B1387">
        <v>40</v>
      </c>
      <c r="C1387">
        <v>2759.3909506011869</v>
      </c>
    </row>
    <row r="1389" spans="1:3" x14ac:dyDescent="0.2">
      <c r="A1389" t="s">
        <v>112</v>
      </c>
      <c r="B1389" t="s">
        <v>70</v>
      </c>
      <c r="C1389" t="s">
        <v>71</v>
      </c>
    </row>
    <row r="1390" spans="1:3" x14ac:dyDescent="0.2">
      <c r="B1390">
        <v>1</v>
      </c>
      <c r="C1390">
        <v>893</v>
      </c>
    </row>
    <row r="1391" spans="1:3" x14ac:dyDescent="0.2">
      <c r="B1391">
        <v>2</v>
      </c>
      <c r="C1391">
        <v>892.3</v>
      </c>
    </row>
    <row r="1392" spans="1:3" x14ac:dyDescent="0.2">
      <c r="B1392">
        <v>3</v>
      </c>
      <c r="C1392">
        <v>891.06000000000006</v>
      </c>
    </row>
    <row r="1393" spans="2:3" x14ac:dyDescent="0.2">
      <c r="B1393">
        <v>4</v>
      </c>
      <c r="C1393">
        <v>888.67200000000014</v>
      </c>
    </row>
    <row r="1394" spans="2:3" x14ac:dyDescent="0.2">
      <c r="B1394">
        <v>5</v>
      </c>
      <c r="C1394">
        <v>886.94640000000004</v>
      </c>
    </row>
    <row r="1395" spans="2:3" x14ac:dyDescent="0.2">
      <c r="B1395">
        <v>6</v>
      </c>
      <c r="C1395">
        <v>885.32368000000008</v>
      </c>
    </row>
    <row r="1396" spans="2:3" x14ac:dyDescent="0.2">
      <c r="B1396">
        <v>7</v>
      </c>
      <c r="C1396">
        <v>883.65401600000007</v>
      </c>
    </row>
    <row r="1397" spans="2:3" x14ac:dyDescent="0.2">
      <c r="B1397">
        <v>8</v>
      </c>
      <c r="C1397">
        <v>881.99553919999994</v>
      </c>
    </row>
    <row r="1398" spans="2:3" x14ac:dyDescent="0.2">
      <c r="B1398">
        <v>9</v>
      </c>
      <c r="C1398">
        <v>879.52991103999989</v>
      </c>
    </row>
    <row r="1399" spans="2:3" x14ac:dyDescent="0.2">
      <c r="B1399">
        <v>10</v>
      </c>
      <c r="C1399">
        <v>877.7050900480001</v>
      </c>
    </row>
    <row r="1400" spans="2:3" x14ac:dyDescent="0.2">
      <c r="B1400">
        <v>11</v>
      </c>
      <c r="C1400">
        <v>875.8470002176</v>
      </c>
    </row>
    <row r="1401" spans="2:3" x14ac:dyDescent="0.2">
      <c r="B1401">
        <v>12</v>
      </c>
      <c r="C1401">
        <v>873.91041805312</v>
      </c>
    </row>
    <row r="1402" spans="2:3" x14ac:dyDescent="0.2">
      <c r="B1402">
        <v>13</v>
      </c>
      <c r="C1402">
        <v>871.55148365414391</v>
      </c>
    </row>
    <row r="1403" spans="2:3" x14ac:dyDescent="0.2">
      <c r="B1403">
        <v>14</v>
      </c>
      <c r="C1403">
        <v>870.29238034145271</v>
      </c>
    </row>
    <row r="1404" spans="2:3" x14ac:dyDescent="0.2">
      <c r="B1404">
        <v>15</v>
      </c>
      <c r="C1404">
        <v>869.76877279911935</v>
      </c>
    </row>
    <row r="1405" spans="2:3" x14ac:dyDescent="0.2">
      <c r="B1405">
        <v>16</v>
      </c>
      <c r="C1405">
        <v>871.21223062811441</v>
      </c>
    </row>
    <row r="1406" spans="2:3" x14ac:dyDescent="0.2">
      <c r="B1406">
        <v>17</v>
      </c>
      <c r="C1406">
        <v>874.39620068544684</v>
      </c>
    </row>
    <row r="1407" spans="2:3" x14ac:dyDescent="0.2">
      <c r="B1407">
        <v>18</v>
      </c>
      <c r="C1407">
        <v>881.92168626271234</v>
      </c>
    </row>
    <row r="1408" spans="2:3" x14ac:dyDescent="0.2">
      <c r="B1408">
        <v>19</v>
      </c>
      <c r="C1408">
        <v>897.66357738963177</v>
      </c>
    </row>
    <row r="1409" spans="2:3" x14ac:dyDescent="0.2">
      <c r="B1409">
        <v>20</v>
      </c>
      <c r="C1409">
        <v>928.1170527304688</v>
      </c>
    </row>
    <row r="1410" spans="2:3" x14ac:dyDescent="0.2">
      <c r="B1410">
        <v>21</v>
      </c>
      <c r="C1410">
        <v>985.15612602402018</v>
      </c>
    </row>
    <row r="1411" spans="2:3" x14ac:dyDescent="0.2">
      <c r="B1411">
        <v>22</v>
      </c>
      <c r="C1411">
        <v>1083.6546357508978</v>
      </c>
    </row>
    <row r="1412" spans="2:3" x14ac:dyDescent="0.2">
      <c r="B1412">
        <v>23</v>
      </c>
      <c r="C1412">
        <v>1235.1621523549834</v>
      </c>
    </row>
    <row r="1413" spans="2:3" x14ac:dyDescent="0.2">
      <c r="B1413">
        <v>24</v>
      </c>
      <c r="C1413">
        <v>1437.1633576211764</v>
      </c>
    </row>
    <row r="1414" spans="2:3" x14ac:dyDescent="0.2">
      <c r="B1414">
        <v>25</v>
      </c>
      <c r="C1414">
        <v>1666.2651019952318</v>
      </c>
    </row>
    <row r="1415" spans="2:3" x14ac:dyDescent="0.2">
      <c r="B1415">
        <v>26</v>
      </c>
      <c r="C1415">
        <v>1893.0856919232815</v>
      </c>
    </row>
    <row r="1416" spans="2:3" x14ac:dyDescent="0.2">
      <c r="B1416">
        <v>27</v>
      </c>
      <c r="C1416">
        <v>2087.8701587837027</v>
      </c>
    </row>
    <row r="1417" spans="2:3" x14ac:dyDescent="0.2">
      <c r="B1417">
        <v>28</v>
      </c>
      <c r="C1417">
        <v>2242.1911701413969</v>
      </c>
    </row>
    <row r="1418" spans="2:3" x14ac:dyDescent="0.2">
      <c r="B1418">
        <v>29</v>
      </c>
      <c r="C1418">
        <v>2354.21226578502</v>
      </c>
    </row>
    <row r="1419" spans="2:3" x14ac:dyDescent="0.2">
      <c r="B1419">
        <v>30</v>
      </c>
      <c r="C1419">
        <v>2435.4806871852834</v>
      </c>
    </row>
    <row r="1420" spans="2:3" x14ac:dyDescent="0.2">
      <c r="B1420">
        <v>31</v>
      </c>
      <c r="C1420">
        <v>2491.7385905940605</v>
      </c>
    </row>
    <row r="1421" spans="2:3" x14ac:dyDescent="0.2">
      <c r="B1421">
        <v>32</v>
      </c>
      <c r="C1421">
        <v>2531.043855555869</v>
      </c>
    </row>
    <row r="1422" spans="2:3" x14ac:dyDescent="0.2">
      <c r="B1422">
        <v>33</v>
      </c>
      <c r="C1422">
        <v>2556.9564892299859</v>
      </c>
    </row>
    <row r="1423" spans="2:3" x14ac:dyDescent="0.2">
      <c r="B1423">
        <v>34</v>
      </c>
      <c r="C1423">
        <v>2573.0000689571707</v>
      </c>
    </row>
    <row r="1424" spans="2:3" x14ac:dyDescent="0.2">
      <c r="B1424">
        <v>35</v>
      </c>
      <c r="C1424">
        <v>2582.7913116374316</v>
      </c>
    </row>
    <row r="1425" spans="1:3" x14ac:dyDescent="0.2">
      <c r="B1425">
        <v>36</v>
      </c>
      <c r="C1425">
        <v>2588.5582761189207</v>
      </c>
    </row>
    <row r="1426" spans="1:3" x14ac:dyDescent="0.2">
      <c r="B1426">
        <v>37</v>
      </c>
      <c r="C1426">
        <v>2591.8699175512706</v>
      </c>
    </row>
    <row r="1427" spans="1:3" x14ac:dyDescent="0.2">
      <c r="B1427">
        <v>38</v>
      </c>
      <c r="C1427">
        <v>2592.8856387340384</v>
      </c>
    </row>
    <row r="1428" spans="1:3" x14ac:dyDescent="0.2">
      <c r="B1428">
        <v>39</v>
      </c>
      <c r="C1428">
        <v>2592.7641195019346</v>
      </c>
    </row>
    <row r="1429" spans="1:3" x14ac:dyDescent="0.2">
      <c r="B1429">
        <v>40</v>
      </c>
      <c r="C1429">
        <v>2592.5141665996093</v>
      </c>
    </row>
    <row r="1431" spans="1:3" x14ac:dyDescent="0.2">
      <c r="A1431" t="s">
        <v>113</v>
      </c>
      <c r="B1431" t="s">
        <v>70</v>
      </c>
      <c r="C1431" t="s">
        <v>71</v>
      </c>
    </row>
    <row r="1432" spans="1:3" x14ac:dyDescent="0.2">
      <c r="B1432">
        <v>1</v>
      </c>
      <c r="C1432">
        <v>965.36</v>
      </c>
    </row>
    <row r="1433" spans="1:3" x14ac:dyDescent="0.2">
      <c r="B1433">
        <v>2</v>
      </c>
      <c r="C1433">
        <v>964.94400000000007</v>
      </c>
    </row>
    <row r="1434" spans="1:3" x14ac:dyDescent="0.2">
      <c r="B1434">
        <v>3</v>
      </c>
      <c r="C1434">
        <v>963.26080000000002</v>
      </c>
    </row>
    <row r="1435" spans="1:3" x14ac:dyDescent="0.2">
      <c r="B1435">
        <v>4</v>
      </c>
      <c r="C1435">
        <v>961.04095999999993</v>
      </c>
    </row>
    <row r="1436" spans="1:3" x14ac:dyDescent="0.2">
      <c r="B1436">
        <v>5</v>
      </c>
      <c r="C1436">
        <v>958.06035200000008</v>
      </c>
    </row>
    <row r="1437" spans="1:3" x14ac:dyDescent="0.2">
      <c r="B1437">
        <v>6</v>
      </c>
      <c r="C1437">
        <v>955.02026239999998</v>
      </c>
    </row>
    <row r="1438" spans="1:3" x14ac:dyDescent="0.2">
      <c r="B1438">
        <v>7</v>
      </c>
      <c r="C1438">
        <v>953.01612288000001</v>
      </c>
    </row>
    <row r="1439" spans="1:3" x14ac:dyDescent="0.2">
      <c r="B1439">
        <v>8</v>
      </c>
      <c r="C1439">
        <v>951.20727705600007</v>
      </c>
    </row>
    <row r="1440" spans="1:3" x14ac:dyDescent="0.2">
      <c r="B1440">
        <v>9</v>
      </c>
      <c r="C1440">
        <v>949.64467998719988</v>
      </c>
    </row>
    <row r="1441" spans="2:3" x14ac:dyDescent="0.2">
      <c r="B1441">
        <v>10</v>
      </c>
      <c r="C1441">
        <v>947.17039140863994</v>
      </c>
    </row>
    <row r="1442" spans="2:3" x14ac:dyDescent="0.2">
      <c r="B1442">
        <v>11</v>
      </c>
      <c r="C1442">
        <v>945.16301427916801</v>
      </c>
    </row>
    <row r="1443" spans="2:3" x14ac:dyDescent="0.2">
      <c r="B1443">
        <v>12</v>
      </c>
      <c r="C1443">
        <v>944.46668113756164</v>
      </c>
    </row>
    <row r="1444" spans="2:3" x14ac:dyDescent="0.2">
      <c r="B1444">
        <v>13</v>
      </c>
      <c r="C1444">
        <v>944.52593908334597</v>
      </c>
    </row>
    <row r="1445" spans="2:3" x14ac:dyDescent="0.2">
      <c r="B1445">
        <v>14</v>
      </c>
      <c r="C1445">
        <v>946.79852404418159</v>
      </c>
    </row>
    <row r="1446" spans="2:3" x14ac:dyDescent="0.2">
      <c r="B1446">
        <v>15</v>
      </c>
      <c r="C1446">
        <v>950.86489262550549</v>
      </c>
    </row>
    <row r="1447" spans="2:3" x14ac:dyDescent="0.2">
      <c r="B1447">
        <v>16</v>
      </c>
      <c r="C1447">
        <v>961.93268333393758</v>
      </c>
    </row>
    <row r="1448" spans="2:3" x14ac:dyDescent="0.2">
      <c r="B1448">
        <v>17</v>
      </c>
      <c r="C1448">
        <v>983.95951519188861</v>
      </c>
    </row>
    <row r="1449" spans="2:3" x14ac:dyDescent="0.2">
      <c r="B1449">
        <v>18</v>
      </c>
      <c r="C1449">
        <v>1025.7784397051651</v>
      </c>
    </row>
    <row r="1450" spans="2:3" x14ac:dyDescent="0.2">
      <c r="B1450">
        <v>19</v>
      </c>
      <c r="C1450">
        <v>1101.3475909794108</v>
      </c>
    </row>
    <row r="1451" spans="2:3" x14ac:dyDescent="0.2">
      <c r="B1451">
        <v>20</v>
      </c>
      <c r="C1451">
        <v>1227.0252061369151</v>
      </c>
    </row>
    <row r="1452" spans="2:3" x14ac:dyDescent="0.2">
      <c r="B1452">
        <v>21</v>
      </c>
      <c r="C1452">
        <v>1413.8745594232653</v>
      </c>
    </row>
    <row r="1453" spans="2:3" x14ac:dyDescent="0.2">
      <c r="B1453">
        <v>22</v>
      </c>
      <c r="C1453">
        <v>1647.7799531120363</v>
      </c>
    </row>
    <row r="1454" spans="2:3" x14ac:dyDescent="0.2">
      <c r="B1454">
        <v>23</v>
      </c>
      <c r="C1454">
        <v>1898.9309025070602</v>
      </c>
    </row>
    <row r="1455" spans="2:3" x14ac:dyDescent="0.2">
      <c r="B1455">
        <v>24</v>
      </c>
      <c r="C1455">
        <v>2128.142171123819</v>
      </c>
    </row>
    <row r="1456" spans="2:3" x14ac:dyDescent="0.2">
      <c r="B1456">
        <v>25</v>
      </c>
      <c r="C1456">
        <v>2314.6146147261761</v>
      </c>
    </row>
    <row r="1457" spans="2:3" x14ac:dyDescent="0.2">
      <c r="B1457">
        <v>26</v>
      </c>
      <c r="C1457">
        <v>2452.951357169999</v>
      </c>
    </row>
    <row r="1458" spans="2:3" x14ac:dyDescent="0.2">
      <c r="B1458">
        <v>27</v>
      </c>
      <c r="C1458">
        <v>2549.7131943792351</v>
      </c>
    </row>
    <row r="1459" spans="2:3" x14ac:dyDescent="0.2">
      <c r="B1459">
        <v>28</v>
      </c>
      <c r="C1459">
        <v>2614.3329103098467</v>
      </c>
    </row>
    <row r="1460" spans="2:3" x14ac:dyDescent="0.2">
      <c r="B1460">
        <v>29</v>
      </c>
      <c r="C1460">
        <v>2652.8092209378165</v>
      </c>
    </row>
    <row r="1461" spans="2:3" x14ac:dyDescent="0.2">
      <c r="B1461">
        <v>30</v>
      </c>
      <c r="C1461">
        <v>2673.0284262495325</v>
      </c>
    </row>
    <row r="1462" spans="2:3" x14ac:dyDescent="0.2">
      <c r="B1462">
        <v>31</v>
      </c>
      <c r="C1462">
        <v>2681.7675294374699</v>
      </c>
    </row>
    <row r="1463" spans="2:3" x14ac:dyDescent="0.2">
      <c r="B1463">
        <v>32</v>
      </c>
      <c r="C1463">
        <v>2683.7591911374006</v>
      </c>
    </row>
    <row r="1464" spans="2:3" x14ac:dyDescent="0.2">
      <c r="B1464">
        <v>33</v>
      </c>
      <c r="C1464">
        <v>2683.1053441149743</v>
      </c>
    </row>
    <row r="1465" spans="2:3" x14ac:dyDescent="0.2">
      <c r="B1465">
        <v>34</v>
      </c>
      <c r="C1465">
        <v>2681.3729070504751</v>
      </c>
    </row>
    <row r="1466" spans="2:3" x14ac:dyDescent="0.2">
      <c r="B1466">
        <v>35</v>
      </c>
      <c r="C1466">
        <v>2678.2956502330899</v>
      </c>
    </row>
    <row r="1467" spans="2:3" x14ac:dyDescent="0.2">
      <c r="B1467">
        <v>36</v>
      </c>
      <c r="C1467">
        <v>2675.333711456713</v>
      </c>
    </row>
    <row r="1468" spans="2:3" x14ac:dyDescent="0.2">
      <c r="B1468">
        <v>37</v>
      </c>
      <c r="C1468">
        <v>2670.1258723379606</v>
      </c>
    </row>
    <row r="1469" spans="2:3" x14ac:dyDescent="0.2">
      <c r="B1469">
        <v>38</v>
      </c>
      <c r="C1469">
        <v>2666.6919167589344</v>
      </c>
    </row>
    <row r="1470" spans="2:3" x14ac:dyDescent="0.2">
      <c r="B1470">
        <v>39</v>
      </c>
      <c r="C1470">
        <v>2662.3509705855827</v>
      </c>
    </row>
    <row r="1471" spans="2:3" x14ac:dyDescent="0.2">
      <c r="B1471">
        <v>40</v>
      </c>
      <c r="C1471">
        <v>2659.5592258546831</v>
      </c>
    </row>
    <row r="1473" spans="1:3" x14ac:dyDescent="0.2">
      <c r="A1473" t="s">
        <v>116</v>
      </c>
      <c r="B1473" t="s">
        <v>70</v>
      </c>
      <c r="C1473" t="s">
        <v>71</v>
      </c>
    </row>
    <row r="1474" spans="1:3" x14ac:dyDescent="0.2">
      <c r="B1474">
        <v>1</v>
      </c>
      <c r="C1474">
        <v>972.66000000000008</v>
      </c>
    </row>
    <row r="1475" spans="1:3" x14ac:dyDescent="0.2">
      <c r="B1475">
        <v>2</v>
      </c>
      <c r="C1475">
        <v>974.36399999999992</v>
      </c>
    </row>
    <row r="1476" spans="1:3" x14ac:dyDescent="0.2">
      <c r="B1476">
        <v>3</v>
      </c>
      <c r="C1476">
        <v>973.40479999999991</v>
      </c>
    </row>
    <row r="1477" spans="1:3" x14ac:dyDescent="0.2">
      <c r="B1477">
        <v>4</v>
      </c>
      <c r="C1477">
        <v>972.95375999999999</v>
      </c>
    </row>
    <row r="1478" spans="1:3" x14ac:dyDescent="0.2">
      <c r="B1478">
        <v>5</v>
      </c>
      <c r="C1478">
        <v>972.67171199999996</v>
      </c>
    </row>
    <row r="1479" spans="1:3" x14ac:dyDescent="0.2">
      <c r="B1479">
        <v>6</v>
      </c>
      <c r="C1479">
        <v>972.12509439999997</v>
      </c>
    </row>
    <row r="1480" spans="1:3" x14ac:dyDescent="0.2">
      <c r="B1480">
        <v>7</v>
      </c>
      <c r="C1480">
        <v>972.95936127999994</v>
      </c>
    </row>
    <row r="1481" spans="1:3" x14ac:dyDescent="0.2">
      <c r="B1481">
        <v>8</v>
      </c>
      <c r="C1481">
        <v>976.21689113600007</v>
      </c>
    </row>
    <row r="1482" spans="1:3" x14ac:dyDescent="0.2">
      <c r="B1482">
        <v>9</v>
      </c>
      <c r="C1482">
        <v>982.63525048320002</v>
      </c>
    </row>
    <row r="1483" spans="1:3" x14ac:dyDescent="0.2">
      <c r="B1483">
        <v>10</v>
      </c>
      <c r="C1483">
        <v>995.57042832383991</v>
      </c>
    </row>
    <row r="1484" spans="1:3" x14ac:dyDescent="0.2">
      <c r="B1484">
        <v>11</v>
      </c>
      <c r="C1484">
        <v>1021.0411357614081</v>
      </c>
    </row>
    <row r="1485" spans="1:3" x14ac:dyDescent="0.2">
      <c r="B1485">
        <v>12</v>
      </c>
      <c r="C1485">
        <v>1071.3223128170496</v>
      </c>
    </row>
    <row r="1486" spans="1:3" x14ac:dyDescent="0.2">
      <c r="B1486">
        <v>13</v>
      </c>
      <c r="C1486">
        <v>1161.2726897156915</v>
      </c>
    </row>
    <row r="1487" spans="1:3" x14ac:dyDescent="0.2">
      <c r="B1487">
        <v>14</v>
      </c>
      <c r="C1487">
        <v>1303.7190005065481</v>
      </c>
    </row>
    <row r="1488" spans="1:3" x14ac:dyDescent="0.2">
      <c r="B1488">
        <v>15</v>
      </c>
      <c r="C1488">
        <v>1500.9983380444478</v>
      </c>
    </row>
    <row r="1489" spans="2:3" x14ac:dyDescent="0.2">
      <c r="B1489">
        <v>16</v>
      </c>
      <c r="C1489">
        <v>1733.1434677101993</v>
      </c>
    </row>
    <row r="1490" spans="2:3" x14ac:dyDescent="0.2">
      <c r="B1490">
        <v>17</v>
      </c>
      <c r="C1490">
        <v>1969.8283611509294</v>
      </c>
    </row>
    <row r="1491" spans="2:3" x14ac:dyDescent="0.2">
      <c r="B1491">
        <v>18</v>
      </c>
      <c r="C1491">
        <v>2178.1943657722259</v>
      </c>
    </row>
    <row r="1492" spans="2:3" x14ac:dyDescent="0.2">
      <c r="B1492">
        <v>19</v>
      </c>
      <c r="C1492">
        <v>2344.2045453846308</v>
      </c>
    </row>
    <row r="1493" spans="2:3" x14ac:dyDescent="0.2">
      <c r="B1493">
        <v>20</v>
      </c>
      <c r="C1493">
        <v>2465.8797822313713</v>
      </c>
    </row>
    <row r="1494" spans="2:3" x14ac:dyDescent="0.2">
      <c r="B1494">
        <v>21</v>
      </c>
      <c r="C1494">
        <v>2552.2168655232003</v>
      </c>
    </row>
    <row r="1495" spans="2:3" x14ac:dyDescent="0.2">
      <c r="B1495">
        <v>22</v>
      </c>
      <c r="C1495">
        <v>2610.6193295509142</v>
      </c>
    </row>
    <row r="1496" spans="2:3" x14ac:dyDescent="0.2">
      <c r="B1496">
        <v>23</v>
      </c>
      <c r="C1496">
        <v>2648.7672390148227</v>
      </c>
    </row>
    <row r="1497" spans="2:3" x14ac:dyDescent="0.2">
      <c r="B1497">
        <v>24</v>
      </c>
      <c r="C1497">
        <v>2671.4773137131474</v>
      </c>
    </row>
    <row r="1498" spans="2:3" x14ac:dyDescent="0.2">
      <c r="B1498">
        <v>25</v>
      </c>
      <c r="C1498">
        <v>2685.6489105455939</v>
      </c>
    </row>
    <row r="1499" spans="2:3" x14ac:dyDescent="0.2">
      <c r="B1499">
        <v>26</v>
      </c>
      <c r="C1499">
        <v>2693.0252448517485</v>
      </c>
    </row>
    <row r="1500" spans="2:3" x14ac:dyDescent="0.2">
      <c r="B1500">
        <v>27</v>
      </c>
      <c r="C1500">
        <v>2697.1348310794683</v>
      </c>
    </row>
    <row r="1501" spans="2:3" x14ac:dyDescent="0.2">
      <c r="B1501">
        <v>28</v>
      </c>
      <c r="C1501">
        <v>2698.0320151862434</v>
      </c>
    </row>
    <row r="1502" spans="2:3" x14ac:dyDescent="0.2">
      <c r="B1502">
        <v>29</v>
      </c>
      <c r="C1502">
        <v>2697.4333692531422</v>
      </c>
    </row>
    <row r="1503" spans="2:3" x14ac:dyDescent="0.2">
      <c r="B1503">
        <v>30</v>
      </c>
      <c r="C1503">
        <v>2696.093076887877</v>
      </c>
    </row>
    <row r="1504" spans="2:3" x14ac:dyDescent="0.2">
      <c r="B1504">
        <v>31</v>
      </c>
      <c r="C1504">
        <v>2693.5052892282038</v>
      </c>
    </row>
    <row r="1505" spans="1:3" x14ac:dyDescent="0.2">
      <c r="B1505">
        <v>32</v>
      </c>
      <c r="C1505">
        <v>2690.719673223216</v>
      </c>
    </row>
    <row r="1506" spans="1:3" x14ac:dyDescent="0.2">
      <c r="B1506">
        <v>33</v>
      </c>
      <c r="C1506">
        <v>2688.4449924902838</v>
      </c>
    </row>
    <row r="1507" spans="1:3" x14ac:dyDescent="0.2">
      <c r="B1507">
        <v>34</v>
      </c>
      <c r="C1507">
        <v>2686.0329331426997</v>
      </c>
    </row>
    <row r="1508" spans="1:3" x14ac:dyDescent="0.2">
      <c r="B1508">
        <v>35</v>
      </c>
      <c r="C1508">
        <v>2684.295585126597</v>
      </c>
    </row>
    <row r="1509" spans="1:3" x14ac:dyDescent="0.2">
      <c r="B1509">
        <v>36</v>
      </c>
      <c r="C1509">
        <v>2681.8657036538593</v>
      </c>
    </row>
    <row r="1510" spans="1:3" x14ac:dyDescent="0.2">
      <c r="B1510">
        <v>37</v>
      </c>
      <c r="C1510">
        <v>2679.2322577560913</v>
      </c>
    </row>
    <row r="1511" spans="1:3" x14ac:dyDescent="0.2">
      <c r="B1511">
        <v>38</v>
      </c>
      <c r="C1511">
        <v>2676.6195922819902</v>
      </c>
    </row>
    <row r="1512" spans="1:3" x14ac:dyDescent="0.2">
      <c r="B1512">
        <v>39</v>
      </c>
      <c r="C1512">
        <v>2673.6471442320071</v>
      </c>
    </row>
    <row r="1513" spans="1:3" x14ac:dyDescent="0.2">
      <c r="B1513">
        <v>40</v>
      </c>
      <c r="C1513">
        <v>2671.6429401716173</v>
      </c>
    </row>
    <row r="1515" spans="1:3" x14ac:dyDescent="0.2">
      <c r="A1515" t="s">
        <v>117</v>
      </c>
      <c r="B1515" t="s">
        <v>70</v>
      </c>
      <c r="C1515" t="s">
        <v>71</v>
      </c>
    </row>
    <row r="1516" spans="1:3" x14ac:dyDescent="0.2">
      <c r="B1516">
        <v>1</v>
      </c>
      <c r="C1516">
        <v>980.06000000000006</v>
      </c>
    </row>
    <row r="1517" spans="1:3" x14ac:dyDescent="0.2">
      <c r="B1517">
        <v>2</v>
      </c>
      <c r="C1517">
        <v>982.62400000000002</v>
      </c>
    </row>
    <row r="1518" spans="1:3" x14ac:dyDescent="0.2">
      <c r="B1518">
        <v>3</v>
      </c>
      <c r="C1518">
        <v>982.53680000000008</v>
      </c>
    </row>
    <row r="1519" spans="1:3" x14ac:dyDescent="0.2">
      <c r="B1519">
        <v>4</v>
      </c>
      <c r="C1519">
        <v>983.03215999999998</v>
      </c>
    </row>
    <row r="1520" spans="1:3" x14ac:dyDescent="0.2">
      <c r="B1520">
        <v>5</v>
      </c>
      <c r="C1520">
        <v>983.31379200000015</v>
      </c>
    </row>
    <row r="1521" spans="2:3" x14ac:dyDescent="0.2">
      <c r="B1521">
        <v>6</v>
      </c>
      <c r="C1521">
        <v>984.26919039999996</v>
      </c>
    </row>
    <row r="1522" spans="2:3" x14ac:dyDescent="0.2">
      <c r="B1522">
        <v>7</v>
      </c>
      <c r="C1522">
        <v>985.51659648000009</v>
      </c>
    </row>
    <row r="1523" spans="2:3" x14ac:dyDescent="0.2">
      <c r="B1523">
        <v>8</v>
      </c>
      <c r="C1523">
        <v>989.35715737600003</v>
      </c>
    </row>
    <row r="1524" spans="2:3" x14ac:dyDescent="0.2">
      <c r="B1524">
        <v>9</v>
      </c>
      <c r="C1524">
        <v>997.5747507712</v>
      </c>
    </row>
    <row r="1525" spans="2:3" x14ac:dyDescent="0.2">
      <c r="B1525">
        <v>10</v>
      </c>
      <c r="C1525">
        <v>1014.9863816294401</v>
      </c>
    </row>
    <row r="1526" spans="2:3" x14ac:dyDescent="0.2">
      <c r="B1526">
        <v>11</v>
      </c>
      <c r="C1526">
        <v>1049.1122264801281</v>
      </c>
    </row>
    <row r="1527" spans="2:3" x14ac:dyDescent="0.2">
      <c r="B1527">
        <v>12</v>
      </c>
      <c r="C1527">
        <v>1112.6197216219136</v>
      </c>
    </row>
    <row r="1528" spans="2:3" x14ac:dyDescent="0.2">
      <c r="B1528">
        <v>13</v>
      </c>
      <c r="C1528">
        <v>1222.5463896204085</v>
      </c>
    </row>
    <row r="1529" spans="2:3" x14ac:dyDescent="0.2">
      <c r="B1529">
        <v>14</v>
      </c>
      <c r="C1529">
        <v>1391.2332222484645</v>
      </c>
    </row>
    <row r="1530" spans="2:3" x14ac:dyDescent="0.2">
      <c r="B1530">
        <v>15</v>
      </c>
      <c r="C1530">
        <v>1615.1559223737745</v>
      </c>
    </row>
    <row r="1531" spans="2:3" x14ac:dyDescent="0.2">
      <c r="B1531">
        <v>16</v>
      </c>
      <c r="C1531">
        <v>1869.6778289244478</v>
      </c>
    </row>
    <row r="1532" spans="2:3" x14ac:dyDescent="0.2">
      <c r="B1532">
        <v>17</v>
      </c>
      <c r="C1532">
        <v>2118.5667502596443</v>
      </c>
    </row>
    <row r="1533" spans="2:3" x14ac:dyDescent="0.2">
      <c r="B1533">
        <v>18</v>
      </c>
      <c r="C1533">
        <v>2332.0489158368182</v>
      </c>
    </row>
    <row r="1534" spans="2:3" x14ac:dyDescent="0.2">
      <c r="B1534">
        <v>19</v>
      </c>
      <c r="C1534">
        <v>2498.5231332192925</v>
      </c>
    </row>
    <row r="1535" spans="2:3" x14ac:dyDescent="0.2">
      <c r="B1535">
        <v>20</v>
      </c>
      <c r="C1535">
        <v>2619.314409811222</v>
      </c>
    </row>
    <row r="1536" spans="2:3" x14ac:dyDescent="0.2">
      <c r="B1536">
        <v>21</v>
      </c>
      <c r="C1536">
        <v>2703.1675086061032</v>
      </c>
    </row>
    <row r="1537" spans="2:3" x14ac:dyDescent="0.2">
      <c r="B1537">
        <v>22</v>
      </c>
      <c r="C1537">
        <v>2758.6963836834648</v>
      </c>
    </row>
    <row r="1538" spans="2:3" x14ac:dyDescent="0.2">
      <c r="B1538">
        <v>23</v>
      </c>
      <c r="C1538">
        <v>2794.5727784579135</v>
      </c>
    </row>
    <row r="1539" spans="2:3" x14ac:dyDescent="0.2">
      <c r="B1539">
        <v>24</v>
      </c>
      <c r="C1539">
        <v>2815.6538324282756</v>
      </c>
    </row>
    <row r="1540" spans="2:3" x14ac:dyDescent="0.2">
      <c r="B1540">
        <v>25</v>
      </c>
      <c r="C1540">
        <v>2827.8453221772379</v>
      </c>
    </row>
    <row r="1541" spans="2:3" x14ac:dyDescent="0.2">
      <c r="B1541">
        <v>26</v>
      </c>
      <c r="C1541">
        <v>2833.2998309211025</v>
      </c>
    </row>
    <row r="1542" spans="2:3" x14ac:dyDescent="0.2">
      <c r="B1542">
        <v>27</v>
      </c>
      <c r="C1542">
        <v>2836.029030619668</v>
      </c>
    </row>
    <row r="1543" spans="2:3" x14ac:dyDescent="0.2">
      <c r="B1543">
        <v>28</v>
      </c>
      <c r="C1543">
        <v>2835.6657723081544</v>
      </c>
    </row>
    <row r="1544" spans="2:3" x14ac:dyDescent="0.2">
      <c r="B1544">
        <v>29</v>
      </c>
      <c r="C1544">
        <v>2834.1389605855647</v>
      </c>
    </row>
    <row r="1545" spans="2:3" x14ac:dyDescent="0.2">
      <c r="B1545">
        <v>30</v>
      </c>
      <c r="C1545">
        <v>2832.7609465787436</v>
      </c>
    </row>
    <row r="1546" spans="2:3" x14ac:dyDescent="0.2">
      <c r="B1546">
        <v>31</v>
      </c>
      <c r="C1546">
        <v>2831.5799814328616</v>
      </c>
    </row>
    <row r="1547" spans="2:3" x14ac:dyDescent="0.2">
      <c r="B1547">
        <v>32</v>
      </c>
      <c r="C1547">
        <v>2830.4681856023208</v>
      </c>
    </row>
    <row r="1548" spans="2:3" x14ac:dyDescent="0.2">
      <c r="B1548">
        <v>33</v>
      </c>
      <c r="C1548">
        <v>2828.8096334070365</v>
      </c>
    </row>
    <row r="1549" spans="2:3" x14ac:dyDescent="0.2">
      <c r="B1549">
        <v>34</v>
      </c>
      <c r="C1549">
        <v>2826.4555638018714</v>
      </c>
    </row>
    <row r="1550" spans="2:3" x14ac:dyDescent="0.2">
      <c r="B1550">
        <v>35</v>
      </c>
      <c r="C1550">
        <v>2823.8530394417817</v>
      </c>
    </row>
    <row r="1551" spans="2:3" x14ac:dyDescent="0.2">
      <c r="B1551">
        <v>36</v>
      </c>
      <c r="C1551">
        <v>2820.0617206487304</v>
      </c>
    </row>
    <row r="1552" spans="2:3" x14ac:dyDescent="0.2">
      <c r="B1552">
        <v>37</v>
      </c>
      <c r="C1552">
        <v>2817.3829520181025</v>
      </c>
    </row>
    <row r="1553" spans="1:3" x14ac:dyDescent="0.2">
      <c r="B1553">
        <v>38</v>
      </c>
      <c r="C1553">
        <v>2815.2889345333665</v>
      </c>
    </row>
    <row r="1554" spans="1:3" x14ac:dyDescent="0.2">
      <c r="B1554">
        <v>39</v>
      </c>
      <c r="C1554">
        <v>2814.5960821084836</v>
      </c>
    </row>
    <row r="1555" spans="1:3" x14ac:dyDescent="0.2">
      <c r="B1555">
        <v>40</v>
      </c>
      <c r="C1555">
        <v>2813.6027951768624</v>
      </c>
    </row>
    <row r="1557" spans="1:3" x14ac:dyDescent="0.2">
      <c r="A1557" t="s">
        <v>118</v>
      </c>
      <c r="B1557" t="s">
        <v>70</v>
      </c>
      <c r="C1557" t="s">
        <v>71</v>
      </c>
    </row>
    <row r="1558" spans="1:3" x14ac:dyDescent="0.2">
      <c r="B1558">
        <v>1</v>
      </c>
      <c r="C1558">
        <v>950.36</v>
      </c>
    </row>
    <row r="1559" spans="1:3" x14ac:dyDescent="0.2">
      <c r="B1559">
        <v>2</v>
      </c>
      <c r="C1559">
        <v>951.94400000000007</v>
      </c>
    </row>
    <row r="1560" spans="1:3" x14ac:dyDescent="0.2">
      <c r="B1560">
        <v>3</v>
      </c>
      <c r="C1560">
        <v>951.66079999999999</v>
      </c>
    </row>
    <row r="1561" spans="1:3" x14ac:dyDescent="0.2">
      <c r="B1561">
        <v>4</v>
      </c>
      <c r="C1561">
        <v>951.12095999999997</v>
      </c>
    </row>
    <row r="1562" spans="1:3" x14ac:dyDescent="0.2">
      <c r="B1562">
        <v>5</v>
      </c>
      <c r="C1562">
        <v>950.55635199999995</v>
      </c>
    </row>
    <row r="1563" spans="1:3" x14ac:dyDescent="0.2">
      <c r="B1563">
        <v>6</v>
      </c>
      <c r="C1563">
        <v>950.73546239999996</v>
      </c>
    </row>
    <row r="1564" spans="1:3" x14ac:dyDescent="0.2">
      <c r="B1564">
        <v>7</v>
      </c>
      <c r="C1564">
        <v>951.65836287999991</v>
      </c>
    </row>
    <row r="1565" spans="1:3" x14ac:dyDescent="0.2">
      <c r="B1565">
        <v>8</v>
      </c>
      <c r="C1565">
        <v>954.278765056</v>
      </c>
    </row>
    <row r="1566" spans="1:3" x14ac:dyDescent="0.2">
      <c r="B1566">
        <v>9</v>
      </c>
      <c r="C1566">
        <v>960.7874255872</v>
      </c>
    </row>
    <row r="1567" spans="1:3" x14ac:dyDescent="0.2">
      <c r="B1567">
        <v>10</v>
      </c>
      <c r="C1567">
        <v>975.81323812863991</v>
      </c>
    </row>
    <row r="1568" spans="1:3" x14ac:dyDescent="0.2">
      <c r="B1568">
        <v>11</v>
      </c>
      <c r="C1568">
        <v>1004.920132743168</v>
      </c>
    </row>
    <row r="1569" spans="2:3" x14ac:dyDescent="0.2">
      <c r="B1569">
        <v>12</v>
      </c>
      <c r="C1569">
        <v>1058.5466741743617</v>
      </c>
    </row>
    <row r="1570" spans="2:3" x14ac:dyDescent="0.2">
      <c r="B1570">
        <v>13</v>
      </c>
      <c r="C1570">
        <v>1151.6933613835058</v>
      </c>
    </row>
    <row r="1571" spans="2:3" x14ac:dyDescent="0.2">
      <c r="B1571">
        <v>14</v>
      </c>
      <c r="C1571">
        <v>1297.6480071115734</v>
      </c>
    </row>
    <row r="1572" spans="2:3" x14ac:dyDescent="0.2">
      <c r="B1572">
        <v>15</v>
      </c>
      <c r="C1572">
        <v>1497.6682736990158</v>
      </c>
    </row>
    <row r="1573" spans="2:3" x14ac:dyDescent="0.2">
      <c r="B1573">
        <v>16</v>
      </c>
      <c r="C1573">
        <v>1729.6632561621177</v>
      </c>
    </row>
    <row r="1574" spans="2:3" x14ac:dyDescent="0.2">
      <c r="B1574">
        <v>17</v>
      </c>
      <c r="C1574">
        <v>1961.8663059722269</v>
      </c>
    </row>
    <row r="1575" spans="2:3" x14ac:dyDescent="0.2">
      <c r="B1575">
        <v>18</v>
      </c>
      <c r="C1575">
        <v>2165.9059124268688</v>
      </c>
    </row>
    <row r="1576" spans="2:3" x14ac:dyDescent="0.2">
      <c r="B1576">
        <v>19</v>
      </c>
      <c r="C1576">
        <v>2327.9544436798192</v>
      </c>
    </row>
    <row r="1577" spans="2:3" x14ac:dyDescent="0.2">
      <c r="B1577">
        <v>20</v>
      </c>
      <c r="C1577">
        <v>2447.5720712213379</v>
      </c>
    </row>
    <row r="1578" spans="2:3" x14ac:dyDescent="0.2">
      <c r="B1578">
        <v>21</v>
      </c>
      <c r="C1578">
        <v>2530.9053029802317</v>
      </c>
    </row>
    <row r="1579" spans="2:3" x14ac:dyDescent="0.2">
      <c r="B1579">
        <v>22</v>
      </c>
      <c r="C1579">
        <v>2587.6954748403141</v>
      </c>
    </row>
    <row r="1580" spans="2:3" x14ac:dyDescent="0.2">
      <c r="B1580">
        <v>23</v>
      </c>
      <c r="C1580">
        <v>2623.9201555641093</v>
      </c>
    </row>
    <row r="1581" spans="2:3" x14ac:dyDescent="0.2">
      <c r="B1581">
        <v>24</v>
      </c>
      <c r="C1581">
        <v>2646.3231260808848</v>
      </c>
    </row>
    <row r="1582" spans="2:3" x14ac:dyDescent="0.2">
      <c r="B1582">
        <v>25</v>
      </c>
      <c r="C1582">
        <v>2658.8486563289989</v>
      </c>
    </row>
    <row r="1583" spans="2:3" x14ac:dyDescent="0.2">
      <c r="B1583">
        <v>26</v>
      </c>
      <c r="C1583">
        <v>2665.8343564819766</v>
      </c>
    </row>
    <row r="1584" spans="2:3" x14ac:dyDescent="0.2">
      <c r="B1584">
        <v>27</v>
      </c>
      <c r="C1584">
        <v>2669.3366025621954</v>
      </c>
    </row>
    <row r="1585" spans="1:3" x14ac:dyDescent="0.2">
      <c r="B1585">
        <v>28</v>
      </c>
      <c r="C1585">
        <v>2670.4341918088344</v>
      </c>
    </row>
    <row r="1586" spans="1:3" x14ac:dyDescent="0.2">
      <c r="B1586">
        <v>29</v>
      </c>
      <c r="C1586">
        <v>2670.754158874206</v>
      </c>
    </row>
    <row r="1587" spans="1:3" x14ac:dyDescent="0.2">
      <c r="B1587">
        <v>30</v>
      </c>
      <c r="C1587">
        <v>2669.4376701366082</v>
      </c>
    </row>
    <row r="1588" spans="1:3" x14ac:dyDescent="0.2">
      <c r="B1588">
        <v>31</v>
      </c>
      <c r="C1588">
        <v>2667.6383658021632</v>
      </c>
    </row>
    <row r="1589" spans="1:3" x14ac:dyDescent="0.2">
      <c r="B1589">
        <v>32</v>
      </c>
      <c r="C1589">
        <v>2666.6152071877541</v>
      </c>
    </row>
    <row r="1590" spans="1:3" x14ac:dyDescent="0.2">
      <c r="B1590">
        <v>33</v>
      </c>
      <c r="C1590">
        <v>2665.4507145979833</v>
      </c>
    </row>
    <row r="1591" spans="1:3" x14ac:dyDescent="0.2">
      <c r="B1591">
        <v>34</v>
      </c>
      <c r="C1591">
        <v>2665.0131843571476</v>
      </c>
    </row>
    <row r="1592" spans="1:3" x14ac:dyDescent="0.2">
      <c r="B1592">
        <v>35</v>
      </c>
      <c r="C1592">
        <v>2663.2927797910261</v>
      </c>
    </row>
    <row r="1593" spans="1:3" x14ac:dyDescent="0.2">
      <c r="B1593">
        <v>36</v>
      </c>
      <c r="C1593">
        <v>2660.6611928296347</v>
      </c>
    </row>
    <row r="1594" spans="1:3" x14ac:dyDescent="0.2">
      <c r="B1594">
        <v>37</v>
      </c>
      <c r="C1594">
        <v>2657.9907945241321</v>
      </c>
    </row>
    <row r="1595" spans="1:3" x14ac:dyDescent="0.2">
      <c r="B1595">
        <v>38</v>
      </c>
      <c r="C1595">
        <v>2655.7303974707534</v>
      </c>
    </row>
    <row r="1596" spans="1:3" x14ac:dyDescent="0.2">
      <c r="B1596">
        <v>39</v>
      </c>
      <c r="C1596">
        <v>2654.7451589465641</v>
      </c>
    </row>
    <row r="1597" spans="1:3" x14ac:dyDescent="0.2">
      <c r="B1597">
        <v>40</v>
      </c>
      <c r="C1597">
        <v>2653.5868317260183</v>
      </c>
    </row>
    <row r="1599" spans="1:3" x14ac:dyDescent="0.2">
      <c r="A1599" t="s">
        <v>119</v>
      </c>
      <c r="B1599" t="s">
        <v>70</v>
      </c>
      <c r="C1599" t="s">
        <v>71</v>
      </c>
    </row>
    <row r="1600" spans="1:3" x14ac:dyDescent="0.2">
      <c r="B1600">
        <v>1</v>
      </c>
      <c r="C1600">
        <v>988.1</v>
      </c>
    </row>
    <row r="1601" spans="2:3" x14ac:dyDescent="0.2">
      <c r="B1601">
        <v>2</v>
      </c>
      <c r="C1601">
        <v>992.14</v>
      </c>
    </row>
    <row r="1602" spans="2:3" x14ac:dyDescent="0.2">
      <c r="B1602">
        <v>3</v>
      </c>
      <c r="C1602">
        <v>991.24799999999993</v>
      </c>
    </row>
    <row r="1603" spans="2:3" x14ac:dyDescent="0.2">
      <c r="B1603">
        <v>4</v>
      </c>
      <c r="C1603">
        <v>991.87760000000003</v>
      </c>
    </row>
    <row r="1604" spans="2:3" x14ac:dyDescent="0.2">
      <c r="B1604">
        <v>5</v>
      </c>
      <c r="C1604">
        <v>990.42511999999988</v>
      </c>
    </row>
    <row r="1605" spans="2:3" x14ac:dyDescent="0.2">
      <c r="B1605">
        <v>6</v>
      </c>
      <c r="C1605">
        <v>989.26054399999998</v>
      </c>
    </row>
    <row r="1606" spans="2:3" x14ac:dyDescent="0.2">
      <c r="B1606">
        <v>7</v>
      </c>
      <c r="C1606">
        <v>988.1371327999999</v>
      </c>
    </row>
    <row r="1607" spans="2:3" x14ac:dyDescent="0.2">
      <c r="B1607">
        <v>8</v>
      </c>
      <c r="C1607">
        <v>986.67953535999982</v>
      </c>
    </row>
    <row r="1608" spans="2:3" x14ac:dyDescent="0.2">
      <c r="B1608">
        <v>9</v>
      </c>
      <c r="C1608">
        <v>985.96333363199994</v>
      </c>
    </row>
    <row r="1609" spans="2:3" x14ac:dyDescent="0.2">
      <c r="B1609">
        <v>10</v>
      </c>
      <c r="C1609">
        <v>984.52857379839986</v>
      </c>
    </row>
    <row r="1610" spans="2:3" x14ac:dyDescent="0.2">
      <c r="B1610">
        <v>11</v>
      </c>
      <c r="C1610">
        <v>983.49838148608001</v>
      </c>
    </row>
    <row r="1611" spans="2:3" x14ac:dyDescent="0.2">
      <c r="B1611">
        <v>12</v>
      </c>
      <c r="C1611">
        <v>982.605391056896</v>
      </c>
    </row>
    <row r="1612" spans="2:3" x14ac:dyDescent="0.2">
      <c r="B1612">
        <v>13</v>
      </c>
      <c r="C1612">
        <v>982.02075450859525</v>
      </c>
    </row>
    <row r="1613" spans="2:3" x14ac:dyDescent="0.2">
      <c r="B1613">
        <v>14</v>
      </c>
      <c r="C1613">
        <v>982.12522911309827</v>
      </c>
    </row>
    <row r="1614" spans="2:3" x14ac:dyDescent="0.2">
      <c r="B1614">
        <v>15</v>
      </c>
      <c r="C1614">
        <v>981.82919672433877</v>
      </c>
    </row>
    <row r="1615" spans="2:3" x14ac:dyDescent="0.2">
      <c r="B1615">
        <v>16</v>
      </c>
      <c r="C1615">
        <v>984.39088516748745</v>
      </c>
    </row>
    <row r="1616" spans="2:3" x14ac:dyDescent="0.2">
      <c r="B1616">
        <v>17</v>
      </c>
      <c r="C1616">
        <v>989.84401637836527</v>
      </c>
    </row>
    <row r="1617" spans="2:3" x14ac:dyDescent="0.2">
      <c r="B1617">
        <v>18</v>
      </c>
      <c r="C1617">
        <v>1002.4469803091706</v>
      </c>
    </row>
    <row r="1618" spans="2:3" x14ac:dyDescent="0.2">
      <c r="B1618">
        <v>19</v>
      </c>
      <c r="C1618">
        <v>1025.6581993375071</v>
      </c>
    </row>
    <row r="1619" spans="2:3" x14ac:dyDescent="0.2">
      <c r="B1619">
        <v>20</v>
      </c>
      <c r="C1619">
        <v>1071.8210359293357</v>
      </c>
    </row>
    <row r="1620" spans="2:3" x14ac:dyDescent="0.2">
      <c r="B1620">
        <v>21</v>
      </c>
      <c r="C1620">
        <v>1154.2958470533686</v>
      </c>
    </row>
    <row r="1621" spans="2:3" x14ac:dyDescent="0.2">
      <c r="B1621">
        <v>22</v>
      </c>
      <c r="C1621">
        <v>1287.8233765965408</v>
      </c>
    </row>
    <row r="1622" spans="2:3" x14ac:dyDescent="0.2">
      <c r="B1622">
        <v>23</v>
      </c>
      <c r="C1622">
        <v>1475.4238447299817</v>
      </c>
    </row>
    <row r="1623" spans="2:3" x14ac:dyDescent="0.2">
      <c r="B1623">
        <v>24</v>
      </c>
      <c r="C1623">
        <v>1701.8494442653046</v>
      </c>
    </row>
    <row r="1624" spans="2:3" x14ac:dyDescent="0.2">
      <c r="B1624">
        <v>25</v>
      </c>
      <c r="C1624">
        <v>1936.0546577990572</v>
      </c>
    </row>
    <row r="1625" spans="2:3" x14ac:dyDescent="0.2">
      <c r="B1625">
        <v>26</v>
      </c>
      <c r="C1625">
        <v>2147.9808204128722</v>
      </c>
    </row>
    <row r="1626" spans="2:3" x14ac:dyDescent="0.2">
      <c r="B1626">
        <v>27</v>
      </c>
      <c r="C1626">
        <v>2321.0070956423856</v>
      </c>
    </row>
    <row r="1627" spans="2:3" x14ac:dyDescent="0.2">
      <c r="B1627">
        <v>28</v>
      </c>
      <c r="C1627">
        <v>2453.9975832110513</v>
      </c>
    </row>
    <row r="1628" spans="2:3" x14ac:dyDescent="0.2">
      <c r="B1628">
        <v>29</v>
      </c>
      <c r="C1628">
        <v>2550.2009357706875</v>
      </c>
    </row>
    <row r="1629" spans="2:3" x14ac:dyDescent="0.2">
      <c r="B1629">
        <v>30</v>
      </c>
      <c r="C1629">
        <v>2618.6397037963479</v>
      </c>
    </row>
    <row r="1630" spans="2:3" x14ac:dyDescent="0.2">
      <c r="B1630">
        <v>31</v>
      </c>
      <c r="C1630">
        <v>2665.7681279134072</v>
      </c>
    </row>
    <row r="1631" spans="2:3" x14ac:dyDescent="0.2">
      <c r="B1631">
        <v>32</v>
      </c>
      <c r="C1631">
        <v>2698.0815663419512</v>
      </c>
    </row>
    <row r="1632" spans="2:3" x14ac:dyDescent="0.2">
      <c r="B1632">
        <v>33</v>
      </c>
      <c r="C1632">
        <v>2718.9699388510717</v>
      </c>
    </row>
    <row r="1633" spans="1:3" x14ac:dyDescent="0.2">
      <c r="B1633">
        <v>34</v>
      </c>
      <c r="C1633">
        <v>2731.6103010386046</v>
      </c>
    </row>
    <row r="1634" spans="1:3" x14ac:dyDescent="0.2">
      <c r="B1634">
        <v>35</v>
      </c>
      <c r="C1634">
        <v>2738.716047977935</v>
      </c>
    </row>
    <row r="1635" spans="1:3" x14ac:dyDescent="0.2">
      <c r="B1635">
        <v>36</v>
      </c>
      <c r="C1635">
        <v>2743.0652698033077</v>
      </c>
    </row>
    <row r="1636" spans="1:3" x14ac:dyDescent="0.2">
      <c r="B1636">
        <v>37</v>
      </c>
      <c r="C1636">
        <v>2743.1562635562486</v>
      </c>
    </row>
    <row r="1637" spans="1:3" x14ac:dyDescent="0.2">
      <c r="B1637">
        <v>38</v>
      </c>
      <c r="C1637">
        <v>2743.0443066719113</v>
      </c>
    </row>
    <row r="1638" spans="1:3" x14ac:dyDescent="0.2">
      <c r="B1638">
        <v>39</v>
      </c>
      <c r="C1638">
        <v>2740.7244876900072</v>
      </c>
    </row>
    <row r="1639" spans="1:3" x14ac:dyDescent="0.2">
      <c r="B1639">
        <v>40</v>
      </c>
      <c r="C1639">
        <v>2740.6916315061226</v>
      </c>
    </row>
    <row r="1641" spans="1:3" x14ac:dyDescent="0.2">
      <c r="A1641" t="s">
        <v>120</v>
      </c>
      <c r="B1641" t="s">
        <v>70</v>
      </c>
      <c r="C1641" t="s">
        <v>71</v>
      </c>
    </row>
    <row r="1642" spans="1:3" x14ac:dyDescent="0.2">
      <c r="B1642">
        <v>1</v>
      </c>
      <c r="C1642">
        <v>980.5</v>
      </c>
    </row>
    <row r="1643" spans="1:3" x14ac:dyDescent="0.2">
      <c r="B1643">
        <v>2</v>
      </c>
      <c r="C1643">
        <v>981.2</v>
      </c>
    </row>
    <row r="1644" spans="1:3" x14ac:dyDescent="0.2">
      <c r="B1644">
        <v>3</v>
      </c>
      <c r="C1644">
        <v>980.54</v>
      </c>
    </row>
    <row r="1645" spans="1:3" x14ac:dyDescent="0.2">
      <c r="B1645">
        <v>4</v>
      </c>
      <c r="C1645">
        <v>979.94799999999998</v>
      </c>
    </row>
    <row r="1646" spans="1:3" x14ac:dyDescent="0.2">
      <c r="B1646">
        <v>5</v>
      </c>
      <c r="C1646">
        <v>978.09759999999983</v>
      </c>
    </row>
    <row r="1647" spans="1:3" x14ac:dyDescent="0.2">
      <c r="B1647">
        <v>6</v>
      </c>
      <c r="C1647">
        <v>976.60911999999985</v>
      </c>
    </row>
    <row r="1648" spans="1:3" x14ac:dyDescent="0.2">
      <c r="B1648">
        <v>7</v>
      </c>
      <c r="C1648">
        <v>974.94134400000007</v>
      </c>
    </row>
    <row r="1649" spans="2:3" x14ac:dyDescent="0.2">
      <c r="B1649">
        <v>8</v>
      </c>
      <c r="C1649">
        <v>974.31009280000001</v>
      </c>
    </row>
    <row r="1650" spans="2:3" x14ac:dyDescent="0.2">
      <c r="B1650">
        <v>9</v>
      </c>
      <c r="C1650">
        <v>973.05028736000008</v>
      </c>
    </row>
    <row r="1651" spans="2:3" x14ac:dyDescent="0.2">
      <c r="B1651">
        <v>10</v>
      </c>
      <c r="C1651">
        <v>971.67207603200006</v>
      </c>
    </row>
    <row r="1652" spans="2:3" x14ac:dyDescent="0.2">
      <c r="B1652">
        <v>11</v>
      </c>
      <c r="C1652">
        <v>970.34447267840005</v>
      </c>
    </row>
    <row r="1653" spans="2:3" x14ac:dyDescent="0.2">
      <c r="B1653">
        <v>12</v>
      </c>
      <c r="C1653">
        <v>969.20330974208014</v>
      </c>
    </row>
    <row r="1654" spans="2:3" x14ac:dyDescent="0.2">
      <c r="B1654">
        <v>13</v>
      </c>
      <c r="C1654">
        <v>968.50955648409604</v>
      </c>
    </row>
    <row r="1655" spans="2:3" x14ac:dyDescent="0.2">
      <c r="B1655">
        <v>14</v>
      </c>
      <c r="C1655">
        <v>968.34257324523537</v>
      </c>
    </row>
    <row r="1656" spans="2:3" x14ac:dyDescent="0.2">
      <c r="B1656">
        <v>15</v>
      </c>
      <c r="C1656">
        <v>969.17042594586633</v>
      </c>
    </row>
    <row r="1657" spans="2:3" x14ac:dyDescent="0.2">
      <c r="B1657">
        <v>16</v>
      </c>
      <c r="C1657">
        <v>970.90259983822034</v>
      </c>
    </row>
    <row r="1658" spans="2:3" x14ac:dyDescent="0.2">
      <c r="B1658">
        <v>17</v>
      </c>
      <c r="C1658">
        <v>975.4146051568174</v>
      </c>
    </row>
    <row r="1659" spans="2:3" x14ac:dyDescent="0.2">
      <c r="B1659">
        <v>18</v>
      </c>
      <c r="C1659">
        <v>986.66344099900743</v>
      </c>
    </row>
    <row r="1660" spans="2:3" x14ac:dyDescent="0.2">
      <c r="B1660">
        <v>19</v>
      </c>
      <c r="C1660">
        <v>1009.2156092311649</v>
      </c>
    </row>
    <row r="1661" spans="2:3" x14ac:dyDescent="0.2">
      <c r="B1661">
        <v>20</v>
      </c>
      <c r="C1661">
        <v>1051.3758100460345</v>
      </c>
    </row>
    <row r="1662" spans="2:3" x14ac:dyDescent="0.2">
      <c r="B1662">
        <v>21</v>
      </c>
      <c r="C1662">
        <v>1127.7182838554399</v>
      </c>
    </row>
    <row r="1663" spans="2:3" x14ac:dyDescent="0.2">
      <c r="B1663">
        <v>22</v>
      </c>
      <c r="C1663">
        <v>1253.2188187802949</v>
      </c>
    </row>
    <row r="1664" spans="2:3" x14ac:dyDescent="0.2">
      <c r="B1664">
        <v>23</v>
      </c>
      <c r="C1664">
        <v>1434.9874205271469</v>
      </c>
    </row>
    <row r="1665" spans="2:3" x14ac:dyDescent="0.2">
      <c r="B1665">
        <v>24</v>
      </c>
      <c r="C1665">
        <v>1660.4412478614881</v>
      </c>
    </row>
    <row r="1666" spans="2:3" x14ac:dyDescent="0.2">
      <c r="B1666">
        <v>25</v>
      </c>
      <c r="C1666">
        <v>1900.6857336777271</v>
      </c>
    </row>
    <row r="1667" spans="2:3" x14ac:dyDescent="0.2">
      <c r="B1667">
        <v>26</v>
      </c>
      <c r="C1667">
        <v>2123.6253963078429</v>
      </c>
    </row>
    <row r="1668" spans="2:3" x14ac:dyDescent="0.2">
      <c r="B1668">
        <v>27</v>
      </c>
      <c r="C1668">
        <v>2308.4622259971138</v>
      </c>
    </row>
    <row r="1669" spans="2:3" x14ac:dyDescent="0.2">
      <c r="B1669">
        <v>28</v>
      </c>
      <c r="C1669">
        <v>2451.6175244609913</v>
      </c>
    </row>
    <row r="1670" spans="2:3" x14ac:dyDescent="0.2">
      <c r="B1670">
        <v>29</v>
      </c>
      <c r="C1670">
        <v>2555.8159500916213</v>
      </c>
    </row>
    <row r="1671" spans="2:3" x14ac:dyDescent="0.2">
      <c r="B1671">
        <v>30</v>
      </c>
      <c r="C1671">
        <v>2630.4866949105226</v>
      </c>
    </row>
    <row r="1672" spans="2:3" x14ac:dyDescent="0.2">
      <c r="B1672">
        <v>31</v>
      </c>
      <c r="C1672">
        <v>2681.8605290004289</v>
      </c>
    </row>
    <row r="1673" spans="2:3" x14ac:dyDescent="0.2">
      <c r="B1673">
        <v>32</v>
      </c>
      <c r="C1673">
        <v>2717.26944478219</v>
      </c>
    </row>
    <row r="1674" spans="2:3" x14ac:dyDescent="0.2">
      <c r="B1674">
        <v>33</v>
      </c>
      <c r="C1674">
        <v>2740.6259947565241</v>
      </c>
    </row>
    <row r="1675" spans="2:3" x14ac:dyDescent="0.2">
      <c r="B1675">
        <v>34</v>
      </c>
      <c r="C1675">
        <v>2755.1790879077425</v>
      </c>
    </row>
    <row r="1676" spans="2:3" x14ac:dyDescent="0.2">
      <c r="B1676">
        <v>35</v>
      </c>
      <c r="C1676">
        <v>2765.1610165328534</v>
      </c>
    </row>
    <row r="1677" spans="2:3" x14ac:dyDescent="0.2">
      <c r="B1677">
        <v>36</v>
      </c>
      <c r="C1677">
        <v>2769.6680208881194</v>
      </c>
    </row>
    <row r="1678" spans="2:3" x14ac:dyDescent="0.2">
      <c r="B1678">
        <v>37</v>
      </c>
      <c r="C1678">
        <v>2772.1658074841944</v>
      </c>
    </row>
    <row r="1679" spans="2:3" x14ac:dyDescent="0.2">
      <c r="B1679">
        <v>38</v>
      </c>
      <c r="C1679">
        <v>2771.9667656744627</v>
      </c>
    </row>
    <row r="1680" spans="2:3" x14ac:dyDescent="0.2">
      <c r="B1680">
        <v>39</v>
      </c>
      <c r="C1680">
        <v>2772.3099338833117</v>
      </c>
    </row>
    <row r="1681" spans="1:3" x14ac:dyDescent="0.2">
      <c r="B1681">
        <v>40</v>
      </c>
      <c r="C1681">
        <v>2772.081080106504</v>
      </c>
    </row>
    <row r="1683" spans="1:3" x14ac:dyDescent="0.2">
      <c r="A1683" t="s">
        <v>121</v>
      </c>
      <c r="B1683" t="s">
        <v>70</v>
      </c>
      <c r="C1683" t="s">
        <v>71</v>
      </c>
    </row>
    <row r="1684" spans="1:3" x14ac:dyDescent="0.2">
      <c r="B1684">
        <v>1</v>
      </c>
      <c r="C1684">
        <v>968.04</v>
      </c>
    </row>
    <row r="1685" spans="1:3" x14ac:dyDescent="0.2">
      <c r="B1685">
        <v>2</v>
      </c>
      <c r="C1685">
        <v>969.41599999999994</v>
      </c>
    </row>
    <row r="1686" spans="1:3" x14ac:dyDescent="0.2">
      <c r="B1686">
        <v>3</v>
      </c>
      <c r="C1686">
        <v>968.89120000000003</v>
      </c>
    </row>
    <row r="1687" spans="1:3" x14ac:dyDescent="0.2">
      <c r="B1687">
        <v>4</v>
      </c>
      <c r="C1687">
        <v>967.66144000000008</v>
      </c>
    </row>
    <row r="1688" spans="1:3" x14ac:dyDescent="0.2">
      <c r="B1688">
        <v>5</v>
      </c>
      <c r="C1688">
        <v>966.11052799999993</v>
      </c>
    </row>
    <row r="1689" spans="1:3" x14ac:dyDescent="0.2">
      <c r="B1689">
        <v>6</v>
      </c>
      <c r="C1689">
        <v>964.15439360000005</v>
      </c>
    </row>
    <row r="1690" spans="1:3" x14ac:dyDescent="0.2">
      <c r="B1690">
        <v>7</v>
      </c>
      <c r="C1690">
        <v>962.85298432000002</v>
      </c>
    </row>
    <row r="1691" spans="1:3" x14ac:dyDescent="0.2">
      <c r="B1691">
        <v>8</v>
      </c>
      <c r="C1691">
        <v>961.20147558400004</v>
      </c>
    </row>
    <row r="1692" spans="1:3" x14ac:dyDescent="0.2">
      <c r="B1692">
        <v>9</v>
      </c>
      <c r="C1692">
        <v>960.21089198080006</v>
      </c>
    </row>
    <row r="1693" spans="1:3" x14ac:dyDescent="0.2">
      <c r="B1693">
        <v>10</v>
      </c>
      <c r="C1693">
        <v>958.88247351296013</v>
      </c>
    </row>
    <row r="1694" spans="1:3" x14ac:dyDescent="0.2">
      <c r="B1694">
        <v>11</v>
      </c>
      <c r="C1694">
        <v>958.81867309875201</v>
      </c>
    </row>
    <row r="1695" spans="1:3" x14ac:dyDescent="0.2">
      <c r="B1695">
        <v>12</v>
      </c>
      <c r="C1695">
        <v>957.94022932234236</v>
      </c>
    </row>
    <row r="1696" spans="1:3" x14ac:dyDescent="0.2">
      <c r="B1696">
        <v>13</v>
      </c>
      <c r="C1696">
        <v>957.15178048421876</v>
      </c>
    </row>
    <row r="1697" spans="2:3" x14ac:dyDescent="0.2">
      <c r="B1697">
        <v>14</v>
      </c>
      <c r="C1697">
        <v>955.81840196131236</v>
      </c>
    </row>
    <row r="1698" spans="2:3" x14ac:dyDescent="0.2">
      <c r="B1698">
        <v>15</v>
      </c>
      <c r="C1698">
        <v>956.19403648910634</v>
      </c>
    </row>
    <row r="1699" spans="2:3" x14ac:dyDescent="0.2">
      <c r="B1699">
        <v>16</v>
      </c>
      <c r="C1699">
        <v>958.40248769008372</v>
      </c>
    </row>
    <row r="1700" spans="2:3" x14ac:dyDescent="0.2">
      <c r="B1700">
        <v>17</v>
      </c>
      <c r="C1700">
        <v>962.11930483583797</v>
      </c>
    </row>
    <row r="1701" spans="2:3" x14ac:dyDescent="0.2">
      <c r="B1701">
        <v>18</v>
      </c>
      <c r="C1701">
        <v>970.9043585051844</v>
      </c>
    </row>
    <row r="1702" spans="2:3" x14ac:dyDescent="0.2">
      <c r="B1702">
        <v>19</v>
      </c>
      <c r="C1702">
        <v>988.40473266820447</v>
      </c>
    </row>
    <row r="1703" spans="2:3" x14ac:dyDescent="0.2">
      <c r="B1703">
        <v>20</v>
      </c>
      <c r="C1703">
        <v>1023.2618182346778</v>
      </c>
    </row>
    <row r="1704" spans="2:3" x14ac:dyDescent="0.2">
      <c r="B1704">
        <v>21</v>
      </c>
      <c r="C1704">
        <v>1085.9333101805764</v>
      </c>
    </row>
    <row r="1705" spans="2:3" x14ac:dyDescent="0.2">
      <c r="B1705">
        <v>22</v>
      </c>
      <c r="C1705">
        <v>1192.839025683051</v>
      </c>
    </row>
    <row r="1706" spans="2:3" x14ac:dyDescent="0.2">
      <c r="B1706">
        <v>23</v>
      </c>
      <c r="C1706">
        <v>1355.9544671727256</v>
      </c>
    </row>
    <row r="1707" spans="2:3" x14ac:dyDescent="0.2">
      <c r="B1707">
        <v>24</v>
      </c>
      <c r="C1707">
        <v>1570.5586985711554</v>
      </c>
    </row>
    <row r="1708" spans="2:3" x14ac:dyDescent="0.2">
      <c r="B1708">
        <v>25</v>
      </c>
      <c r="C1708">
        <v>1811.5026331487763</v>
      </c>
    </row>
    <row r="1709" spans="2:3" x14ac:dyDescent="0.2">
      <c r="B1709">
        <v>26</v>
      </c>
      <c r="C1709">
        <v>2045.4122663439862</v>
      </c>
    </row>
    <row r="1710" spans="2:3" x14ac:dyDescent="0.2">
      <c r="B1710">
        <v>27</v>
      </c>
      <c r="C1710">
        <v>2245.9829798985529</v>
      </c>
    </row>
    <row r="1711" spans="2:3" x14ac:dyDescent="0.2">
      <c r="B1711">
        <v>28</v>
      </c>
      <c r="C1711">
        <v>2404.0790492485075</v>
      </c>
    </row>
    <row r="1712" spans="2:3" x14ac:dyDescent="0.2">
      <c r="B1712">
        <v>29</v>
      </c>
      <c r="C1712">
        <v>2521.2124058294121</v>
      </c>
    </row>
    <row r="1713" spans="1:3" x14ac:dyDescent="0.2">
      <c r="B1713">
        <v>30</v>
      </c>
      <c r="C1713">
        <v>2605.8582910155842</v>
      </c>
    </row>
    <row r="1714" spans="1:3" x14ac:dyDescent="0.2">
      <c r="B1714">
        <v>31</v>
      </c>
      <c r="C1714">
        <v>2666.0141393689992</v>
      </c>
    </row>
    <row r="1715" spans="1:3" x14ac:dyDescent="0.2">
      <c r="B1715">
        <v>32</v>
      </c>
      <c r="C1715">
        <v>2708.1744860769168</v>
      </c>
    </row>
    <row r="1716" spans="1:3" x14ac:dyDescent="0.2">
      <c r="B1716">
        <v>33</v>
      </c>
      <c r="C1716">
        <v>2737.6377250891833</v>
      </c>
    </row>
    <row r="1717" spans="1:3" x14ac:dyDescent="0.2">
      <c r="B1717">
        <v>34</v>
      </c>
      <c r="C1717">
        <v>2756.36244223322</v>
      </c>
    </row>
    <row r="1718" spans="1:3" x14ac:dyDescent="0.2">
      <c r="B1718">
        <v>35</v>
      </c>
      <c r="C1718">
        <v>2767.8000334644807</v>
      </c>
    </row>
    <row r="1719" spans="1:3" x14ac:dyDescent="0.2">
      <c r="B1719">
        <v>36</v>
      </c>
      <c r="C1719">
        <v>2772.63249513954</v>
      </c>
    </row>
    <row r="1720" spans="1:3" x14ac:dyDescent="0.2">
      <c r="B1720">
        <v>37</v>
      </c>
      <c r="C1720">
        <v>2774.486505720804</v>
      </c>
    </row>
    <row r="1721" spans="1:3" x14ac:dyDescent="0.2">
      <c r="B1721">
        <v>38</v>
      </c>
      <c r="C1721">
        <v>2774.2238001720689</v>
      </c>
    </row>
    <row r="1722" spans="1:3" x14ac:dyDescent="0.2">
      <c r="B1722">
        <v>39</v>
      </c>
      <c r="C1722">
        <v>2773.6934106064941</v>
      </c>
    </row>
    <row r="1723" spans="1:3" x14ac:dyDescent="0.2">
      <c r="B1723">
        <v>40</v>
      </c>
      <c r="C1723">
        <v>2773.1250249982909</v>
      </c>
    </row>
    <row r="1725" spans="1:3" x14ac:dyDescent="0.2">
      <c r="A1725" t="s">
        <v>122</v>
      </c>
      <c r="B1725" t="s">
        <v>70</v>
      </c>
      <c r="C1725" t="s">
        <v>71</v>
      </c>
    </row>
    <row r="1726" spans="1:3" x14ac:dyDescent="0.2">
      <c r="B1726">
        <v>1</v>
      </c>
      <c r="C1726">
        <v>1039.46</v>
      </c>
    </row>
    <row r="1727" spans="1:3" x14ac:dyDescent="0.2">
      <c r="B1727">
        <v>2</v>
      </c>
      <c r="C1727">
        <v>1042.5840000000001</v>
      </c>
    </row>
    <row r="1728" spans="1:3" x14ac:dyDescent="0.2">
      <c r="B1728">
        <v>3</v>
      </c>
      <c r="C1728">
        <v>1043.4087999999999</v>
      </c>
    </row>
    <row r="1729" spans="2:3" x14ac:dyDescent="0.2">
      <c r="B1729">
        <v>4</v>
      </c>
      <c r="C1729">
        <v>1044.3985600000001</v>
      </c>
    </row>
    <row r="1730" spans="2:3" x14ac:dyDescent="0.2">
      <c r="B1730">
        <v>5</v>
      </c>
      <c r="C1730">
        <v>1042.7614719999999</v>
      </c>
    </row>
    <row r="1731" spans="2:3" x14ac:dyDescent="0.2">
      <c r="B1731">
        <v>6</v>
      </c>
      <c r="C1731">
        <v>1041.8320064</v>
      </c>
    </row>
    <row r="1732" spans="2:3" x14ac:dyDescent="0.2">
      <c r="B1732">
        <v>7</v>
      </c>
      <c r="C1732">
        <v>1040.31869568</v>
      </c>
    </row>
    <row r="1733" spans="2:3" x14ac:dyDescent="0.2">
      <c r="B1733">
        <v>8</v>
      </c>
      <c r="C1733">
        <v>1039.8301404159999</v>
      </c>
    </row>
    <row r="1734" spans="2:3" x14ac:dyDescent="0.2">
      <c r="B1734">
        <v>9</v>
      </c>
      <c r="C1734">
        <v>1039.2297672192001</v>
      </c>
    </row>
    <row r="1735" spans="2:3" x14ac:dyDescent="0.2">
      <c r="B1735">
        <v>10</v>
      </c>
      <c r="C1735">
        <v>1038.6119815270399</v>
      </c>
    </row>
    <row r="1736" spans="2:3" x14ac:dyDescent="0.2">
      <c r="B1736">
        <v>11</v>
      </c>
      <c r="C1736">
        <v>1037.768349749248</v>
      </c>
    </row>
    <row r="1737" spans="2:3" x14ac:dyDescent="0.2">
      <c r="B1737">
        <v>12</v>
      </c>
      <c r="C1737">
        <v>1037.0760662552577</v>
      </c>
    </row>
    <row r="1738" spans="2:3" x14ac:dyDescent="0.2">
      <c r="B1738">
        <v>13</v>
      </c>
      <c r="C1738">
        <v>1038.1688832009011</v>
      </c>
    </row>
    <row r="1739" spans="2:3" x14ac:dyDescent="0.2">
      <c r="B1739">
        <v>14</v>
      </c>
      <c r="C1739">
        <v>1042.2489898912318</v>
      </c>
    </row>
    <row r="1740" spans="2:3" x14ac:dyDescent="0.2">
      <c r="B1740">
        <v>15</v>
      </c>
      <c r="C1740">
        <v>1051.2835746184267</v>
      </c>
    </row>
    <row r="1741" spans="2:3" x14ac:dyDescent="0.2">
      <c r="B1741">
        <v>16</v>
      </c>
      <c r="C1741">
        <v>1070.1065129019316</v>
      </c>
    </row>
    <row r="1742" spans="2:3" x14ac:dyDescent="0.2">
      <c r="B1742">
        <v>17</v>
      </c>
      <c r="C1742">
        <v>1107.2780175040716</v>
      </c>
    </row>
    <row r="1743" spans="2:3" x14ac:dyDescent="0.2">
      <c r="B1743">
        <v>18</v>
      </c>
      <c r="C1743">
        <v>1176.2769060812007</v>
      </c>
    </row>
    <row r="1744" spans="2:3" x14ac:dyDescent="0.2">
      <c r="B1744">
        <v>19</v>
      </c>
      <c r="C1744">
        <v>1294.3109847170545</v>
      </c>
    </row>
    <row r="1745" spans="2:3" x14ac:dyDescent="0.2">
      <c r="B1745">
        <v>20</v>
      </c>
      <c r="C1745">
        <v>1474.7175781596511</v>
      </c>
    </row>
    <row r="1746" spans="2:3" x14ac:dyDescent="0.2">
      <c r="B1746">
        <v>21</v>
      </c>
      <c r="C1746">
        <v>1714.6057125753409</v>
      </c>
    </row>
    <row r="1747" spans="2:3" x14ac:dyDescent="0.2">
      <c r="B1747">
        <v>22</v>
      </c>
      <c r="C1747">
        <v>1983.4646581469983</v>
      </c>
    </row>
    <row r="1748" spans="2:3" x14ac:dyDescent="0.2">
      <c r="B1748">
        <v>23</v>
      </c>
      <c r="C1748">
        <v>2241.6140741444678</v>
      </c>
    </row>
    <row r="1749" spans="2:3" x14ac:dyDescent="0.2">
      <c r="B1749">
        <v>24</v>
      </c>
      <c r="C1749">
        <v>2457.4157464582931</v>
      </c>
    </row>
    <row r="1750" spans="2:3" x14ac:dyDescent="0.2">
      <c r="B1750">
        <v>25</v>
      </c>
      <c r="C1750">
        <v>2623.0059641205526</v>
      </c>
    </row>
    <row r="1751" spans="2:3" x14ac:dyDescent="0.2">
      <c r="B1751">
        <v>26</v>
      </c>
      <c r="C1751">
        <v>2740.884342115769</v>
      </c>
    </row>
    <row r="1752" spans="2:3" x14ac:dyDescent="0.2">
      <c r="B1752">
        <v>27</v>
      </c>
      <c r="C1752">
        <v>2819.578061247264</v>
      </c>
    </row>
    <row r="1753" spans="2:3" x14ac:dyDescent="0.2">
      <c r="B1753">
        <v>28</v>
      </c>
      <c r="C1753">
        <v>2867.2924806726069</v>
      </c>
    </row>
    <row r="1754" spans="2:3" x14ac:dyDescent="0.2">
      <c r="B1754">
        <v>29</v>
      </c>
      <c r="C1754">
        <v>2893.5741083839739</v>
      </c>
    </row>
    <row r="1755" spans="2:3" x14ac:dyDescent="0.2">
      <c r="B1755">
        <v>30</v>
      </c>
      <c r="C1755">
        <v>2905.9733178113161</v>
      </c>
    </row>
    <row r="1756" spans="2:3" x14ac:dyDescent="0.2">
      <c r="B1756">
        <v>31</v>
      </c>
      <c r="C1756">
        <v>2909.1094852390579</v>
      </c>
    </row>
    <row r="1757" spans="2:3" x14ac:dyDescent="0.2">
      <c r="B1757">
        <v>32</v>
      </c>
      <c r="C1757">
        <v>2909.4165606100751</v>
      </c>
    </row>
    <row r="1758" spans="2:3" x14ac:dyDescent="0.2">
      <c r="B1758">
        <v>33</v>
      </c>
      <c r="C1758">
        <v>2908.1052091698266</v>
      </c>
    </row>
    <row r="1759" spans="2:3" x14ac:dyDescent="0.2">
      <c r="B1759">
        <v>34</v>
      </c>
      <c r="C1759">
        <v>2907.1043539559805</v>
      </c>
    </row>
    <row r="1760" spans="2:3" x14ac:dyDescent="0.2">
      <c r="B1760">
        <v>35</v>
      </c>
      <c r="C1760">
        <v>2904.6419126251612</v>
      </c>
    </row>
    <row r="1761" spans="2:3" x14ac:dyDescent="0.2">
      <c r="B1761">
        <v>36</v>
      </c>
      <c r="C1761">
        <v>2901.5492533162283</v>
      </c>
    </row>
    <row r="1762" spans="2:3" x14ac:dyDescent="0.2">
      <c r="B1762">
        <v>37</v>
      </c>
      <c r="C1762">
        <v>2897.438233188278</v>
      </c>
    </row>
    <row r="1763" spans="2:3" x14ac:dyDescent="0.2">
      <c r="B1763">
        <v>38</v>
      </c>
      <c r="C1763">
        <v>2893.9974973009012</v>
      </c>
    </row>
    <row r="1764" spans="2:3" x14ac:dyDescent="0.2">
      <c r="B1764">
        <v>39</v>
      </c>
      <c r="C1764">
        <v>2890.3433227790078</v>
      </c>
    </row>
    <row r="1765" spans="2:3" x14ac:dyDescent="0.2">
      <c r="B1765">
        <v>40</v>
      </c>
      <c r="C1765">
        <v>2888.929804452393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9578-620F-354B-BA1A-E14075606124}">
  <dimension ref="A1:C2647"/>
  <sheetViews>
    <sheetView topLeftCell="A2321" workbookViewId="0">
      <selection activeCell="F2607" sqref="F2607"/>
    </sheetView>
  </sheetViews>
  <sheetFormatPr baseColWidth="10" defaultRowHeight="15" x14ac:dyDescent="0.2"/>
  <sheetData>
    <row r="1" spans="1:3" x14ac:dyDescent="0.2">
      <c r="A1" s="1" t="s">
        <v>68</v>
      </c>
      <c r="B1" s="1"/>
      <c r="C1" s="1"/>
    </row>
    <row r="2" spans="1:3" x14ac:dyDescent="0.2">
      <c r="A2" s="1"/>
      <c r="B2" s="1"/>
      <c r="C2" s="1"/>
    </row>
    <row r="3" spans="1:3" x14ac:dyDescent="0.2">
      <c r="A3" s="1" t="s">
        <v>125</v>
      </c>
      <c r="B3" s="1" t="s">
        <v>70</v>
      </c>
      <c r="C3" s="1" t="s">
        <v>71</v>
      </c>
    </row>
    <row r="4" spans="1:3" x14ac:dyDescent="0.2">
      <c r="A4" s="1"/>
      <c r="B4" s="1">
        <v>1</v>
      </c>
      <c r="C4" s="1">
        <v>881</v>
      </c>
    </row>
    <row r="5" spans="1:3" x14ac:dyDescent="0.2">
      <c r="A5" s="1"/>
      <c r="B5" s="1">
        <v>2</v>
      </c>
      <c r="C5" s="1">
        <v>894</v>
      </c>
    </row>
    <row r="6" spans="1:3" x14ac:dyDescent="0.2">
      <c r="A6" s="1"/>
      <c r="B6" s="1">
        <v>3</v>
      </c>
      <c r="C6" s="1">
        <v>899</v>
      </c>
    </row>
    <row r="7" spans="1:3" x14ac:dyDescent="0.2">
      <c r="A7" s="1"/>
      <c r="B7" s="1">
        <v>4</v>
      </c>
      <c r="C7" s="1">
        <v>899</v>
      </c>
    </row>
    <row r="8" spans="1:3" x14ac:dyDescent="0.2">
      <c r="A8" s="1"/>
      <c r="B8" s="1">
        <v>5</v>
      </c>
      <c r="C8" s="1">
        <v>902</v>
      </c>
    </row>
    <row r="9" spans="1:3" x14ac:dyDescent="0.2">
      <c r="A9" s="1"/>
      <c r="B9" s="1">
        <v>6</v>
      </c>
      <c r="C9" s="1">
        <v>901</v>
      </c>
    </row>
    <row r="10" spans="1:3" x14ac:dyDescent="0.2">
      <c r="A10" s="1"/>
      <c r="B10" s="1">
        <v>7</v>
      </c>
      <c r="C10" s="1">
        <v>904</v>
      </c>
    </row>
    <row r="11" spans="1:3" x14ac:dyDescent="0.2">
      <c r="A11" s="1"/>
      <c r="B11" s="1">
        <v>8</v>
      </c>
      <c r="C11" s="1">
        <v>907</v>
      </c>
    </row>
    <row r="12" spans="1:3" x14ac:dyDescent="0.2">
      <c r="A12" s="1"/>
      <c r="B12" s="1">
        <v>9</v>
      </c>
      <c r="C12" s="1">
        <v>924</v>
      </c>
    </row>
    <row r="13" spans="1:3" x14ac:dyDescent="0.2">
      <c r="A13" s="1"/>
      <c r="B13" s="1">
        <v>10</v>
      </c>
      <c r="C13" s="1">
        <v>947</v>
      </c>
    </row>
    <row r="14" spans="1:3" x14ac:dyDescent="0.2">
      <c r="A14" s="1"/>
      <c r="B14" s="1">
        <v>11</v>
      </c>
      <c r="C14" s="1">
        <v>997</v>
      </c>
    </row>
    <row r="15" spans="1:3" x14ac:dyDescent="0.2">
      <c r="A15" s="1"/>
      <c r="B15" s="1">
        <v>12</v>
      </c>
      <c r="C15" s="1">
        <v>1085</v>
      </c>
    </row>
    <row r="16" spans="1:3" x14ac:dyDescent="0.2">
      <c r="A16" s="1"/>
      <c r="B16" s="1">
        <v>13</v>
      </c>
      <c r="C16" s="1">
        <v>1201</v>
      </c>
    </row>
    <row r="17" spans="1:3" x14ac:dyDescent="0.2">
      <c r="A17" s="1"/>
      <c r="B17" s="1">
        <v>14</v>
      </c>
      <c r="C17" s="1">
        <v>1341</v>
      </c>
    </row>
    <row r="18" spans="1:3" x14ac:dyDescent="0.2">
      <c r="A18" s="1"/>
      <c r="B18" s="1">
        <v>15</v>
      </c>
      <c r="C18" s="1">
        <v>1468</v>
      </c>
    </row>
    <row r="19" spans="1:3" x14ac:dyDescent="0.2">
      <c r="A19" s="1"/>
      <c r="B19" s="1">
        <v>16</v>
      </c>
      <c r="C19" s="1">
        <v>1558</v>
      </c>
    </row>
    <row r="20" spans="1:3" x14ac:dyDescent="0.2">
      <c r="A20" s="1"/>
      <c r="B20" s="1">
        <v>17</v>
      </c>
      <c r="C20" s="1">
        <v>1613</v>
      </c>
    </row>
    <row r="21" spans="1:3" x14ac:dyDescent="0.2">
      <c r="A21" s="1"/>
      <c r="B21" s="1">
        <v>18</v>
      </c>
      <c r="C21" s="1">
        <v>1643</v>
      </c>
    </row>
    <row r="22" spans="1:3" x14ac:dyDescent="0.2">
      <c r="A22" s="1"/>
      <c r="B22" s="1">
        <v>19</v>
      </c>
      <c r="C22" s="1">
        <v>1659</v>
      </c>
    </row>
    <row r="23" spans="1:3" x14ac:dyDescent="0.2">
      <c r="A23" s="1"/>
      <c r="B23" s="1">
        <v>20</v>
      </c>
      <c r="C23" s="1">
        <v>1663</v>
      </c>
    </row>
    <row r="24" spans="1:3" x14ac:dyDescent="0.2">
      <c r="A24" s="1"/>
      <c r="B24" s="1">
        <v>21</v>
      </c>
      <c r="C24" s="1">
        <v>1668</v>
      </c>
    </row>
    <row r="25" spans="1:3" x14ac:dyDescent="0.2">
      <c r="A25" s="1"/>
      <c r="B25" s="1">
        <v>22</v>
      </c>
      <c r="C25" s="1">
        <v>1666</v>
      </c>
    </row>
    <row r="26" spans="1:3" x14ac:dyDescent="0.2">
      <c r="A26" s="1"/>
      <c r="B26" s="1">
        <v>23</v>
      </c>
      <c r="C26" s="1">
        <v>1662</v>
      </c>
    </row>
    <row r="27" spans="1:3" x14ac:dyDescent="0.2">
      <c r="A27" s="1"/>
      <c r="B27" s="1">
        <v>24</v>
      </c>
      <c r="C27" s="1">
        <v>1653</v>
      </c>
    </row>
    <row r="28" spans="1:3" x14ac:dyDescent="0.2">
      <c r="A28" s="1"/>
      <c r="B28" s="1">
        <v>25</v>
      </c>
      <c r="C28" s="1">
        <v>1650</v>
      </c>
    </row>
    <row r="29" spans="1:3" x14ac:dyDescent="0.2">
      <c r="A29" s="1"/>
      <c r="B29" s="1">
        <v>26</v>
      </c>
      <c r="C29" s="1">
        <v>1645</v>
      </c>
    </row>
    <row r="30" spans="1:3" x14ac:dyDescent="0.2">
      <c r="A30" s="1"/>
      <c r="B30" s="1">
        <v>27</v>
      </c>
      <c r="C30" s="1">
        <v>1634</v>
      </c>
    </row>
    <row r="31" spans="1:3" x14ac:dyDescent="0.2">
      <c r="A31" s="1"/>
      <c r="B31" s="1">
        <v>28</v>
      </c>
      <c r="C31" s="1">
        <v>1623</v>
      </c>
    </row>
    <row r="32" spans="1:3" x14ac:dyDescent="0.2">
      <c r="A32" s="1"/>
      <c r="B32" s="1">
        <v>29</v>
      </c>
      <c r="C32" s="1">
        <v>1616</v>
      </c>
    </row>
    <row r="33" spans="1:3" x14ac:dyDescent="0.2">
      <c r="A33" s="1"/>
      <c r="B33" s="1">
        <v>30</v>
      </c>
      <c r="C33" s="1">
        <v>1606</v>
      </c>
    </row>
    <row r="34" spans="1:3" x14ac:dyDescent="0.2">
      <c r="A34" s="1"/>
      <c r="B34" s="1">
        <v>31</v>
      </c>
      <c r="C34" s="1">
        <v>1603</v>
      </c>
    </row>
    <row r="35" spans="1:3" x14ac:dyDescent="0.2">
      <c r="A35" s="1"/>
      <c r="B35" s="1">
        <v>32</v>
      </c>
      <c r="C35" s="1">
        <v>1594</v>
      </c>
    </row>
    <row r="36" spans="1:3" x14ac:dyDescent="0.2">
      <c r="A36" s="1"/>
      <c r="B36" s="1">
        <v>33</v>
      </c>
      <c r="C36" s="1">
        <v>1587</v>
      </c>
    </row>
    <row r="37" spans="1:3" x14ac:dyDescent="0.2">
      <c r="A37" s="1"/>
      <c r="B37" s="1">
        <v>34</v>
      </c>
      <c r="C37" s="1">
        <v>1578</v>
      </c>
    </row>
    <row r="38" spans="1:3" x14ac:dyDescent="0.2">
      <c r="A38" s="1"/>
      <c r="B38" s="1">
        <v>35</v>
      </c>
      <c r="C38" s="1">
        <v>1571</v>
      </c>
    </row>
    <row r="39" spans="1:3" x14ac:dyDescent="0.2">
      <c r="A39" s="1"/>
      <c r="B39" s="1">
        <v>36</v>
      </c>
      <c r="C39" s="1">
        <v>1564</v>
      </c>
    </row>
    <row r="40" spans="1:3" x14ac:dyDescent="0.2">
      <c r="A40" s="1"/>
      <c r="B40" s="1">
        <v>37</v>
      </c>
      <c r="C40" s="1">
        <v>1558</v>
      </c>
    </row>
    <row r="41" spans="1:3" x14ac:dyDescent="0.2">
      <c r="A41" s="1"/>
      <c r="B41" s="1">
        <v>38</v>
      </c>
      <c r="C41" s="1">
        <v>1550</v>
      </c>
    </row>
    <row r="42" spans="1:3" x14ac:dyDescent="0.2">
      <c r="A42" s="1"/>
      <c r="B42" s="1">
        <v>39</v>
      </c>
      <c r="C42" s="1">
        <v>1541</v>
      </c>
    </row>
    <row r="43" spans="1:3" x14ac:dyDescent="0.2">
      <c r="A43" s="1"/>
      <c r="B43" s="1">
        <v>40</v>
      </c>
      <c r="C43" s="1">
        <v>1538</v>
      </c>
    </row>
    <row r="44" spans="1:3" x14ac:dyDescent="0.2">
      <c r="A44" s="1"/>
      <c r="B44" s="1"/>
      <c r="C44" s="1"/>
    </row>
    <row r="45" spans="1:3" x14ac:dyDescent="0.2">
      <c r="A45" s="1" t="s">
        <v>126</v>
      </c>
      <c r="B45" s="1" t="s">
        <v>70</v>
      </c>
      <c r="C45" s="1" t="s">
        <v>71</v>
      </c>
    </row>
    <row r="46" spans="1:3" x14ac:dyDescent="0.2">
      <c r="A46" s="1"/>
      <c r="B46" s="1">
        <v>1</v>
      </c>
      <c r="C46" s="1">
        <v>1041</v>
      </c>
    </row>
    <row r="47" spans="1:3" x14ac:dyDescent="0.2">
      <c r="A47" s="1"/>
      <c r="B47" s="1">
        <v>2</v>
      </c>
      <c r="C47" s="1">
        <v>1046</v>
      </c>
    </row>
    <row r="48" spans="1:3" x14ac:dyDescent="0.2">
      <c r="A48" s="1"/>
      <c r="B48" s="1">
        <v>3</v>
      </c>
      <c r="C48" s="1">
        <v>1046</v>
      </c>
    </row>
    <row r="49" spans="1:3" x14ac:dyDescent="0.2">
      <c r="A49" s="1"/>
      <c r="B49" s="1">
        <v>4</v>
      </c>
      <c r="C49" s="1">
        <v>1045</v>
      </c>
    </row>
    <row r="50" spans="1:3" x14ac:dyDescent="0.2">
      <c r="A50" s="1"/>
      <c r="B50" s="1">
        <v>5</v>
      </c>
      <c r="C50" s="1">
        <v>1040</v>
      </c>
    </row>
    <row r="51" spans="1:3" x14ac:dyDescent="0.2">
      <c r="A51" s="1"/>
      <c r="B51" s="1">
        <v>6</v>
      </c>
      <c r="C51" s="1">
        <v>1040</v>
      </c>
    </row>
    <row r="52" spans="1:3" x14ac:dyDescent="0.2">
      <c r="A52" s="1"/>
      <c r="B52" s="1">
        <v>7</v>
      </c>
      <c r="C52" s="1">
        <v>1037</v>
      </c>
    </row>
    <row r="53" spans="1:3" x14ac:dyDescent="0.2">
      <c r="A53" s="1"/>
      <c r="B53" s="1">
        <v>8</v>
      </c>
      <c r="C53" s="1">
        <v>1037</v>
      </c>
    </row>
    <row r="54" spans="1:3" x14ac:dyDescent="0.2">
      <c r="A54" s="1"/>
      <c r="B54" s="1">
        <v>9</v>
      </c>
      <c r="C54" s="1">
        <v>1038</v>
      </c>
    </row>
    <row r="55" spans="1:3" x14ac:dyDescent="0.2">
      <c r="A55" s="1"/>
      <c r="B55" s="1">
        <v>10</v>
      </c>
      <c r="C55" s="1">
        <v>1034</v>
      </c>
    </row>
    <row r="56" spans="1:3" x14ac:dyDescent="0.2">
      <c r="A56" s="1"/>
      <c r="B56" s="1">
        <v>11</v>
      </c>
      <c r="C56" s="1">
        <v>1036</v>
      </c>
    </row>
    <row r="57" spans="1:3" x14ac:dyDescent="0.2">
      <c r="A57" s="1"/>
      <c r="B57" s="1">
        <v>12</v>
      </c>
      <c r="C57" s="1">
        <v>1034</v>
      </c>
    </row>
    <row r="58" spans="1:3" x14ac:dyDescent="0.2">
      <c r="A58" s="1"/>
      <c r="B58" s="1">
        <v>13</v>
      </c>
      <c r="C58" s="1">
        <v>1030</v>
      </c>
    </row>
    <row r="59" spans="1:3" x14ac:dyDescent="0.2">
      <c r="A59" s="1"/>
      <c r="B59" s="1">
        <v>14</v>
      </c>
      <c r="C59" s="1">
        <v>1034</v>
      </c>
    </row>
    <row r="60" spans="1:3" x14ac:dyDescent="0.2">
      <c r="A60" s="1"/>
      <c r="B60" s="1">
        <v>15</v>
      </c>
      <c r="C60" s="1">
        <v>1031</v>
      </c>
    </row>
    <row r="61" spans="1:3" x14ac:dyDescent="0.2">
      <c r="A61" s="1"/>
      <c r="B61" s="1">
        <v>16</v>
      </c>
      <c r="C61" s="1">
        <v>1030</v>
      </c>
    </row>
    <row r="62" spans="1:3" x14ac:dyDescent="0.2">
      <c r="A62" s="1"/>
      <c r="B62" s="1">
        <v>17</v>
      </c>
      <c r="C62" s="1">
        <v>1027</v>
      </c>
    </row>
    <row r="63" spans="1:3" x14ac:dyDescent="0.2">
      <c r="A63" s="1"/>
      <c r="B63" s="1">
        <v>18</v>
      </c>
      <c r="C63" s="1">
        <v>1029</v>
      </c>
    </row>
    <row r="64" spans="1:3" x14ac:dyDescent="0.2">
      <c r="A64" s="1"/>
      <c r="B64" s="1">
        <v>19</v>
      </c>
      <c r="C64" s="1">
        <v>1024</v>
      </c>
    </row>
    <row r="65" spans="1:3" x14ac:dyDescent="0.2">
      <c r="A65" s="1"/>
      <c r="B65" s="1">
        <v>20</v>
      </c>
      <c r="C65" s="1">
        <v>1025</v>
      </c>
    </row>
    <row r="66" spans="1:3" x14ac:dyDescent="0.2">
      <c r="A66" s="1"/>
      <c r="B66" s="1">
        <v>21</v>
      </c>
      <c r="C66" s="1">
        <v>1026</v>
      </c>
    </row>
    <row r="67" spans="1:3" x14ac:dyDescent="0.2">
      <c r="A67" s="1"/>
      <c r="B67" s="1">
        <v>22</v>
      </c>
      <c r="C67" s="1">
        <v>1022</v>
      </c>
    </row>
    <row r="68" spans="1:3" x14ac:dyDescent="0.2">
      <c r="A68" s="1"/>
      <c r="B68" s="1">
        <v>23</v>
      </c>
      <c r="C68" s="1">
        <v>1020</v>
      </c>
    </row>
    <row r="69" spans="1:3" x14ac:dyDescent="0.2">
      <c r="A69" s="1"/>
      <c r="B69" s="1">
        <v>24</v>
      </c>
      <c r="C69" s="1">
        <v>1023</v>
      </c>
    </row>
    <row r="70" spans="1:3" x14ac:dyDescent="0.2">
      <c r="A70" s="1"/>
      <c r="B70" s="1">
        <v>25</v>
      </c>
      <c r="C70" s="1">
        <v>1026</v>
      </c>
    </row>
    <row r="71" spans="1:3" x14ac:dyDescent="0.2">
      <c r="A71" s="1"/>
      <c r="B71" s="1">
        <v>26</v>
      </c>
      <c r="C71" s="1">
        <v>1025</v>
      </c>
    </row>
    <row r="72" spans="1:3" x14ac:dyDescent="0.2">
      <c r="A72" s="1"/>
      <c r="B72" s="1">
        <v>27</v>
      </c>
      <c r="C72" s="1">
        <v>1028</v>
      </c>
    </row>
    <row r="73" spans="1:3" x14ac:dyDescent="0.2">
      <c r="A73" s="1"/>
      <c r="B73" s="1">
        <v>28</v>
      </c>
      <c r="C73" s="1">
        <v>1041</v>
      </c>
    </row>
    <row r="74" spans="1:3" x14ac:dyDescent="0.2">
      <c r="A74" s="1"/>
      <c r="B74" s="1">
        <v>29</v>
      </c>
      <c r="C74" s="1">
        <v>1054</v>
      </c>
    </row>
    <row r="75" spans="1:3" x14ac:dyDescent="0.2">
      <c r="A75" s="1"/>
      <c r="B75" s="1">
        <v>30</v>
      </c>
      <c r="C75" s="1">
        <v>1092</v>
      </c>
    </row>
    <row r="76" spans="1:3" x14ac:dyDescent="0.2">
      <c r="A76" s="1"/>
      <c r="B76" s="1">
        <v>31</v>
      </c>
      <c r="C76" s="1">
        <v>1159</v>
      </c>
    </row>
    <row r="77" spans="1:3" x14ac:dyDescent="0.2">
      <c r="A77" s="1"/>
      <c r="B77" s="1">
        <v>32</v>
      </c>
      <c r="C77" s="1">
        <v>1281</v>
      </c>
    </row>
    <row r="78" spans="1:3" x14ac:dyDescent="0.2">
      <c r="A78" s="1"/>
      <c r="B78" s="1">
        <v>33</v>
      </c>
      <c r="C78" s="1">
        <v>1472</v>
      </c>
    </row>
    <row r="79" spans="1:3" x14ac:dyDescent="0.2">
      <c r="A79" s="1"/>
      <c r="B79" s="1">
        <v>34</v>
      </c>
      <c r="C79" s="1">
        <v>1725</v>
      </c>
    </row>
    <row r="80" spans="1:3" x14ac:dyDescent="0.2">
      <c r="A80" s="1"/>
      <c r="B80" s="1">
        <v>35</v>
      </c>
      <c r="C80" s="1">
        <v>1993</v>
      </c>
    </row>
    <row r="81" spans="1:3" x14ac:dyDescent="0.2">
      <c r="A81" s="1"/>
      <c r="B81" s="1">
        <v>36</v>
      </c>
      <c r="C81" s="1">
        <v>2222</v>
      </c>
    </row>
    <row r="82" spans="1:3" x14ac:dyDescent="0.2">
      <c r="A82" s="1"/>
      <c r="B82" s="1">
        <v>37</v>
      </c>
      <c r="C82" s="1">
        <v>2385</v>
      </c>
    </row>
    <row r="83" spans="1:3" x14ac:dyDescent="0.2">
      <c r="A83" s="1"/>
      <c r="B83" s="1">
        <v>38</v>
      </c>
      <c r="C83" s="1">
        <v>2486</v>
      </c>
    </row>
    <row r="84" spans="1:3" x14ac:dyDescent="0.2">
      <c r="A84" s="1"/>
      <c r="B84" s="1">
        <v>39</v>
      </c>
      <c r="C84" s="1">
        <v>2550</v>
      </c>
    </row>
    <row r="85" spans="1:3" x14ac:dyDescent="0.2">
      <c r="A85" s="1"/>
      <c r="B85" s="1">
        <v>40</v>
      </c>
      <c r="C85" s="1">
        <v>2591</v>
      </c>
    </row>
    <row r="86" spans="1:3" x14ac:dyDescent="0.2">
      <c r="A86" s="1"/>
      <c r="B86" s="1"/>
      <c r="C86" s="1"/>
    </row>
    <row r="87" spans="1:3" x14ac:dyDescent="0.2">
      <c r="A87" s="1" t="s">
        <v>127</v>
      </c>
      <c r="B87" s="1" t="s">
        <v>70</v>
      </c>
      <c r="C87" s="1" t="s">
        <v>71</v>
      </c>
    </row>
    <row r="88" spans="1:3" x14ac:dyDescent="0.2">
      <c r="A88" s="1"/>
      <c r="B88" s="1">
        <v>1</v>
      </c>
      <c r="C88" s="1">
        <v>1048</v>
      </c>
    </row>
    <row r="89" spans="1:3" x14ac:dyDescent="0.2">
      <c r="A89" s="1"/>
      <c r="B89" s="1">
        <v>2</v>
      </c>
      <c r="C89" s="1">
        <v>1063</v>
      </c>
    </row>
    <row r="90" spans="1:3" x14ac:dyDescent="0.2">
      <c r="A90" s="1"/>
      <c r="B90" s="1">
        <v>3</v>
      </c>
      <c r="C90" s="1">
        <v>1061</v>
      </c>
    </row>
    <row r="91" spans="1:3" x14ac:dyDescent="0.2">
      <c r="A91" s="1"/>
      <c r="B91" s="1">
        <v>4</v>
      </c>
      <c r="C91" s="1">
        <v>1063</v>
      </c>
    </row>
    <row r="92" spans="1:3" x14ac:dyDescent="0.2">
      <c r="A92" s="1"/>
      <c r="B92" s="1">
        <v>5</v>
      </c>
      <c r="C92" s="1">
        <v>1066</v>
      </c>
    </row>
    <row r="93" spans="1:3" x14ac:dyDescent="0.2">
      <c r="A93" s="1"/>
      <c r="B93" s="1">
        <v>6</v>
      </c>
      <c r="C93" s="1">
        <v>1067</v>
      </c>
    </row>
    <row r="94" spans="1:3" x14ac:dyDescent="0.2">
      <c r="A94" s="1"/>
      <c r="B94" s="1">
        <v>7</v>
      </c>
      <c r="C94" s="1">
        <v>1073</v>
      </c>
    </row>
    <row r="95" spans="1:3" x14ac:dyDescent="0.2">
      <c r="A95" s="1"/>
      <c r="B95" s="1">
        <v>8</v>
      </c>
      <c r="C95" s="1">
        <v>1083</v>
      </c>
    </row>
    <row r="96" spans="1:3" x14ac:dyDescent="0.2">
      <c r="A96" s="1"/>
      <c r="B96" s="1">
        <v>9</v>
      </c>
      <c r="C96" s="1">
        <v>1102</v>
      </c>
    </row>
    <row r="97" spans="1:3" x14ac:dyDescent="0.2">
      <c r="A97" s="1"/>
      <c r="B97" s="1">
        <v>10</v>
      </c>
      <c r="C97" s="1">
        <v>1150</v>
      </c>
    </row>
    <row r="98" spans="1:3" x14ac:dyDescent="0.2">
      <c r="A98" s="1"/>
      <c r="B98" s="1">
        <v>11</v>
      </c>
      <c r="C98" s="1">
        <v>1228</v>
      </c>
    </row>
    <row r="99" spans="1:3" x14ac:dyDescent="0.2">
      <c r="A99" s="1"/>
      <c r="B99" s="1">
        <v>12</v>
      </c>
      <c r="C99" s="1">
        <v>1366</v>
      </c>
    </row>
    <row r="100" spans="1:3" x14ac:dyDescent="0.2">
      <c r="A100" s="1"/>
      <c r="B100" s="1">
        <v>13</v>
      </c>
      <c r="C100" s="1">
        <v>1583</v>
      </c>
    </row>
    <row r="101" spans="1:3" x14ac:dyDescent="0.2">
      <c r="A101" s="1"/>
      <c r="B101" s="1">
        <v>14</v>
      </c>
      <c r="C101" s="1">
        <v>1853</v>
      </c>
    </row>
    <row r="102" spans="1:3" x14ac:dyDescent="0.2">
      <c r="A102" s="1"/>
      <c r="B102" s="1">
        <v>15</v>
      </c>
      <c r="C102" s="1">
        <v>2133</v>
      </c>
    </row>
    <row r="103" spans="1:3" x14ac:dyDescent="0.2">
      <c r="A103" s="1"/>
      <c r="B103" s="1">
        <v>16</v>
      </c>
      <c r="C103" s="1">
        <v>2357</v>
      </c>
    </row>
    <row r="104" spans="1:3" x14ac:dyDescent="0.2">
      <c r="A104" s="1"/>
      <c r="B104" s="1">
        <v>17</v>
      </c>
      <c r="C104" s="1">
        <v>2515</v>
      </c>
    </row>
    <row r="105" spans="1:3" x14ac:dyDescent="0.2">
      <c r="A105" s="1"/>
      <c r="B105" s="1">
        <v>18</v>
      </c>
      <c r="C105" s="1">
        <v>2610</v>
      </c>
    </row>
    <row r="106" spans="1:3" x14ac:dyDescent="0.2">
      <c r="A106" s="1"/>
      <c r="B106" s="1">
        <v>19</v>
      </c>
      <c r="C106" s="1">
        <v>2673</v>
      </c>
    </row>
    <row r="107" spans="1:3" x14ac:dyDescent="0.2">
      <c r="A107" s="1"/>
      <c r="B107" s="1">
        <v>20</v>
      </c>
      <c r="C107" s="1">
        <v>2714</v>
      </c>
    </row>
    <row r="108" spans="1:3" x14ac:dyDescent="0.2">
      <c r="A108" s="1"/>
      <c r="B108" s="1">
        <v>21</v>
      </c>
      <c r="C108" s="1">
        <v>2736</v>
      </c>
    </row>
    <row r="109" spans="1:3" x14ac:dyDescent="0.2">
      <c r="A109" s="1"/>
      <c r="B109" s="1">
        <v>22</v>
      </c>
      <c r="C109" s="1">
        <v>2752</v>
      </c>
    </row>
    <row r="110" spans="1:3" x14ac:dyDescent="0.2">
      <c r="A110" s="1"/>
      <c r="B110" s="1">
        <v>23</v>
      </c>
      <c r="C110" s="1">
        <v>2761</v>
      </c>
    </row>
    <row r="111" spans="1:3" x14ac:dyDescent="0.2">
      <c r="A111" s="1"/>
      <c r="B111" s="1">
        <v>24</v>
      </c>
      <c r="C111" s="1">
        <v>2761</v>
      </c>
    </row>
    <row r="112" spans="1:3" x14ac:dyDescent="0.2">
      <c r="A112" s="1"/>
      <c r="B112" s="1">
        <v>25</v>
      </c>
      <c r="C112" s="1">
        <v>2760</v>
      </c>
    </row>
    <row r="113" spans="1:3" x14ac:dyDescent="0.2">
      <c r="A113" s="1"/>
      <c r="B113" s="1">
        <v>26</v>
      </c>
      <c r="C113" s="1">
        <v>2758</v>
      </c>
    </row>
    <row r="114" spans="1:3" x14ac:dyDescent="0.2">
      <c r="A114" s="1"/>
      <c r="B114" s="1">
        <v>27</v>
      </c>
      <c r="C114" s="1">
        <v>2753</v>
      </c>
    </row>
    <row r="115" spans="1:3" x14ac:dyDescent="0.2">
      <c r="A115" s="1"/>
      <c r="B115" s="1">
        <v>28</v>
      </c>
      <c r="C115" s="1">
        <v>2746</v>
      </c>
    </row>
    <row r="116" spans="1:3" x14ac:dyDescent="0.2">
      <c r="A116" s="1"/>
      <c r="B116" s="1">
        <v>29</v>
      </c>
      <c r="C116" s="1">
        <v>2747</v>
      </c>
    </row>
    <row r="117" spans="1:3" x14ac:dyDescent="0.2">
      <c r="A117" s="1"/>
      <c r="B117" s="1">
        <v>30</v>
      </c>
      <c r="C117" s="1">
        <v>2743</v>
      </c>
    </row>
    <row r="118" spans="1:3" x14ac:dyDescent="0.2">
      <c r="A118" s="1"/>
      <c r="B118" s="1">
        <v>31</v>
      </c>
      <c r="C118" s="1">
        <v>2740</v>
      </c>
    </row>
    <row r="119" spans="1:3" x14ac:dyDescent="0.2">
      <c r="A119" s="1"/>
      <c r="B119" s="1">
        <v>32</v>
      </c>
      <c r="C119" s="1">
        <v>2739</v>
      </c>
    </row>
    <row r="120" spans="1:3" x14ac:dyDescent="0.2">
      <c r="A120" s="1"/>
      <c r="B120" s="1">
        <v>33</v>
      </c>
      <c r="C120" s="1">
        <v>2735</v>
      </c>
    </row>
    <row r="121" spans="1:3" x14ac:dyDescent="0.2">
      <c r="A121" s="1"/>
      <c r="B121" s="1">
        <v>34</v>
      </c>
      <c r="C121" s="1">
        <v>2731</v>
      </c>
    </row>
    <row r="122" spans="1:3" x14ac:dyDescent="0.2">
      <c r="A122" s="1"/>
      <c r="B122" s="1">
        <v>35</v>
      </c>
      <c r="C122" s="1">
        <v>2727</v>
      </c>
    </row>
    <row r="123" spans="1:3" x14ac:dyDescent="0.2">
      <c r="A123" s="1"/>
      <c r="B123" s="1">
        <v>36</v>
      </c>
      <c r="C123" s="1">
        <v>2726</v>
      </c>
    </row>
    <row r="124" spans="1:3" x14ac:dyDescent="0.2">
      <c r="A124" s="1"/>
      <c r="B124" s="1">
        <v>37</v>
      </c>
      <c r="C124" s="1">
        <v>2719</v>
      </c>
    </row>
    <row r="125" spans="1:3" x14ac:dyDescent="0.2">
      <c r="A125" s="1"/>
      <c r="B125" s="1">
        <v>38</v>
      </c>
      <c r="C125" s="1">
        <v>2714</v>
      </c>
    </row>
    <row r="126" spans="1:3" x14ac:dyDescent="0.2">
      <c r="A126" s="1"/>
      <c r="B126" s="1">
        <v>39</v>
      </c>
      <c r="C126" s="1">
        <v>2716</v>
      </c>
    </row>
    <row r="127" spans="1:3" x14ac:dyDescent="0.2">
      <c r="A127" s="1"/>
      <c r="B127" s="1">
        <v>40</v>
      </c>
      <c r="C127" s="1">
        <v>2710</v>
      </c>
    </row>
    <row r="128" spans="1:3" x14ac:dyDescent="0.2">
      <c r="A128" s="1"/>
      <c r="B128" s="1"/>
      <c r="C128" s="1"/>
    </row>
    <row r="129" spans="1:3" x14ac:dyDescent="0.2">
      <c r="A129" s="1" t="s">
        <v>128</v>
      </c>
      <c r="B129" s="1" t="s">
        <v>70</v>
      </c>
      <c r="C129" s="1" t="s">
        <v>71</v>
      </c>
    </row>
    <row r="130" spans="1:3" x14ac:dyDescent="0.2">
      <c r="A130" s="1"/>
      <c r="B130" s="1">
        <v>1</v>
      </c>
      <c r="C130" s="1">
        <v>1089</v>
      </c>
    </row>
    <row r="131" spans="1:3" x14ac:dyDescent="0.2">
      <c r="A131" s="1"/>
      <c r="B131" s="1">
        <v>2</v>
      </c>
      <c r="C131" s="1">
        <v>1098</v>
      </c>
    </row>
    <row r="132" spans="1:3" x14ac:dyDescent="0.2">
      <c r="A132" s="1"/>
      <c r="B132" s="1">
        <v>3</v>
      </c>
      <c r="C132" s="1">
        <v>1099</v>
      </c>
    </row>
    <row r="133" spans="1:3" x14ac:dyDescent="0.2">
      <c r="A133" s="1"/>
      <c r="B133" s="1">
        <v>4</v>
      </c>
      <c r="C133" s="1">
        <v>1100</v>
      </c>
    </row>
    <row r="134" spans="1:3" x14ac:dyDescent="0.2">
      <c r="A134" s="1"/>
      <c r="B134" s="1">
        <v>5</v>
      </c>
      <c r="C134" s="1">
        <v>1103</v>
      </c>
    </row>
    <row r="135" spans="1:3" x14ac:dyDescent="0.2">
      <c r="A135" s="1"/>
      <c r="B135" s="1">
        <v>6</v>
      </c>
      <c r="C135" s="1">
        <v>1106</v>
      </c>
    </row>
    <row r="136" spans="1:3" x14ac:dyDescent="0.2">
      <c r="A136" s="1"/>
      <c r="B136" s="1">
        <v>7</v>
      </c>
      <c r="C136" s="1">
        <v>1113</v>
      </c>
    </row>
    <row r="137" spans="1:3" x14ac:dyDescent="0.2">
      <c r="A137" s="1"/>
      <c r="B137" s="1">
        <v>8</v>
      </c>
      <c r="C137" s="1">
        <v>1129</v>
      </c>
    </row>
    <row r="138" spans="1:3" x14ac:dyDescent="0.2">
      <c r="A138" s="1"/>
      <c r="B138" s="1">
        <v>9</v>
      </c>
      <c r="C138" s="1">
        <v>1162</v>
      </c>
    </row>
    <row r="139" spans="1:3" x14ac:dyDescent="0.2">
      <c r="A139" s="1"/>
      <c r="B139" s="1">
        <v>10</v>
      </c>
      <c r="C139" s="1">
        <v>1221</v>
      </c>
    </row>
    <row r="140" spans="1:3" x14ac:dyDescent="0.2">
      <c r="A140" s="1"/>
      <c r="B140" s="1">
        <v>11</v>
      </c>
      <c r="C140" s="1">
        <v>1334</v>
      </c>
    </row>
    <row r="141" spans="1:3" x14ac:dyDescent="0.2">
      <c r="A141" s="1"/>
      <c r="B141" s="1">
        <v>12</v>
      </c>
      <c r="C141" s="1">
        <v>1517</v>
      </c>
    </row>
    <row r="142" spans="1:3" x14ac:dyDescent="0.2">
      <c r="A142" s="1"/>
      <c r="B142" s="1">
        <v>13</v>
      </c>
      <c r="C142" s="1">
        <v>1772</v>
      </c>
    </row>
    <row r="143" spans="1:3" x14ac:dyDescent="0.2">
      <c r="A143" s="1"/>
      <c r="B143" s="1">
        <v>14</v>
      </c>
      <c r="C143" s="1">
        <v>2065</v>
      </c>
    </row>
    <row r="144" spans="1:3" x14ac:dyDescent="0.2">
      <c r="A144" s="1"/>
      <c r="B144" s="1">
        <v>15</v>
      </c>
      <c r="C144" s="1">
        <v>2333</v>
      </c>
    </row>
    <row r="145" spans="1:3" x14ac:dyDescent="0.2">
      <c r="A145" s="1"/>
      <c r="B145" s="1">
        <v>16</v>
      </c>
      <c r="C145" s="1">
        <v>2527</v>
      </c>
    </row>
    <row r="146" spans="1:3" x14ac:dyDescent="0.2">
      <c r="A146" s="1"/>
      <c r="B146" s="1">
        <v>17</v>
      </c>
      <c r="C146" s="1">
        <v>2657</v>
      </c>
    </row>
    <row r="147" spans="1:3" x14ac:dyDescent="0.2">
      <c r="A147" s="1"/>
      <c r="B147" s="1">
        <v>18</v>
      </c>
      <c r="C147" s="1">
        <v>2736</v>
      </c>
    </row>
    <row r="148" spans="1:3" x14ac:dyDescent="0.2">
      <c r="A148" s="1"/>
      <c r="B148" s="1">
        <v>19</v>
      </c>
      <c r="C148" s="1">
        <v>2790</v>
      </c>
    </row>
    <row r="149" spans="1:3" x14ac:dyDescent="0.2">
      <c r="A149" s="1"/>
      <c r="B149" s="1">
        <v>20</v>
      </c>
      <c r="C149" s="1">
        <v>2814</v>
      </c>
    </row>
    <row r="150" spans="1:3" x14ac:dyDescent="0.2">
      <c r="A150" s="1"/>
      <c r="B150" s="1">
        <v>21</v>
      </c>
      <c r="C150" s="1">
        <v>2836</v>
      </c>
    </row>
    <row r="151" spans="1:3" x14ac:dyDescent="0.2">
      <c r="A151" s="1"/>
      <c r="B151" s="1">
        <v>22</v>
      </c>
      <c r="C151" s="1">
        <v>2844</v>
      </c>
    </row>
    <row r="152" spans="1:3" x14ac:dyDescent="0.2">
      <c r="A152" s="1"/>
      <c r="B152" s="1">
        <v>23</v>
      </c>
      <c r="C152" s="1">
        <v>2853</v>
      </c>
    </row>
    <row r="153" spans="1:3" x14ac:dyDescent="0.2">
      <c r="A153" s="1"/>
      <c r="B153" s="1">
        <v>24</v>
      </c>
      <c r="C153" s="1">
        <v>2856</v>
      </c>
    </row>
    <row r="154" spans="1:3" x14ac:dyDescent="0.2">
      <c r="A154" s="1"/>
      <c r="B154" s="1">
        <v>25</v>
      </c>
      <c r="C154" s="1">
        <v>2844</v>
      </c>
    </row>
    <row r="155" spans="1:3" x14ac:dyDescent="0.2">
      <c r="A155" s="1"/>
      <c r="B155" s="1">
        <v>26</v>
      </c>
      <c r="C155" s="1">
        <v>2844</v>
      </c>
    </row>
    <row r="156" spans="1:3" x14ac:dyDescent="0.2">
      <c r="A156" s="1"/>
      <c r="B156" s="1">
        <v>27</v>
      </c>
      <c r="C156" s="1">
        <v>2842</v>
      </c>
    </row>
    <row r="157" spans="1:3" x14ac:dyDescent="0.2">
      <c r="A157" s="1"/>
      <c r="B157" s="1">
        <v>28</v>
      </c>
      <c r="C157" s="1">
        <v>2840</v>
      </c>
    </row>
    <row r="158" spans="1:3" x14ac:dyDescent="0.2">
      <c r="A158" s="1"/>
      <c r="B158" s="1">
        <v>29</v>
      </c>
      <c r="C158" s="1">
        <v>2835</v>
      </c>
    </row>
    <row r="159" spans="1:3" x14ac:dyDescent="0.2">
      <c r="A159" s="1"/>
      <c r="B159" s="1">
        <v>30</v>
      </c>
      <c r="C159" s="1">
        <v>2832</v>
      </c>
    </row>
    <row r="160" spans="1:3" x14ac:dyDescent="0.2">
      <c r="A160" s="1"/>
      <c r="B160" s="1">
        <v>31</v>
      </c>
      <c r="C160" s="1">
        <v>2830</v>
      </c>
    </row>
    <row r="161" spans="1:3" x14ac:dyDescent="0.2">
      <c r="A161" s="1"/>
      <c r="B161" s="1">
        <v>32</v>
      </c>
      <c r="C161" s="1">
        <v>2831</v>
      </c>
    </row>
    <row r="162" spans="1:3" x14ac:dyDescent="0.2">
      <c r="A162" s="1"/>
      <c r="B162" s="1">
        <v>33</v>
      </c>
      <c r="C162" s="1">
        <v>2823</v>
      </c>
    </row>
    <row r="163" spans="1:3" x14ac:dyDescent="0.2">
      <c r="A163" s="1"/>
      <c r="B163" s="1">
        <v>34</v>
      </c>
      <c r="C163" s="1">
        <v>2824</v>
      </c>
    </row>
    <row r="164" spans="1:3" x14ac:dyDescent="0.2">
      <c r="A164" s="1"/>
      <c r="B164" s="1">
        <v>35</v>
      </c>
      <c r="C164" s="1">
        <v>2818</v>
      </c>
    </row>
    <row r="165" spans="1:3" x14ac:dyDescent="0.2">
      <c r="A165" s="1"/>
      <c r="B165" s="1">
        <v>36</v>
      </c>
      <c r="C165" s="1">
        <v>2816</v>
      </c>
    </row>
    <row r="166" spans="1:3" x14ac:dyDescent="0.2">
      <c r="A166" s="1"/>
      <c r="B166" s="1">
        <v>37</v>
      </c>
      <c r="C166" s="1">
        <v>2812</v>
      </c>
    </row>
    <row r="167" spans="1:3" x14ac:dyDescent="0.2">
      <c r="A167" s="1"/>
      <c r="B167" s="1">
        <v>38</v>
      </c>
      <c r="C167" s="1">
        <v>2815</v>
      </c>
    </row>
    <row r="168" spans="1:3" x14ac:dyDescent="0.2">
      <c r="A168" s="1"/>
      <c r="B168" s="1">
        <v>39</v>
      </c>
      <c r="C168" s="1">
        <v>2807</v>
      </c>
    </row>
    <row r="169" spans="1:3" x14ac:dyDescent="0.2">
      <c r="A169" s="1"/>
      <c r="B169" s="1">
        <v>40</v>
      </c>
      <c r="C169" s="1">
        <v>2806</v>
      </c>
    </row>
    <row r="170" spans="1:3" x14ac:dyDescent="0.2">
      <c r="A170" s="1"/>
      <c r="B170" s="1"/>
      <c r="C170" s="1"/>
    </row>
    <row r="171" spans="1:3" x14ac:dyDescent="0.2">
      <c r="A171" s="1" t="s">
        <v>129</v>
      </c>
      <c r="B171" s="1" t="s">
        <v>70</v>
      </c>
      <c r="C171" s="1" t="s">
        <v>71</v>
      </c>
    </row>
    <row r="172" spans="1:3" x14ac:dyDescent="0.2">
      <c r="A172" s="1"/>
      <c r="B172" s="1">
        <v>1</v>
      </c>
      <c r="C172" s="1">
        <v>950</v>
      </c>
    </row>
    <row r="173" spans="1:3" x14ac:dyDescent="0.2">
      <c r="A173" s="1"/>
      <c r="B173" s="1">
        <v>2</v>
      </c>
      <c r="C173" s="1">
        <v>955</v>
      </c>
    </row>
    <row r="174" spans="1:3" x14ac:dyDescent="0.2">
      <c r="A174" s="1"/>
      <c r="B174" s="1">
        <v>3</v>
      </c>
      <c r="C174" s="1">
        <v>955</v>
      </c>
    </row>
    <row r="175" spans="1:3" x14ac:dyDescent="0.2">
      <c r="A175" s="1"/>
      <c r="B175" s="1">
        <v>4</v>
      </c>
      <c r="C175" s="1">
        <v>959</v>
      </c>
    </row>
    <row r="176" spans="1:3" x14ac:dyDescent="0.2">
      <c r="A176" s="1"/>
      <c r="B176" s="1">
        <v>5</v>
      </c>
      <c r="C176" s="1">
        <v>962</v>
      </c>
    </row>
    <row r="177" spans="1:3" x14ac:dyDescent="0.2">
      <c r="A177" s="1"/>
      <c r="B177" s="1">
        <v>6</v>
      </c>
      <c r="C177" s="1">
        <v>963</v>
      </c>
    </row>
    <row r="178" spans="1:3" x14ac:dyDescent="0.2">
      <c r="A178" s="1"/>
      <c r="B178" s="1">
        <v>7</v>
      </c>
      <c r="C178" s="1">
        <v>973</v>
      </c>
    </row>
    <row r="179" spans="1:3" x14ac:dyDescent="0.2">
      <c r="A179" s="1"/>
      <c r="B179" s="1">
        <v>8</v>
      </c>
      <c r="C179" s="1">
        <v>990</v>
      </c>
    </row>
    <row r="180" spans="1:3" x14ac:dyDescent="0.2">
      <c r="A180" s="1"/>
      <c r="B180" s="1">
        <v>9</v>
      </c>
      <c r="C180" s="1">
        <v>1009</v>
      </c>
    </row>
    <row r="181" spans="1:3" x14ac:dyDescent="0.2">
      <c r="A181" s="1"/>
      <c r="B181" s="1">
        <v>10</v>
      </c>
      <c r="C181" s="1">
        <v>1058</v>
      </c>
    </row>
    <row r="182" spans="1:3" x14ac:dyDescent="0.2">
      <c r="A182" s="1"/>
      <c r="B182" s="1">
        <v>11</v>
      </c>
      <c r="C182" s="1">
        <v>1141</v>
      </c>
    </row>
    <row r="183" spans="1:3" x14ac:dyDescent="0.2">
      <c r="A183" s="1"/>
      <c r="B183" s="1">
        <v>12</v>
      </c>
      <c r="C183" s="1">
        <v>1267</v>
      </c>
    </row>
    <row r="184" spans="1:3" x14ac:dyDescent="0.2">
      <c r="A184" s="1"/>
      <c r="B184" s="1">
        <v>13</v>
      </c>
      <c r="C184" s="1">
        <v>1439</v>
      </c>
    </row>
    <row r="185" spans="1:3" x14ac:dyDescent="0.2">
      <c r="A185" s="1"/>
      <c r="B185" s="1">
        <v>14</v>
      </c>
      <c r="C185" s="1">
        <v>1615</v>
      </c>
    </row>
    <row r="186" spans="1:3" x14ac:dyDescent="0.2">
      <c r="A186" s="1"/>
      <c r="B186" s="1">
        <v>15</v>
      </c>
      <c r="C186" s="1">
        <v>1761</v>
      </c>
    </row>
    <row r="187" spans="1:3" x14ac:dyDescent="0.2">
      <c r="A187" s="1"/>
      <c r="B187" s="1">
        <v>16</v>
      </c>
      <c r="C187" s="1">
        <v>1870</v>
      </c>
    </row>
    <row r="188" spans="1:3" x14ac:dyDescent="0.2">
      <c r="A188" s="1"/>
      <c r="B188" s="1">
        <v>17</v>
      </c>
      <c r="C188" s="1">
        <v>1927</v>
      </c>
    </row>
    <row r="189" spans="1:3" x14ac:dyDescent="0.2">
      <c r="A189" s="1"/>
      <c r="B189" s="1">
        <v>18</v>
      </c>
      <c r="C189" s="1">
        <v>1965</v>
      </c>
    </row>
    <row r="190" spans="1:3" x14ac:dyDescent="0.2">
      <c r="A190" s="1"/>
      <c r="B190" s="1">
        <v>19</v>
      </c>
      <c r="C190" s="1">
        <v>1993</v>
      </c>
    </row>
    <row r="191" spans="1:3" x14ac:dyDescent="0.2">
      <c r="A191" s="1"/>
      <c r="B191" s="1">
        <v>20</v>
      </c>
      <c r="C191" s="1">
        <v>2008</v>
      </c>
    </row>
    <row r="192" spans="1:3" x14ac:dyDescent="0.2">
      <c r="A192" s="1"/>
      <c r="B192" s="1">
        <v>21</v>
      </c>
      <c r="C192" s="1">
        <v>2019</v>
      </c>
    </row>
    <row r="193" spans="1:3" x14ac:dyDescent="0.2">
      <c r="A193" s="1"/>
      <c r="B193" s="1">
        <v>22</v>
      </c>
      <c r="C193" s="1">
        <v>2028</v>
      </c>
    </row>
    <row r="194" spans="1:3" x14ac:dyDescent="0.2">
      <c r="A194" s="1"/>
      <c r="B194" s="1">
        <v>23</v>
      </c>
      <c r="C194" s="1">
        <v>2028</v>
      </c>
    </row>
    <row r="195" spans="1:3" x14ac:dyDescent="0.2">
      <c r="A195" s="1"/>
      <c r="B195" s="1">
        <v>24</v>
      </c>
      <c r="C195" s="1">
        <v>2029</v>
      </c>
    </row>
    <row r="196" spans="1:3" x14ac:dyDescent="0.2">
      <c r="A196" s="1"/>
      <c r="B196" s="1">
        <v>25</v>
      </c>
      <c r="C196" s="1">
        <v>2027</v>
      </c>
    </row>
    <row r="197" spans="1:3" x14ac:dyDescent="0.2">
      <c r="A197" s="1"/>
      <c r="B197" s="1">
        <v>26</v>
      </c>
      <c r="C197" s="1">
        <v>2027</v>
      </c>
    </row>
    <row r="198" spans="1:3" x14ac:dyDescent="0.2">
      <c r="A198" s="1"/>
      <c r="B198" s="1">
        <v>27</v>
      </c>
      <c r="C198" s="1">
        <v>2023</v>
      </c>
    </row>
    <row r="199" spans="1:3" x14ac:dyDescent="0.2">
      <c r="A199" s="1"/>
      <c r="B199" s="1">
        <v>28</v>
      </c>
      <c r="C199" s="1">
        <v>2021</v>
      </c>
    </row>
    <row r="200" spans="1:3" x14ac:dyDescent="0.2">
      <c r="A200" s="1"/>
      <c r="B200" s="1">
        <v>29</v>
      </c>
      <c r="C200" s="1">
        <v>2032</v>
      </c>
    </row>
    <row r="201" spans="1:3" x14ac:dyDescent="0.2">
      <c r="A201" s="1"/>
      <c r="B201" s="1">
        <v>30</v>
      </c>
      <c r="C201" s="1">
        <v>2027</v>
      </c>
    </row>
    <row r="202" spans="1:3" x14ac:dyDescent="0.2">
      <c r="A202" s="1"/>
      <c r="B202" s="1">
        <v>31</v>
      </c>
      <c r="C202" s="1">
        <v>2024</v>
      </c>
    </row>
    <row r="203" spans="1:3" x14ac:dyDescent="0.2">
      <c r="A203" s="1"/>
      <c r="B203" s="1">
        <v>32</v>
      </c>
      <c r="C203" s="1">
        <v>2023</v>
      </c>
    </row>
    <row r="204" spans="1:3" x14ac:dyDescent="0.2">
      <c r="A204" s="1"/>
      <c r="B204" s="1">
        <v>33</v>
      </c>
      <c r="C204" s="1">
        <v>2027</v>
      </c>
    </row>
    <row r="205" spans="1:3" x14ac:dyDescent="0.2">
      <c r="A205" s="1"/>
      <c r="B205" s="1">
        <v>34</v>
      </c>
      <c r="C205" s="1">
        <v>2019</v>
      </c>
    </row>
    <row r="206" spans="1:3" x14ac:dyDescent="0.2">
      <c r="A206" s="1"/>
      <c r="B206" s="1">
        <v>35</v>
      </c>
      <c r="C206" s="1">
        <v>2014</v>
      </c>
    </row>
    <row r="207" spans="1:3" x14ac:dyDescent="0.2">
      <c r="A207" s="1"/>
      <c r="B207" s="1">
        <v>36</v>
      </c>
      <c r="C207" s="1">
        <v>2025</v>
      </c>
    </row>
    <row r="208" spans="1:3" x14ac:dyDescent="0.2">
      <c r="A208" s="1"/>
      <c r="B208" s="1">
        <v>37</v>
      </c>
      <c r="C208" s="1">
        <v>2025</v>
      </c>
    </row>
    <row r="209" spans="1:3" x14ac:dyDescent="0.2">
      <c r="A209" s="1"/>
      <c r="B209" s="1">
        <v>38</v>
      </c>
      <c r="C209" s="1">
        <v>2027</v>
      </c>
    </row>
    <row r="210" spans="1:3" x14ac:dyDescent="0.2">
      <c r="A210" s="1"/>
      <c r="B210" s="1">
        <v>39</v>
      </c>
      <c r="C210" s="1">
        <v>2027</v>
      </c>
    </row>
    <row r="211" spans="1:3" x14ac:dyDescent="0.2">
      <c r="A211" s="1"/>
      <c r="B211" s="1">
        <v>40</v>
      </c>
      <c r="C211" s="1">
        <v>2029</v>
      </c>
    </row>
    <row r="212" spans="1:3" x14ac:dyDescent="0.2">
      <c r="A212" s="1"/>
      <c r="B212" s="1"/>
      <c r="C212" s="1"/>
    </row>
    <row r="213" spans="1:3" x14ac:dyDescent="0.2">
      <c r="A213" s="1" t="s">
        <v>130</v>
      </c>
      <c r="B213" s="1" t="s">
        <v>70</v>
      </c>
      <c r="C213" s="1" t="s">
        <v>71</v>
      </c>
    </row>
    <row r="214" spans="1:3" x14ac:dyDescent="0.2">
      <c r="A214" s="1"/>
      <c r="B214" s="1">
        <v>1</v>
      </c>
      <c r="C214" s="1">
        <v>1003</v>
      </c>
    </row>
    <row r="215" spans="1:3" x14ac:dyDescent="0.2">
      <c r="A215" s="1"/>
      <c r="B215" s="1">
        <v>2</v>
      </c>
      <c r="C215" s="1">
        <v>1017</v>
      </c>
    </row>
    <row r="216" spans="1:3" x14ac:dyDescent="0.2">
      <c r="A216" s="1"/>
      <c r="B216" s="1">
        <v>3</v>
      </c>
      <c r="C216" s="1">
        <v>1018</v>
      </c>
    </row>
    <row r="217" spans="1:3" x14ac:dyDescent="0.2">
      <c r="A217" s="1"/>
      <c r="B217" s="1">
        <v>4</v>
      </c>
      <c r="C217" s="1">
        <v>1021</v>
      </c>
    </row>
    <row r="218" spans="1:3" x14ac:dyDescent="0.2">
      <c r="A218" s="1"/>
      <c r="B218" s="1">
        <v>5</v>
      </c>
      <c r="C218" s="1">
        <v>1022</v>
      </c>
    </row>
    <row r="219" spans="1:3" x14ac:dyDescent="0.2">
      <c r="A219" s="1"/>
      <c r="B219" s="1">
        <v>6</v>
      </c>
      <c r="C219" s="1">
        <v>1023</v>
      </c>
    </row>
    <row r="220" spans="1:3" x14ac:dyDescent="0.2">
      <c r="A220" s="1"/>
      <c r="B220" s="1">
        <v>7</v>
      </c>
      <c r="C220" s="1">
        <v>1027</v>
      </c>
    </row>
    <row r="221" spans="1:3" x14ac:dyDescent="0.2">
      <c r="A221" s="1"/>
      <c r="B221" s="1">
        <v>8</v>
      </c>
      <c r="C221" s="1">
        <v>1036</v>
      </c>
    </row>
    <row r="222" spans="1:3" x14ac:dyDescent="0.2">
      <c r="A222" s="1"/>
      <c r="B222" s="1">
        <v>9</v>
      </c>
      <c r="C222" s="1">
        <v>1062</v>
      </c>
    </row>
    <row r="223" spans="1:3" x14ac:dyDescent="0.2">
      <c r="A223" s="1"/>
      <c r="B223" s="1">
        <v>10</v>
      </c>
      <c r="C223" s="1">
        <v>1105</v>
      </c>
    </row>
    <row r="224" spans="1:3" x14ac:dyDescent="0.2">
      <c r="A224" s="1"/>
      <c r="B224" s="1">
        <v>11</v>
      </c>
      <c r="C224" s="1">
        <v>1189</v>
      </c>
    </row>
    <row r="225" spans="1:3" x14ac:dyDescent="0.2">
      <c r="A225" s="1"/>
      <c r="B225" s="1">
        <v>12</v>
      </c>
      <c r="C225" s="1">
        <v>1334</v>
      </c>
    </row>
    <row r="226" spans="1:3" x14ac:dyDescent="0.2">
      <c r="A226" s="1"/>
      <c r="B226" s="1">
        <v>13</v>
      </c>
      <c r="C226" s="1">
        <v>1547</v>
      </c>
    </row>
    <row r="227" spans="1:3" x14ac:dyDescent="0.2">
      <c r="A227" s="1"/>
      <c r="B227" s="1">
        <v>14</v>
      </c>
      <c r="C227" s="1">
        <v>1818</v>
      </c>
    </row>
    <row r="228" spans="1:3" x14ac:dyDescent="0.2">
      <c r="A228" s="1"/>
      <c r="B228" s="1">
        <v>15</v>
      </c>
      <c r="C228" s="1">
        <v>2080</v>
      </c>
    </row>
    <row r="229" spans="1:3" x14ac:dyDescent="0.2">
      <c r="A229" s="1"/>
      <c r="B229" s="1">
        <v>16</v>
      </c>
      <c r="C229" s="1">
        <v>2281</v>
      </c>
    </row>
    <row r="230" spans="1:3" x14ac:dyDescent="0.2">
      <c r="A230" s="1"/>
      <c r="B230" s="1">
        <v>17</v>
      </c>
      <c r="C230" s="1">
        <v>2417</v>
      </c>
    </row>
    <row r="231" spans="1:3" x14ac:dyDescent="0.2">
      <c r="A231" s="1"/>
      <c r="B231" s="1">
        <v>18</v>
      </c>
      <c r="C231" s="1">
        <v>2501</v>
      </c>
    </row>
    <row r="232" spans="1:3" x14ac:dyDescent="0.2">
      <c r="A232" s="1"/>
      <c r="B232" s="1">
        <v>19</v>
      </c>
      <c r="C232" s="1">
        <v>2557</v>
      </c>
    </row>
    <row r="233" spans="1:3" x14ac:dyDescent="0.2">
      <c r="A233" s="1"/>
      <c r="B233" s="1">
        <v>20</v>
      </c>
      <c r="C233" s="1">
        <v>2582</v>
      </c>
    </row>
    <row r="234" spans="1:3" x14ac:dyDescent="0.2">
      <c r="A234" s="1"/>
      <c r="B234" s="1">
        <v>21</v>
      </c>
      <c r="C234" s="1">
        <v>2611</v>
      </c>
    </row>
    <row r="235" spans="1:3" x14ac:dyDescent="0.2">
      <c r="A235" s="1"/>
      <c r="B235" s="1">
        <v>22</v>
      </c>
      <c r="C235" s="1">
        <v>2616</v>
      </c>
    </row>
    <row r="236" spans="1:3" x14ac:dyDescent="0.2">
      <c r="A236" s="1"/>
      <c r="B236" s="1">
        <v>23</v>
      </c>
      <c r="C236" s="1">
        <v>2620</v>
      </c>
    </row>
    <row r="237" spans="1:3" x14ac:dyDescent="0.2">
      <c r="A237" s="1"/>
      <c r="B237" s="1">
        <v>24</v>
      </c>
      <c r="C237" s="1">
        <v>2622</v>
      </c>
    </row>
    <row r="238" spans="1:3" x14ac:dyDescent="0.2">
      <c r="A238" s="1"/>
      <c r="B238" s="1">
        <v>25</v>
      </c>
      <c r="C238" s="1">
        <v>2620</v>
      </c>
    </row>
    <row r="239" spans="1:3" x14ac:dyDescent="0.2">
      <c r="A239" s="1"/>
      <c r="B239" s="1">
        <v>26</v>
      </c>
      <c r="C239" s="1">
        <v>2620</v>
      </c>
    </row>
    <row r="240" spans="1:3" x14ac:dyDescent="0.2">
      <c r="A240" s="1"/>
      <c r="B240" s="1">
        <v>27</v>
      </c>
      <c r="C240" s="1">
        <v>2613</v>
      </c>
    </row>
    <row r="241" spans="1:3" x14ac:dyDescent="0.2">
      <c r="A241" s="1"/>
      <c r="B241" s="1">
        <v>28</v>
      </c>
      <c r="C241" s="1">
        <v>2616</v>
      </c>
    </row>
    <row r="242" spans="1:3" x14ac:dyDescent="0.2">
      <c r="A242" s="1"/>
      <c r="B242" s="1">
        <v>29</v>
      </c>
      <c r="C242" s="1">
        <v>2608</v>
      </c>
    </row>
    <row r="243" spans="1:3" x14ac:dyDescent="0.2">
      <c r="A243" s="1"/>
      <c r="B243" s="1">
        <v>30</v>
      </c>
      <c r="C243" s="1">
        <v>2607</v>
      </c>
    </row>
    <row r="244" spans="1:3" x14ac:dyDescent="0.2">
      <c r="A244" s="1"/>
      <c r="B244" s="1">
        <v>31</v>
      </c>
      <c r="C244" s="1">
        <v>2602</v>
      </c>
    </row>
    <row r="245" spans="1:3" x14ac:dyDescent="0.2">
      <c r="A245" s="1"/>
      <c r="B245" s="1">
        <v>32</v>
      </c>
      <c r="C245" s="1">
        <v>2604</v>
      </c>
    </row>
    <row r="246" spans="1:3" x14ac:dyDescent="0.2">
      <c r="A246" s="1"/>
      <c r="B246" s="1">
        <v>33</v>
      </c>
      <c r="C246" s="1">
        <v>2598</v>
      </c>
    </row>
    <row r="247" spans="1:3" x14ac:dyDescent="0.2">
      <c r="A247" s="1"/>
      <c r="B247" s="1">
        <v>34</v>
      </c>
      <c r="C247" s="1">
        <v>2594</v>
      </c>
    </row>
    <row r="248" spans="1:3" x14ac:dyDescent="0.2">
      <c r="A248" s="1"/>
      <c r="B248" s="1">
        <v>35</v>
      </c>
      <c r="C248" s="1">
        <v>2594</v>
      </c>
    </row>
    <row r="249" spans="1:3" x14ac:dyDescent="0.2">
      <c r="A249" s="1"/>
      <c r="B249" s="1">
        <v>36</v>
      </c>
      <c r="C249" s="1">
        <v>2590</v>
      </c>
    </row>
    <row r="250" spans="1:3" x14ac:dyDescent="0.2">
      <c r="A250" s="1"/>
      <c r="B250" s="1">
        <v>37</v>
      </c>
      <c r="C250" s="1">
        <v>2588</v>
      </c>
    </row>
    <row r="251" spans="1:3" x14ac:dyDescent="0.2">
      <c r="A251" s="1"/>
      <c r="B251" s="1">
        <v>38</v>
      </c>
      <c r="C251" s="1">
        <v>2588</v>
      </c>
    </row>
    <row r="252" spans="1:3" x14ac:dyDescent="0.2">
      <c r="A252" s="1"/>
      <c r="B252" s="1">
        <v>39</v>
      </c>
      <c r="C252" s="1">
        <v>2586</v>
      </c>
    </row>
    <row r="253" spans="1:3" x14ac:dyDescent="0.2">
      <c r="A253" s="1"/>
      <c r="B253" s="1">
        <v>40</v>
      </c>
      <c r="C253" s="1">
        <v>2579</v>
      </c>
    </row>
    <row r="254" spans="1:3" x14ac:dyDescent="0.2">
      <c r="A254" s="1"/>
      <c r="B254" s="1"/>
      <c r="C254" s="1"/>
    </row>
    <row r="255" spans="1:3" x14ac:dyDescent="0.2">
      <c r="A255" s="1" t="s">
        <v>131</v>
      </c>
      <c r="B255" s="1" t="s">
        <v>70</v>
      </c>
      <c r="C255" s="1" t="s">
        <v>71</v>
      </c>
    </row>
    <row r="256" spans="1:3" x14ac:dyDescent="0.2">
      <c r="A256" s="1"/>
      <c r="B256" s="1">
        <v>1</v>
      </c>
      <c r="C256" s="1">
        <v>998</v>
      </c>
    </row>
    <row r="257" spans="1:3" x14ac:dyDescent="0.2">
      <c r="A257" s="1"/>
      <c r="B257" s="1">
        <v>2</v>
      </c>
      <c r="C257" s="1">
        <v>1006</v>
      </c>
    </row>
    <row r="258" spans="1:3" x14ac:dyDescent="0.2">
      <c r="A258" s="1"/>
      <c r="B258" s="1">
        <v>3</v>
      </c>
      <c r="C258" s="1">
        <v>999</v>
      </c>
    </row>
    <row r="259" spans="1:3" x14ac:dyDescent="0.2">
      <c r="A259" s="1"/>
      <c r="B259" s="1">
        <v>4</v>
      </c>
      <c r="C259" s="1">
        <v>1001</v>
      </c>
    </row>
    <row r="260" spans="1:3" x14ac:dyDescent="0.2">
      <c r="A260" s="1"/>
      <c r="B260" s="1">
        <v>5</v>
      </c>
      <c r="C260" s="1">
        <v>999</v>
      </c>
    </row>
    <row r="261" spans="1:3" x14ac:dyDescent="0.2">
      <c r="A261" s="1"/>
      <c r="B261" s="1">
        <v>6</v>
      </c>
      <c r="C261" s="1">
        <v>1000</v>
      </c>
    </row>
    <row r="262" spans="1:3" x14ac:dyDescent="0.2">
      <c r="A262" s="1"/>
      <c r="B262" s="1">
        <v>7</v>
      </c>
      <c r="C262" s="1">
        <v>1004</v>
      </c>
    </row>
    <row r="263" spans="1:3" x14ac:dyDescent="0.2">
      <c r="A263" s="1"/>
      <c r="B263" s="1">
        <v>8</v>
      </c>
      <c r="C263" s="1">
        <v>1014</v>
      </c>
    </row>
    <row r="264" spans="1:3" x14ac:dyDescent="0.2">
      <c r="A264" s="1"/>
      <c r="B264" s="1">
        <v>9</v>
      </c>
      <c r="C264" s="1">
        <v>1034</v>
      </c>
    </row>
    <row r="265" spans="1:3" x14ac:dyDescent="0.2">
      <c r="A265" s="1"/>
      <c r="B265" s="1">
        <v>10</v>
      </c>
      <c r="C265" s="1">
        <v>1071</v>
      </c>
    </row>
    <row r="266" spans="1:3" x14ac:dyDescent="0.2">
      <c r="A266" s="1"/>
      <c r="B266" s="1">
        <v>11</v>
      </c>
      <c r="C266" s="1">
        <v>1145</v>
      </c>
    </row>
    <row r="267" spans="1:3" x14ac:dyDescent="0.2">
      <c r="A267" s="1"/>
      <c r="B267" s="1">
        <v>12</v>
      </c>
      <c r="C267" s="1">
        <v>1274</v>
      </c>
    </row>
    <row r="268" spans="1:3" x14ac:dyDescent="0.2">
      <c r="A268" s="1"/>
      <c r="B268" s="1">
        <v>13</v>
      </c>
      <c r="C268" s="1">
        <v>1475</v>
      </c>
    </row>
    <row r="269" spans="1:3" x14ac:dyDescent="0.2">
      <c r="A269" s="1"/>
      <c r="B269" s="1">
        <v>14</v>
      </c>
      <c r="C269" s="1">
        <v>1733</v>
      </c>
    </row>
    <row r="270" spans="1:3" x14ac:dyDescent="0.2">
      <c r="A270" s="1"/>
      <c r="B270" s="1">
        <v>15</v>
      </c>
      <c r="C270" s="1">
        <v>2008</v>
      </c>
    </row>
    <row r="271" spans="1:3" x14ac:dyDescent="0.2">
      <c r="A271" s="1"/>
      <c r="B271" s="1">
        <v>16</v>
      </c>
      <c r="C271" s="1">
        <v>2229</v>
      </c>
    </row>
    <row r="272" spans="1:3" x14ac:dyDescent="0.2">
      <c r="A272" s="1"/>
      <c r="B272" s="1">
        <v>17</v>
      </c>
      <c r="C272" s="1">
        <v>2384</v>
      </c>
    </row>
    <row r="273" spans="1:3" x14ac:dyDescent="0.2">
      <c r="A273" s="1"/>
      <c r="B273" s="1">
        <v>18</v>
      </c>
      <c r="C273" s="1">
        <v>2476</v>
      </c>
    </row>
    <row r="274" spans="1:3" x14ac:dyDescent="0.2">
      <c r="A274" s="1"/>
      <c r="B274" s="1">
        <v>19</v>
      </c>
      <c r="C274" s="1">
        <v>2543</v>
      </c>
    </row>
    <row r="275" spans="1:3" x14ac:dyDescent="0.2">
      <c r="A275" s="1"/>
      <c r="B275" s="1">
        <v>20</v>
      </c>
      <c r="C275" s="1">
        <v>2580</v>
      </c>
    </row>
    <row r="276" spans="1:3" x14ac:dyDescent="0.2">
      <c r="A276" s="1"/>
      <c r="B276" s="1">
        <v>21</v>
      </c>
      <c r="C276" s="1">
        <v>2602</v>
      </c>
    </row>
    <row r="277" spans="1:3" x14ac:dyDescent="0.2">
      <c r="A277" s="1"/>
      <c r="B277" s="1">
        <v>22</v>
      </c>
      <c r="C277" s="1">
        <v>2615</v>
      </c>
    </row>
    <row r="278" spans="1:3" x14ac:dyDescent="0.2">
      <c r="A278" s="1"/>
      <c r="B278" s="1">
        <v>23</v>
      </c>
      <c r="C278" s="1">
        <v>2619</v>
      </c>
    </row>
    <row r="279" spans="1:3" x14ac:dyDescent="0.2">
      <c r="A279" s="1"/>
      <c r="B279" s="1">
        <v>24</v>
      </c>
      <c r="C279" s="1">
        <v>2621</v>
      </c>
    </row>
    <row r="280" spans="1:3" x14ac:dyDescent="0.2">
      <c r="A280" s="1"/>
      <c r="B280" s="1">
        <v>25</v>
      </c>
      <c r="C280" s="1">
        <v>2619</v>
      </c>
    </row>
    <row r="281" spans="1:3" x14ac:dyDescent="0.2">
      <c r="A281" s="1"/>
      <c r="B281" s="1">
        <v>26</v>
      </c>
      <c r="C281" s="1">
        <v>2613</v>
      </c>
    </row>
    <row r="282" spans="1:3" x14ac:dyDescent="0.2">
      <c r="A282" s="1"/>
      <c r="B282" s="1">
        <v>27</v>
      </c>
      <c r="C282" s="1">
        <v>2609</v>
      </c>
    </row>
    <row r="283" spans="1:3" x14ac:dyDescent="0.2">
      <c r="A283" s="1"/>
      <c r="B283" s="1">
        <v>28</v>
      </c>
      <c r="C283" s="1">
        <v>2612</v>
      </c>
    </row>
    <row r="284" spans="1:3" x14ac:dyDescent="0.2">
      <c r="A284" s="1"/>
      <c r="B284" s="1">
        <v>29</v>
      </c>
      <c r="C284" s="1">
        <v>2603</v>
      </c>
    </row>
    <row r="285" spans="1:3" x14ac:dyDescent="0.2">
      <c r="A285" s="1"/>
      <c r="B285" s="1">
        <v>30</v>
      </c>
      <c r="C285" s="1">
        <v>2605</v>
      </c>
    </row>
    <row r="286" spans="1:3" x14ac:dyDescent="0.2">
      <c r="A286" s="1"/>
      <c r="B286" s="1">
        <v>31</v>
      </c>
      <c r="C286" s="1">
        <v>2602</v>
      </c>
    </row>
    <row r="287" spans="1:3" x14ac:dyDescent="0.2">
      <c r="A287" s="1"/>
      <c r="B287" s="1">
        <v>32</v>
      </c>
      <c r="C287" s="1">
        <v>2598</v>
      </c>
    </row>
    <row r="288" spans="1:3" x14ac:dyDescent="0.2">
      <c r="A288" s="1"/>
      <c r="B288" s="1">
        <v>33</v>
      </c>
      <c r="C288" s="1">
        <v>2593</v>
      </c>
    </row>
    <row r="289" spans="1:3" x14ac:dyDescent="0.2">
      <c r="A289" s="1"/>
      <c r="B289" s="1">
        <v>34</v>
      </c>
      <c r="C289" s="1">
        <v>2589</v>
      </c>
    </row>
    <row r="290" spans="1:3" x14ac:dyDescent="0.2">
      <c r="A290" s="1"/>
      <c r="B290" s="1">
        <v>35</v>
      </c>
      <c r="C290" s="1">
        <v>2586</v>
      </c>
    </row>
    <row r="291" spans="1:3" x14ac:dyDescent="0.2">
      <c r="A291" s="1"/>
      <c r="B291" s="1">
        <v>36</v>
      </c>
      <c r="C291" s="1">
        <v>2584</v>
      </c>
    </row>
    <row r="292" spans="1:3" x14ac:dyDescent="0.2">
      <c r="A292" s="1"/>
      <c r="B292" s="1">
        <v>37</v>
      </c>
      <c r="C292" s="1">
        <v>2582</v>
      </c>
    </row>
    <row r="293" spans="1:3" x14ac:dyDescent="0.2">
      <c r="A293" s="1"/>
      <c r="B293" s="1">
        <v>38</v>
      </c>
      <c r="C293" s="1">
        <v>2582</v>
      </c>
    </row>
    <row r="294" spans="1:3" x14ac:dyDescent="0.2">
      <c r="A294" s="1"/>
      <c r="B294" s="1">
        <v>39</v>
      </c>
      <c r="C294" s="1">
        <v>2580</v>
      </c>
    </row>
    <row r="295" spans="1:3" x14ac:dyDescent="0.2">
      <c r="A295" s="1"/>
      <c r="B295" s="1">
        <v>40</v>
      </c>
      <c r="C295" s="1">
        <v>2575</v>
      </c>
    </row>
    <row r="296" spans="1:3" x14ac:dyDescent="0.2">
      <c r="A296" s="1"/>
      <c r="B296" s="1"/>
      <c r="C296" s="1"/>
    </row>
    <row r="297" spans="1:3" x14ac:dyDescent="0.2">
      <c r="A297" s="1" t="s">
        <v>174</v>
      </c>
      <c r="B297" s="1" t="s">
        <v>70</v>
      </c>
      <c r="C297" s="1" t="s">
        <v>71</v>
      </c>
    </row>
    <row r="298" spans="1:3" x14ac:dyDescent="0.2">
      <c r="A298" s="1"/>
      <c r="B298" s="1">
        <v>1</v>
      </c>
      <c r="C298" s="1">
        <v>990</v>
      </c>
    </row>
    <row r="299" spans="1:3" x14ac:dyDescent="0.2">
      <c r="A299" s="1"/>
      <c r="B299" s="1">
        <v>2</v>
      </c>
      <c r="C299" s="1">
        <v>1002</v>
      </c>
    </row>
    <row r="300" spans="1:3" x14ac:dyDescent="0.2">
      <c r="A300" s="1"/>
      <c r="B300" s="1">
        <v>3</v>
      </c>
      <c r="C300" s="1">
        <v>993</v>
      </c>
    </row>
    <row r="301" spans="1:3" x14ac:dyDescent="0.2">
      <c r="A301" s="1"/>
      <c r="B301" s="1">
        <v>4</v>
      </c>
      <c r="C301" s="1">
        <v>994</v>
      </c>
    </row>
    <row r="302" spans="1:3" x14ac:dyDescent="0.2">
      <c r="A302" s="1"/>
      <c r="B302" s="1">
        <v>5</v>
      </c>
      <c r="C302" s="1">
        <v>996</v>
      </c>
    </row>
    <row r="303" spans="1:3" x14ac:dyDescent="0.2">
      <c r="A303" s="1"/>
      <c r="B303" s="1">
        <v>6</v>
      </c>
      <c r="C303" s="1">
        <v>989</v>
      </c>
    </row>
    <row r="304" spans="1:3" x14ac:dyDescent="0.2">
      <c r="A304" s="1"/>
      <c r="B304" s="1">
        <v>7</v>
      </c>
      <c r="C304" s="1">
        <v>991</v>
      </c>
    </row>
    <row r="305" spans="1:3" x14ac:dyDescent="0.2">
      <c r="A305" s="1"/>
      <c r="B305" s="1">
        <v>8</v>
      </c>
      <c r="C305" s="1">
        <v>993</v>
      </c>
    </row>
    <row r="306" spans="1:3" x14ac:dyDescent="0.2">
      <c r="A306" s="1"/>
      <c r="B306" s="1">
        <v>9</v>
      </c>
      <c r="C306" s="1">
        <v>1000</v>
      </c>
    </row>
    <row r="307" spans="1:3" x14ac:dyDescent="0.2">
      <c r="A307" s="1"/>
      <c r="B307" s="1">
        <v>10</v>
      </c>
      <c r="C307" s="1">
        <v>1014</v>
      </c>
    </row>
    <row r="308" spans="1:3" x14ac:dyDescent="0.2">
      <c r="A308" s="1"/>
      <c r="B308" s="1">
        <v>11</v>
      </c>
      <c r="C308" s="1">
        <v>1041</v>
      </c>
    </row>
    <row r="309" spans="1:3" x14ac:dyDescent="0.2">
      <c r="A309" s="1"/>
      <c r="B309" s="1">
        <v>12</v>
      </c>
      <c r="C309" s="1">
        <v>1094</v>
      </c>
    </row>
    <row r="310" spans="1:3" x14ac:dyDescent="0.2">
      <c r="A310" s="1"/>
      <c r="B310" s="1">
        <v>13</v>
      </c>
      <c r="C310" s="1">
        <v>1190</v>
      </c>
    </row>
    <row r="311" spans="1:3" x14ac:dyDescent="0.2">
      <c r="A311" s="1"/>
      <c r="B311" s="1">
        <v>14</v>
      </c>
      <c r="C311" s="1">
        <v>1353</v>
      </c>
    </row>
    <row r="312" spans="1:3" x14ac:dyDescent="0.2">
      <c r="A312" s="1"/>
      <c r="B312" s="1">
        <v>15</v>
      </c>
      <c r="C312" s="1">
        <v>1586</v>
      </c>
    </row>
    <row r="313" spans="1:3" x14ac:dyDescent="0.2">
      <c r="A313" s="1"/>
      <c r="B313" s="1">
        <v>16</v>
      </c>
      <c r="C313" s="1">
        <v>1861</v>
      </c>
    </row>
    <row r="314" spans="1:3" x14ac:dyDescent="0.2">
      <c r="A314" s="1"/>
      <c r="B314" s="1">
        <v>17</v>
      </c>
      <c r="C314" s="1">
        <v>2112</v>
      </c>
    </row>
    <row r="315" spans="1:3" x14ac:dyDescent="0.2">
      <c r="A315" s="1"/>
      <c r="B315" s="1">
        <v>18</v>
      </c>
      <c r="C315" s="1">
        <v>2303</v>
      </c>
    </row>
    <row r="316" spans="1:3" x14ac:dyDescent="0.2">
      <c r="A316" s="1"/>
      <c r="B316" s="1">
        <v>19</v>
      </c>
      <c r="C316" s="1">
        <v>2425</v>
      </c>
    </row>
    <row r="317" spans="1:3" x14ac:dyDescent="0.2">
      <c r="A317" s="1"/>
      <c r="B317" s="1">
        <v>20</v>
      </c>
      <c r="C317" s="1">
        <v>2499</v>
      </c>
    </row>
    <row r="318" spans="1:3" x14ac:dyDescent="0.2">
      <c r="A318" s="1"/>
      <c r="B318" s="1">
        <v>21</v>
      </c>
      <c r="C318" s="1">
        <v>2546</v>
      </c>
    </row>
    <row r="319" spans="1:3" x14ac:dyDescent="0.2">
      <c r="A319" s="1"/>
      <c r="B319" s="1">
        <v>22</v>
      </c>
      <c r="C319" s="1">
        <v>2574</v>
      </c>
    </row>
    <row r="320" spans="1:3" x14ac:dyDescent="0.2">
      <c r="A320" s="1"/>
      <c r="B320" s="1">
        <v>23</v>
      </c>
      <c r="C320" s="1">
        <v>2586</v>
      </c>
    </row>
    <row r="321" spans="1:3" x14ac:dyDescent="0.2">
      <c r="A321" s="1"/>
      <c r="B321" s="1">
        <v>24</v>
      </c>
      <c r="C321" s="1">
        <v>2600</v>
      </c>
    </row>
    <row r="322" spans="1:3" x14ac:dyDescent="0.2">
      <c r="A322" s="1"/>
      <c r="B322" s="1">
        <v>25</v>
      </c>
      <c r="C322" s="1">
        <v>2594</v>
      </c>
    </row>
    <row r="323" spans="1:3" x14ac:dyDescent="0.2">
      <c r="A323" s="1"/>
      <c r="B323" s="1">
        <v>26</v>
      </c>
      <c r="C323" s="1">
        <v>2597</v>
      </c>
    </row>
    <row r="324" spans="1:3" x14ac:dyDescent="0.2">
      <c r="A324" s="1"/>
      <c r="B324" s="1">
        <v>27</v>
      </c>
      <c r="C324" s="1">
        <v>2599</v>
      </c>
    </row>
    <row r="325" spans="1:3" x14ac:dyDescent="0.2">
      <c r="A325" s="1"/>
      <c r="B325" s="1">
        <v>28</v>
      </c>
      <c r="C325" s="1">
        <v>2596</v>
      </c>
    </row>
    <row r="326" spans="1:3" x14ac:dyDescent="0.2">
      <c r="A326" s="1"/>
      <c r="B326" s="1">
        <v>29</v>
      </c>
      <c r="C326" s="1">
        <v>2590</v>
      </c>
    </row>
    <row r="327" spans="1:3" x14ac:dyDescent="0.2">
      <c r="A327" s="1"/>
      <c r="B327" s="1">
        <v>30</v>
      </c>
      <c r="C327" s="1">
        <v>2592</v>
      </c>
    </row>
    <row r="328" spans="1:3" x14ac:dyDescent="0.2">
      <c r="A328" s="1"/>
      <c r="B328" s="1">
        <v>31</v>
      </c>
      <c r="C328" s="1">
        <v>2587</v>
      </c>
    </row>
    <row r="329" spans="1:3" x14ac:dyDescent="0.2">
      <c r="A329" s="1"/>
      <c r="B329" s="1">
        <v>32</v>
      </c>
      <c r="C329" s="1">
        <v>2583</v>
      </c>
    </row>
    <row r="330" spans="1:3" x14ac:dyDescent="0.2">
      <c r="A330" s="1"/>
      <c r="B330" s="1">
        <v>33</v>
      </c>
      <c r="C330" s="1">
        <v>2581</v>
      </c>
    </row>
    <row r="331" spans="1:3" x14ac:dyDescent="0.2">
      <c r="A331" s="1"/>
      <c r="B331" s="1">
        <v>34</v>
      </c>
      <c r="C331" s="1">
        <v>2582</v>
      </c>
    </row>
    <row r="332" spans="1:3" x14ac:dyDescent="0.2">
      <c r="A332" s="1"/>
      <c r="B332" s="1">
        <v>35</v>
      </c>
      <c r="C332" s="1">
        <v>2577</v>
      </c>
    </row>
    <row r="333" spans="1:3" x14ac:dyDescent="0.2">
      <c r="A333" s="1"/>
      <c r="B333" s="1">
        <v>36</v>
      </c>
      <c r="C333" s="1">
        <v>2569</v>
      </c>
    </row>
    <row r="334" spans="1:3" x14ac:dyDescent="0.2">
      <c r="A334" s="1"/>
      <c r="B334" s="1">
        <v>37</v>
      </c>
      <c r="C334" s="1">
        <v>2569</v>
      </c>
    </row>
    <row r="335" spans="1:3" x14ac:dyDescent="0.2">
      <c r="A335" s="1"/>
      <c r="B335" s="1">
        <v>38</v>
      </c>
      <c r="C335" s="1">
        <v>2565</v>
      </c>
    </row>
    <row r="336" spans="1:3" x14ac:dyDescent="0.2">
      <c r="A336" s="1"/>
      <c r="B336" s="1">
        <v>39</v>
      </c>
      <c r="C336" s="1">
        <v>2562</v>
      </c>
    </row>
    <row r="337" spans="1:3" x14ac:dyDescent="0.2">
      <c r="A337" s="1"/>
      <c r="B337" s="1">
        <v>40</v>
      </c>
      <c r="C337" s="1">
        <v>2563</v>
      </c>
    </row>
    <row r="338" spans="1:3" x14ac:dyDescent="0.2">
      <c r="A338" s="1"/>
      <c r="B338" s="1"/>
      <c r="C338" s="1"/>
    </row>
    <row r="339" spans="1:3" x14ac:dyDescent="0.2">
      <c r="A339" s="1" t="s">
        <v>175</v>
      </c>
      <c r="B339" s="1" t="s">
        <v>70</v>
      </c>
      <c r="C339" s="1" t="s">
        <v>71</v>
      </c>
    </row>
    <row r="340" spans="1:3" x14ac:dyDescent="0.2">
      <c r="A340" s="1"/>
      <c r="B340" s="1">
        <v>1</v>
      </c>
      <c r="C340" s="1">
        <v>968</v>
      </c>
    </row>
    <row r="341" spans="1:3" x14ac:dyDescent="0.2">
      <c r="A341" s="1"/>
      <c r="B341" s="1">
        <v>2</v>
      </c>
      <c r="C341" s="1">
        <v>967</v>
      </c>
    </row>
    <row r="342" spans="1:3" x14ac:dyDescent="0.2">
      <c r="A342" s="1"/>
      <c r="B342" s="1">
        <v>3</v>
      </c>
      <c r="C342" s="1">
        <v>956</v>
      </c>
    </row>
    <row r="343" spans="1:3" x14ac:dyDescent="0.2">
      <c r="A343" s="1"/>
      <c r="B343" s="1">
        <v>4</v>
      </c>
      <c r="C343" s="1">
        <v>954</v>
      </c>
    </row>
    <row r="344" spans="1:3" x14ac:dyDescent="0.2">
      <c r="A344" s="1"/>
      <c r="B344" s="1">
        <v>5</v>
      </c>
      <c r="C344" s="1">
        <v>950</v>
      </c>
    </row>
    <row r="345" spans="1:3" x14ac:dyDescent="0.2">
      <c r="A345" s="1"/>
      <c r="B345" s="1">
        <v>6</v>
      </c>
      <c r="C345" s="1">
        <v>953</v>
      </c>
    </row>
    <row r="346" spans="1:3" x14ac:dyDescent="0.2">
      <c r="A346" s="1"/>
      <c r="B346" s="1">
        <v>7</v>
      </c>
      <c r="C346" s="1">
        <v>949</v>
      </c>
    </row>
    <row r="347" spans="1:3" x14ac:dyDescent="0.2">
      <c r="A347" s="1"/>
      <c r="B347" s="1">
        <v>8</v>
      </c>
      <c r="C347" s="1">
        <v>951</v>
      </c>
    </row>
    <row r="348" spans="1:3" x14ac:dyDescent="0.2">
      <c r="A348" s="1"/>
      <c r="B348" s="1">
        <v>9</v>
      </c>
      <c r="C348" s="1">
        <v>959</v>
      </c>
    </row>
    <row r="349" spans="1:3" x14ac:dyDescent="0.2">
      <c r="A349" s="1"/>
      <c r="B349" s="1">
        <v>10</v>
      </c>
      <c r="C349" s="1">
        <v>974</v>
      </c>
    </row>
    <row r="350" spans="1:3" x14ac:dyDescent="0.2">
      <c r="A350" s="1"/>
      <c r="B350" s="1">
        <v>11</v>
      </c>
      <c r="C350" s="1">
        <v>1011</v>
      </c>
    </row>
    <row r="351" spans="1:3" x14ac:dyDescent="0.2">
      <c r="A351" s="1"/>
      <c r="B351" s="1">
        <v>12</v>
      </c>
      <c r="C351" s="1">
        <v>1076</v>
      </c>
    </row>
    <row r="352" spans="1:3" x14ac:dyDescent="0.2">
      <c r="A352" s="1"/>
      <c r="B352" s="1">
        <v>13</v>
      </c>
      <c r="C352" s="1">
        <v>1188</v>
      </c>
    </row>
    <row r="353" spans="1:3" x14ac:dyDescent="0.2">
      <c r="A353" s="1"/>
      <c r="B353" s="1">
        <v>14</v>
      </c>
      <c r="C353" s="1">
        <v>1368</v>
      </c>
    </row>
    <row r="354" spans="1:3" x14ac:dyDescent="0.2">
      <c r="A354" s="1"/>
      <c r="B354" s="1">
        <v>15</v>
      </c>
      <c r="C354" s="1">
        <v>1612</v>
      </c>
    </row>
    <row r="355" spans="1:3" x14ac:dyDescent="0.2">
      <c r="A355" s="1"/>
      <c r="B355" s="1">
        <v>16</v>
      </c>
      <c r="C355" s="1">
        <v>1871</v>
      </c>
    </row>
    <row r="356" spans="1:3" x14ac:dyDescent="0.2">
      <c r="A356" s="1"/>
      <c r="B356" s="1">
        <v>17</v>
      </c>
      <c r="C356" s="1">
        <v>2092</v>
      </c>
    </row>
    <row r="357" spans="1:3" x14ac:dyDescent="0.2">
      <c r="A357" s="1"/>
      <c r="B357" s="1">
        <v>18</v>
      </c>
      <c r="C357" s="1">
        <v>2243</v>
      </c>
    </row>
    <row r="358" spans="1:3" x14ac:dyDescent="0.2">
      <c r="A358" s="1"/>
      <c r="B358" s="1">
        <v>19</v>
      </c>
      <c r="C358" s="1">
        <v>2341</v>
      </c>
    </row>
    <row r="359" spans="1:3" x14ac:dyDescent="0.2">
      <c r="A359" s="1"/>
      <c r="B359" s="1">
        <v>20</v>
      </c>
      <c r="C359" s="1">
        <v>2403</v>
      </c>
    </row>
    <row r="360" spans="1:3" x14ac:dyDescent="0.2">
      <c r="A360" s="1"/>
      <c r="B360" s="1">
        <v>21</v>
      </c>
      <c r="C360" s="1">
        <v>2441</v>
      </c>
    </row>
    <row r="361" spans="1:3" x14ac:dyDescent="0.2">
      <c r="A361" s="1"/>
      <c r="B361" s="1">
        <v>22</v>
      </c>
      <c r="C361" s="1">
        <v>2467</v>
      </c>
    </row>
    <row r="362" spans="1:3" x14ac:dyDescent="0.2">
      <c r="A362" s="1"/>
      <c r="B362" s="1">
        <v>23</v>
      </c>
      <c r="C362" s="1">
        <v>2475</v>
      </c>
    </row>
    <row r="363" spans="1:3" x14ac:dyDescent="0.2">
      <c r="A363" s="1"/>
      <c r="B363" s="1">
        <v>24</v>
      </c>
      <c r="C363" s="1">
        <v>2482</v>
      </c>
    </row>
    <row r="364" spans="1:3" x14ac:dyDescent="0.2">
      <c r="A364" s="1"/>
      <c r="B364" s="1">
        <v>25</v>
      </c>
      <c r="C364" s="1">
        <v>2485</v>
      </c>
    </row>
    <row r="365" spans="1:3" x14ac:dyDescent="0.2">
      <c r="A365" s="1"/>
      <c r="B365" s="1">
        <v>26</v>
      </c>
      <c r="C365" s="1">
        <v>2487</v>
      </c>
    </row>
    <row r="366" spans="1:3" x14ac:dyDescent="0.2">
      <c r="A366" s="1"/>
      <c r="B366" s="1">
        <v>27</v>
      </c>
      <c r="C366" s="1">
        <v>2479</v>
      </c>
    </row>
    <row r="367" spans="1:3" x14ac:dyDescent="0.2">
      <c r="A367" s="1"/>
      <c r="B367" s="1">
        <v>28</v>
      </c>
      <c r="C367" s="1">
        <v>2476</v>
      </c>
    </row>
    <row r="368" spans="1:3" x14ac:dyDescent="0.2">
      <c r="A368" s="1"/>
      <c r="B368" s="1">
        <v>29</v>
      </c>
      <c r="C368" s="1">
        <v>2474</v>
      </c>
    </row>
    <row r="369" spans="1:3" x14ac:dyDescent="0.2">
      <c r="A369" s="1"/>
      <c r="B369" s="1">
        <v>30</v>
      </c>
      <c r="C369" s="1">
        <v>2472</v>
      </c>
    </row>
    <row r="370" spans="1:3" x14ac:dyDescent="0.2">
      <c r="A370" s="1"/>
      <c r="B370" s="1">
        <v>31</v>
      </c>
      <c r="C370" s="1">
        <v>2465</v>
      </c>
    </row>
    <row r="371" spans="1:3" x14ac:dyDescent="0.2">
      <c r="A371" s="1"/>
      <c r="B371" s="1">
        <v>32</v>
      </c>
      <c r="C371" s="1">
        <v>2463</v>
      </c>
    </row>
    <row r="372" spans="1:3" x14ac:dyDescent="0.2">
      <c r="A372" s="1"/>
      <c r="B372" s="1">
        <v>33</v>
      </c>
      <c r="C372" s="1">
        <v>2463</v>
      </c>
    </row>
    <row r="373" spans="1:3" x14ac:dyDescent="0.2">
      <c r="A373" s="1"/>
      <c r="B373" s="1">
        <v>34</v>
      </c>
      <c r="C373" s="1">
        <v>2462</v>
      </c>
    </row>
    <row r="374" spans="1:3" x14ac:dyDescent="0.2">
      <c r="A374" s="1"/>
      <c r="B374" s="1">
        <v>35</v>
      </c>
      <c r="C374" s="1">
        <v>2458</v>
      </c>
    </row>
    <row r="375" spans="1:3" x14ac:dyDescent="0.2">
      <c r="A375" s="1"/>
      <c r="B375" s="1">
        <v>36</v>
      </c>
      <c r="C375" s="1">
        <v>2454</v>
      </c>
    </row>
    <row r="376" spans="1:3" x14ac:dyDescent="0.2">
      <c r="A376" s="1"/>
      <c r="B376" s="1">
        <v>37</v>
      </c>
      <c r="C376" s="1">
        <v>2453</v>
      </c>
    </row>
    <row r="377" spans="1:3" x14ac:dyDescent="0.2">
      <c r="A377" s="1"/>
      <c r="B377" s="1">
        <v>38</v>
      </c>
      <c r="C377" s="1">
        <v>2445</v>
      </c>
    </row>
    <row r="378" spans="1:3" x14ac:dyDescent="0.2">
      <c r="A378" s="1"/>
      <c r="B378" s="1">
        <v>39</v>
      </c>
      <c r="C378" s="1">
        <v>2448</v>
      </c>
    </row>
    <row r="379" spans="1:3" x14ac:dyDescent="0.2">
      <c r="A379" s="1"/>
      <c r="B379" s="1">
        <v>40</v>
      </c>
      <c r="C379" s="1">
        <v>2445</v>
      </c>
    </row>
    <row r="380" spans="1:3" x14ac:dyDescent="0.2">
      <c r="A380" s="1"/>
      <c r="B380" s="1"/>
      <c r="C380" s="1"/>
    </row>
    <row r="381" spans="1:3" x14ac:dyDescent="0.2">
      <c r="A381" s="1" t="s">
        <v>80</v>
      </c>
      <c r="B381" s="1" t="s">
        <v>70</v>
      </c>
      <c r="C381" s="1" t="s">
        <v>71</v>
      </c>
    </row>
    <row r="382" spans="1:3" x14ac:dyDescent="0.2">
      <c r="A382" s="1"/>
      <c r="B382" s="1">
        <v>1</v>
      </c>
      <c r="C382" s="1">
        <v>946</v>
      </c>
    </row>
    <row r="383" spans="1:3" x14ac:dyDescent="0.2">
      <c r="A383" s="1"/>
      <c r="B383" s="1">
        <v>2</v>
      </c>
      <c r="C383" s="1">
        <v>958</v>
      </c>
    </row>
    <row r="384" spans="1:3" x14ac:dyDescent="0.2">
      <c r="A384" s="1"/>
      <c r="B384" s="1">
        <v>3</v>
      </c>
      <c r="C384" s="1">
        <v>965</v>
      </c>
    </row>
    <row r="385" spans="1:3" x14ac:dyDescent="0.2">
      <c r="A385" s="1"/>
      <c r="B385" s="1">
        <v>4</v>
      </c>
      <c r="C385" s="1">
        <v>969</v>
      </c>
    </row>
    <row r="386" spans="1:3" x14ac:dyDescent="0.2">
      <c r="A386" s="1"/>
      <c r="B386" s="1">
        <v>5</v>
      </c>
      <c r="C386" s="1">
        <v>971</v>
      </c>
    </row>
    <row r="387" spans="1:3" x14ac:dyDescent="0.2">
      <c r="A387" s="1"/>
      <c r="B387" s="1">
        <v>6</v>
      </c>
      <c r="C387" s="1">
        <v>977</v>
      </c>
    </row>
    <row r="388" spans="1:3" x14ac:dyDescent="0.2">
      <c r="A388" s="1"/>
      <c r="B388" s="1">
        <v>7</v>
      </c>
      <c r="C388" s="1">
        <v>977</v>
      </c>
    </row>
    <row r="389" spans="1:3" x14ac:dyDescent="0.2">
      <c r="A389" s="1"/>
      <c r="B389" s="1">
        <v>8</v>
      </c>
      <c r="C389" s="1">
        <v>990</v>
      </c>
    </row>
    <row r="390" spans="1:3" x14ac:dyDescent="0.2">
      <c r="A390" s="1"/>
      <c r="B390" s="1">
        <v>9</v>
      </c>
      <c r="C390" s="1">
        <v>1010</v>
      </c>
    </row>
    <row r="391" spans="1:3" x14ac:dyDescent="0.2">
      <c r="A391" s="1"/>
      <c r="B391" s="1">
        <v>10</v>
      </c>
      <c r="C391" s="1">
        <v>1050</v>
      </c>
    </row>
    <row r="392" spans="1:3" x14ac:dyDescent="0.2">
      <c r="A392" s="1"/>
      <c r="B392" s="1">
        <v>11</v>
      </c>
      <c r="C392" s="1">
        <v>1129</v>
      </c>
    </row>
    <row r="393" spans="1:3" x14ac:dyDescent="0.2">
      <c r="A393" s="1"/>
      <c r="B393" s="1">
        <v>12</v>
      </c>
      <c r="C393" s="1">
        <v>1263</v>
      </c>
    </row>
    <row r="394" spans="1:3" x14ac:dyDescent="0.2">
      <c r="A394" s="1"/>
      <c r="B394" s="1">
        <v>13</v>
      </c>
      <c r="C394" s="1">
        <v>1469</v>
      </c>
    </row>
    <row r="395" spans="1:3" x14ac:dyDescent="0.2">
      <c r="A395" s="1"/>
      <c r="B395" s="1">
        <v>14</v>
      </c>
      <c r="C395" s="1">
        <v>1730</v>
      </c>
    </row>
    <row r="396" spans="1:3" x14ac:dyDescent="0.2">
      <c r="A396" s="1"/>
      <c r="B396" s="1">
        <v>15</v>
      </c>
      <c r="C396" s="1">
        <v>1997</v>
      </c>
    </row>
    <row r="397" spans="1:3" x14ac:dyDescent="0.2">
      <c r="A397" s="1"/>
      <c r="B397" s="1">
        <v>16</v>
      </c>
      <c r="C397" s="1">
        <v>2198</v>
      </c>
    </row>
    <row r="398" spans="1:3" x14ac:dyDescent="0.2">
      <c r="A398" s="1"/>
      <c r="B398" s="1">
        <v>17</v>
      </c>
      <c r="C398" s="1">
        <v>2345</v>
      </c>
    </row>
    <row r="399" spans="1:3" x14ac:dyDescent="0.2">
      <c r="A399" s="1"/>
      <c r="B399" s="1">
        <v>18</v>
      </c>
      <c r="C399" s="1">
        <v>2431</v>
      </c>
    </row>
    <row r="400" spans="1:3" x14ac:dyDescent="0.2">
      <c r="A400" s="1"/>
      <c r="B400" s="1">
        <v>19</v>
      </c>
      <c r="C400" s="1">
        <v>2486</v>
      </c>
    </row>
    <row r="401" spans="1:3" x14ac:dyDescent="0.2">
      <c r="A401" s="1"/>
      <c r="B401" s="1">
        <v>20</v>
      </c>
      <c r="C401" s="1">
        <v>2519</v>
      </c>
    </row>
    <row r="402" spans="1:3" x14ac:dyDescent="0.2">
      <c r="A402" s="1"/>
      <c r="B402" s="1">
        <v>21</v>
      </c>
      <c r="C402" s="1">
        <v>2543</v>
      </c>
    </row>
    <row r="403" spans="1:3" x14ac:dyDescent="0.2">
      <c r="A403" s="1"/>
      <c r="B403" s="1">
        <v>22</v>
      </c>
      <c r="C403" s="1">
        <v>2557</v>
      </c>
    </row>
    <row r="404" spans="1:3" x14ac:dyDescent="0.2">
      <c r="A404" s="1"/>
      <c r="B404" s="1">
        <v>23</v>
      </c>
      <c r="C404" s="1">
        <v>2563</v>
      </c>
    </row>
    <row r="405" spans="1:3" x14ac:dyDescent="0.2">
      <c r="A405" s="1"/>
      <c r="B405" s="1">
        <v>24</v>
      </c>
      <c r="C405" s="1">
        <v>2565</v>
      </c>
    </row>
    <row r="406" spans="1:3" x14ac:dyDescent="0.2">
      <c r="A406" s="1"/>
      <c r="B406" s="1">
        <v>25</v>
      </c>
      <c r="C406" s="1">
        <v>2560</v>
      </c>
    </row>
    <row r="407" spans="1:3" x14ac:dyDescent="0.2">
      <c r="A407" s="1"/>
      <c r="B407" s="1">
        <v>26</v>
      </c>
      <c r="C407" s="1">
        <v>2559</v>
      </c>
    </row>
    <row r="408" spans="1:3" x14ac:dyDescent="0.2">
      <c r="A408" s="1"/>
      <c r="B408" s="1">
        <v>27</v>
      </c>
      <c r="C408" s="1">
        <v>2558</v>
      </c>
    </row>
    <row r="409" spans="1:3" x14ac:dyDescent="0.2">
      <c r="A409" s="1"/>
      <c r="B409" s="1">
        <v>28</v>
      </c>
      <c r="C409" s="1">
        <v>2556</v>
      </c>
    </row>
    <row r="410" spans="1:3" x14ac:dyDescent="0.2">
      <c r="A410" s="1"/>
      <c r="B410" s="1">
        <v>29</v>
      </c>
      <c r="C410" s="1">
        <v>2552</v>
      </c>
    </row>
    <row r="411" spans="1:3" x14ac:dyDescent="0.2">
      <c r="A411" s="1"/>
      <c r="B411" s="1">
        <v>30</v>
      </c>
      <c r="C411" s="1">
        <v>2557</v>
      </c>
    </row>
    <row r="412" spans="1:3" x14ac:dyDescent="0.2">
      <c r="A412" s="1"/>
      <c r="B412" s="1">
        <v>31</v>
      </c>
      <c r="C412" s="1">
        <v>2555</v>
      </c>
    </row>
    <row r="413" spans="1:3" x14ac:dyDescent="0.2">
      <c r="A413" s="1"/>
      <c r="B413" s="1">
        <v>32</v>
      </c>
      <c r="C413" s="1">
        <v>2553</v>
      </c>
    </row>
    <row r="414" spans="1:3" x14ac:dyDescent="0.2">
      <c r="A414" s="1"/>
      <c r="B414" s="1">
        <v>33</v>
      </c>
      <c r="C414" s="1">
        <v>2546</v>
      </c>
    </row>
    <row r="415" spans="1:3" x14ac:dyDescent="0.2">
      <c r="A415" s="1"/>
      <c r="B415" s="1">
        <v>34</v>
      </c>
      <c r="C415" s="1">
        <v>2541</v>
      </c>
    </row>
    <row r="416" spans="1:3" x14ac:dyDescent="0.2">
      <c r="A416" s="1"/>
      <c r="B416" s="1">
        <v>35</v>
      </c>
      <c r="C416" s="1">
        <v>2542</v>
      </c>
    </row>
    <row r="417" spans="1:3" x14ac:dyDescent="0.2">
      <c r="A417" s="1"/>
      <c r="B417" s="1">
        <v>36</v>
      </c>
      <c r="C417" s="1">
        <v>2534</v>
      </c>
    </row>
    <row r="418" spans="1:3" x14ac:dyDescent="0.2">
      <c r="A418" s="1"/>
      <c r="B418" s="1">
        <v>37</v>
      </c>
      <c r="C418" s="1">
        <v>2529</v>
      </c>
    </row>
    <row r="419" spans="1:3" x14ac:dyDescent="0.2">
      <c r="A419" s="1"/>
      <c r="B419" s="1">
        <v>38</v>
      </c>
      <c r="C419" s="1">
        <v>2530</v>
      </c>
    </row>
    <row r="420" spans="1:3" x14ac:dyDescent="0.2">
      <c r="A420" s="1"/>
      <c r="B420" s="1">
        <v>39</v>
      </c>
      <c r="C420" s="1">
        <v>2526</v>
      </c>
    </row>
    <row r="421" spans="1:3" x14ac:dyDescent="0.2">
      <c r="A421" s="1"/>
      <c r="B421" s="1">
        <v>40</v>
      </c>
      <c r="C421" s="1">
        <v>2523</v>
      </c>
    </row>
    <row r="422" spans="1:3" x14ac:dyDescent="0.2">
      <c r="A422" s="1"/>
      <c r="B422" s="1"/>
      <c r="C422" s="1"/>
    </row>
    <row r="423" spans="1:3" x14ac:dyDescent="0.2">
      <c r="A423" s="1" t="s">
        <v>81</v>
      </c>
      <c r="B423" s="1" t="s">
        <v>70</v>
      </c>
      <c r="C423" s="1" t="s">
        <v>71</v>
      </c>
    </row>
    <row r="424" spans="1:3" x14ac:dyDescent="0.2">
      <c r="A424" s="1"/>
      <c r="B424" s="1">
        <v>1</v>
      </c>
      <c r="C424" s="1">
        <v>1079</v>
      </c>
    </row>
    <row r="425" spans="1:3" x14ac:dyDescent="0.2">
      <c r="A425" s="1"/>
      <c r="B425" s="1">
        <v>2</v>
      </c>
      <c r="C425" s="1">
        <v>1085</v>
      </c>
    </row>
    <row r="426" spans="1:3" x14ac:dyDescent="0.2">
      <c r="A426" s="1"/>
      <c r="B426" s="1">
        <v>3</v>
      </c>
      <c r="C426" s="1">
        <v>1087</v>
      </c>
    </row>
    <row r="427" spans="1:3" x14ac:dyDescent="0.2">
      <c r="A427" s="1"/>
      <c r="B427" s="1">
        <v>4</v>
      </c>
      <c r="C427" s="1">
        <v>1085</v>
      </c>
    </row>
    <row r="428" spans="1:3" x14ac:dyDescent="0.2">
      <c r="A428" s="1"/>
      <c r="B428" s="1">
        <v>5</v>
      </c>
      <c r="C428" s="1">
        <v>1082</v>
      </c>
    </row>
    <row r="429" spans="1:3" x14ac:dyDescent="0.2">
      <c r="A429" s="1"/>
      <c r="B429" s="1">
        <v>6</v>
      </c>
      <c r="C429" s="1">
        <v>1082</v>
      </c>
    </row>
    <row r="430" spans="1:3" x14ac:dyDescent="0.2">
      <c r="A430" s="1"/>
      <c r="B430" s="1">
        <v>7</v>
      </c>
      <c r="C430" s="1">
        <v>1080</v>
      </c>
    </row>
    <row r="431" spans="1:3" x14ac:dyDescent="0.2">
      <c r="A431" s="1"/>
      <c r="B431" s="1">
        <v>8</v>
      </c>
      <c r="C431" s="1">
        <v>1077</v>
      </c>
    </row>
    <row r="432" spans="1:3" x14ac:dyDescent="0.2">
      <c r="A432" s="1"/>
      <c r="B432" s="1">
        <v>9</v>
      </c>
      <c r="C432" s="1">
        <v>1075</v>
      </c>
    </row>
    <row r="433" spans="1:3" x14ac:dyDescent="0.2">
      <c r="A433" s="1"/>
      <c r="B433" s="1">
        <v>10</v>
      </c>
      <c r="C433" s="1">
        <v>1072</v>
      </c>
    </row>
    <row r="434" spans="1:3" x14ac:dyDescent="0.2">
      <c r="A434" s="1"/>
      <c r="B434" s="1">
        <v>11</v>
      </c>
      <c r="C434" s="1">
        <v>1073</v>
      </c>
    </row>
    <row r="435" spans="1:3" x14ac:dyDescent="0.2">
      <c r="A435" s="1"/>
      <c r="B435" s="1">
        <v>12</v>
      </c>
      <c r="C435" s="1">
        <v>1065</v>
      </c>
    </row>
    <row r="436" spans="1:3" x14ac:dyDescent="0.2">
      <c r="A436" s="1"/>
      <c r="B436" s="1">
        <v>13</v>
      </c>
      <c r="C436" s="1">
        <v>1067</v>
      </c>
    </row>
    <row r="437" spans="1:3" x14ac:dyDescent="0.2">
      <c r="A437" s="1"/>
      <c r="B437" s="1">
        <v>14</v>
      </c>
      <c r="C437" s="1">
        <v>1064</v>
      </c>
    </row>
    <row r="438" spans="1:3" x14ac:dyDescent="0.2">
      <c r="A438" s="1"/>
      <c r="B438" s="1">
        <v>15</v>
      </c>
      <c r="C438" s="1">
        <v>1063</v>
      </c>
    </row>
    <row r="439" spans="1:3" x14ac:dyDescent="0.2">
      <c r="A439" s="1"/>
      <c r="B439" s="1">
        <v>16</v>
      </c>
      <c r="C439" s="1">
        <v>1060</v>
      </c>
    </row>
    <row r="440" spans="1:3" x14ac:dyDescent="0.2">
      <c r="A440" s="1"/>
      <c r="B440" s="1">
        <v>17</v>
      </c>
      <c r="C440" s="1">
        <v>1058</v>
      </c>
    </row>
    <row r="441" spans="1:3" x14ac:dyDescent="0.2">
      <c r="A441" s="1"/>
      <c r="B441" s="1">
        <v>18</v>
      </c>
      <c r="C441" s="1">
        <v>1056</v>
      </c>
    </row>
    <row r="442" spans="1:3" x14ac:dyDescent="0.2">
      <c r="A442" s="1"/>
      <c r="B442" s="1">
        <v>19</v>
      </c>
      <c r="C442" s="1">
        <v>1053</v>
      </c>
    </row>
    <row r="443" spans="1:3" x14ac:dyDescent="0.2">
      <c r="A443" s="1"/>
      <c r="B443" s="1">
        <v>20</v>
      </c>
      <c r="C443" s="1">
        <v>1054</v>
      </c>
    </row>
    <row r="444" spans="1:3" x14ac:dyDescent="0.2">
      <c r="A444" s="1"/>
      <c r="B444" s="1">
        <v>21</v>
      </c>
      <c r="C444" s="1">
        <v>1048</v>
      </c>
    </row>
    <row r="445" spans="1:3" x14ac:dyDescent="0.2">
      <c r="A445" s="1"/>
      <c r="B445" s="1">
        <v>22</v>
      </c>
      <c r="C445" s="1">
        <v>1048</v>
      </c>
    </row>
    <row r="446" spans="1:3" x14ac:dyDescent="0.2">
      <c r="A446" s="1"/>
      <c r="B446" s="1">
        <v>23</v>
      </c>
      <c r="C446" s="1">
        <v>1046</v>
      </c>
    </row>
    <row r="447" spans="1:3" x14ac:dyDescent="0.2">
      <c r="A447" s="1"/>
      <c r="B447" s="1">
        <v>24</v>
      </c>
      <c r="C447" s="1">
        <v>1042</v>
      </c>
    </row>
    <row r="448" spans="1:3" x14ac:dyDescent="0.2">
      <c r="A448" s="1"/>
      <c r="B448" s="1">
        <v>25</v>
      </c>
      <c r="C448" s="1">
        <v>1045</v>
      </c>
    </row>
    <row r="449" spans="1:3" x14ac:dyDescent="0.2">
      <c r="A449" s="1"/>
      <c r="B449" s="1">
        <v>26</v>
      </c>
      <c r="C449" s="1">
        <v>1044</v>
      </c>
    </row>
    <row r="450" spans="1:3" x14ac:dyDescent="0.2">
      <c r="A450" s="1"/>
      <c r="B450" s="1">
        <v>27</v>
      </c>
      <c r="C450" s="1">
        <v>1044</v>
      </c>
    </row>
    <row r="451" spans="1:3" x14ac:dyDescent="0.2">
      <c r="A451" s="1"/>
      <c r="B451" s="1">
        <v>28</v>
      </c>
      <c r="C451" s="1">
        <v>1043</v>
      </c>
    </row>
    <row r="452" spans="1:3" x14ac:dyDescent="0.2">
      <c r="A452" s="1"/>
      <c r="B452" s="1">
        <v>29</v>
      </c>
      <c r="C452" s="1">
        <v>1052</v>
      </c>
    </row>
    <row r="453" spans="1:3" x14ac:dyDescent="0.2">
      <c r="A453" s="1"/>
      <c r="B453" s="1">
        <v>30</v>
      </c>
      <c r="C453" s="1">
        <v>1066</v>
      </c>
    </row>
    <row r="454" spans="1:3" x14ac:dyDescent="0.2">
      <c r="A454" s="1"/>
      <c r="B454" s="1">
        <v>31</v>
      </c>
      <c r="C454" s="1">
        <v>1091</v>
      </c>
    </row>
    <row r="455" spans="1:3" x14ac:dyDescent="0.2">
      <c r="A455" s="1"/>
      <c r="B455" s="1">
        <v>32</v>
      </c>
      <c r="C455" s="1">
        <v>1138</v>
      </c>
    </row>
    <row r="456" spans="1:3" x14ac:dyDescent="0.2">
      <c r="A456" s="1"/>
      <c r="B456" s="1">
        <v>33</v>
      </c>
      <c r="C456" s="1">
        <v>1232</v>
      </c>
    </row>
    <row r="457" spans="1:3" x14ac:dyDescent="0.2">
      <c r="A457" s="1"/>
      <c r="B457" s="1">
        <v>34</v>
      </c>
      <c r="C457" s="1">
        <v>1388</v>
      </c>
    </row>
    <row r="458" spans="1:3" x14ac:dyDescent="0.2">
      <c r="A458" s="1"/>
      <c r="B458" s="1">
        <v>35</v>
      </c>
      <c r="C458" s="1">
        <v>1617</v>
      </c>
    </row>
    <row r="459" spans="1:3" x14ac:dyDescent="0.2">
      <c r="A459" s="1"/>
      <c r="B459" s="1">
        <v>36</v>
      </c>
      <c r="C459" s="1">
        <v>1889</v>
      </c>
    </row>
    <row r="460" spans="1:3" x14ac:dyDescent="0.2">
      <c r="A460" s="1"/>
      <c r="B460" s="1">
        <v>37</v>
      </c>
      <c r="C460" s="1">
        <v>2148</v>
      </c>
    </row>
    <row r="461" spans="1:3" x14ac:dyDescent="0.2">
      <c r="A461" s="1"/>
      <c r="B461" s="1">
        <v>38</v>
      </c>
      <c r="C461" s="1">
        <v>2336</v>
      </c>
    </row>
    <row r="462" spans="1:3" x14ac:dyDescent="0.2">
      <c r="A462" s="1"/>
      <c r="B462" s="1">
        <v>39</v>
      </c>
      <c r="C462" s="1">
        <v>2464</v>
      </c>
    </row>
    <row r="463" spans="1:3" x14ac:dyDescent="0.2">
      <c r="A463" s="1"/>
      <c r="B463" s="1">
        <v>40</v>
      </c>
      <c r="C463" s="1">
        <v>2530</v>
      </c>
    </row>
    <row r="464" spans="1:3" x14ac:dyDescent="0.2">
      <c r="A464" s="1"/>
      <c r="B464" s="1"/>
      <c r="C464" s="1"/>
    </row>
    <row r="465" spans="1:3" x14ac:dyDescent="0.2">
      <c r="A465" s="1" t="s">
        <v>82</v>
      </c>
      <c r="B465" s="1" t="s">
        <v>70</v>
      </c>
      <c r="C465" s="1" t="s">
        <v>71</v>
      </c>
    </row>
    <row r="466" spans="1:3" x14ac:dyDescent="0.2">
      <c r="A466" s="1"/>
      <c r="B466" s="1">
        <v>1</v>
      </c>
      <c r="C466" s="1">
        <v>986</v>
      </c>
    </row>
    <row r="467" spans="1:3" x14ac:dyDescent="0.2">
      <c r="A467" s="1"/>
      <c r="B467" s="1">
        <v>2</v>
      </c>
      <c r="C467" s="1">
        <v>999</v>
      </c>
    </row>
    <row r="468" spans="1:3" x14ac:dyDescent="0.2">
      <c r="A468" s="1"/>
      <c r="B468" s="1">
        <v>3</v>
      </c>
      <c r="C468" s="1">
        <v>997</v>
      </c>
    </row>
    <row r="469" spans="1:3" x14ac:dyDescent="0.2">
      <c r="A469" s="1"/>
      <c r="B469" s="1">
        <v>4</v>
      </c>
      <c r="C469" s="1">
        <v>994</v>
      </c>
    </row>
    <row r="470" spans="1:3" x14ac:dyDescent="0.2">
      <c r="A470" s="1"/>
      <c r="B470" s="1">
        <v>5</v>
      </c>
      <c r="C470" s="1">
        <v>996</v>
      </c>
    </row>
    <row r="471" spans="1:3" x14ac:dyDescent="0.2">
      <c r="A471" s="1"/>
      <c r="B471" s="1">
        <v>6</v>
      </c>
      <c r="C471" s="1">
        <v>996</v>
      </c>
    </row>
    <row r="472" spans="1:3" x14ac:dyDescent="0.2">
      <c r="A472" s="1"/>
      <c r="B472" s="1">
        <v>7</v>
      </c>
      <c r="C472" s="1">
        <v>1000</v>
      </c>
    </row>
    <row r="473" spans="1:3" x14ac:dyDescent="0.2">
      <c r="A473" s="1"/>
      <c r="B473" s="1">
        <v>8</v>
      </c>
      <c r="C473" s="1">
        <v>1014</v>
      </c>
    </row>
    <row r="474" spans="1:3" x14ac:dyDescent="0.2">
      <c r="A474" s="1"/>
      <c r="B474" s="1">
        <v>9</v>
      </c>
      <c r="C474" s="1">
        <v>1032</v>
      </c>
    </row>
    <row r="475" spans="1:3" x14ac:dyDescent="0.2">
      <c r="A475" s="1"/>
      <c r="B475" s="1">
        <v>10</v>
      </c>
      <c r="C475" s="1">
        <v>1071</v>
      </c>
    </row>
    <row r="476" spans="1:3" x14ac:dyDescent="0.2">
      <c r="A476" s="1"/>
      <c r="B476" s="1">
        <v>11</v>
      </c>
      <c r="C476" s="1">
        <v>1149</v>
      </c>
    </row>
    <row r="477" spans="1:3" x14ac:dyDescent="0.2">
      <c r="A477" s="1"/>
      <c r="B477" s="1">
        <v>12</v>
      </c>
      <c r="C477" s="1">
        <v>1285</v>
      </c>
    </row>
    <row r="478" spans="1:3" x14ac:dyDescent="0.2">
      <c r="A478" s="1"/>
      <c r="B478" s="1">
        <v>13</v>
      </c>
      <c r="C478" s="1">
        <v>1491</v>
      </c>
    </row>
    <row r="479" spans="1:3" x14ac:dyDescent="0.2">
      <c r="A479" s="1"/>
      <c r="B479" s="1">
        <v>14</v>
      </c>
      <c r="C479" s="1">
        <v>1756</v>
      </c>
    </row>
    <row r="480" spans="1:3" x14ac:dyDescent="0.2">
      <c r="A480" s="1"/>
      <c r="B480" s="1">
        <v>15</v>
      </c>
      <c r="C480" s="1">
        <v>2024</v>
      </c>
    </row>
    <row r="481" spans="1:3" x14ac:dyDescent="0.2">
      <c r="A481" s="1"/>
      <c r="B481" s="1">
        <v>16</v>
      </c>
      <c r="C481" s="1">
        <v>2238</v>
      </c>
    </row>
    <row r="482" spans="1:3" x14ac:dyDescent="0.2">
      <c r="A482" s="1"/>
      <c r="B482" s="1">
        <v>17</v>
      </c>
      <c r="C482" s="1">
        <v>2385</v>
      </c>
    </row>
    <row r="483" spans="1:3" x14ac:dyDescent="0.2">
      <c r="A483" s="1"/>
      <c r="B483" s="1">
        <v>18</v>
      </c>
      <c r="C483" s="1">
        <v>2474</v>
      </c>
    </row>
    <row r="484" spans="1:3" x14ac:dyDescent="0.2">
      <c r="A484" s="1"/>
      <c r="B484" s="1">
        <v>19</v>
      </c>
      <c r="C484" s="1">
        <v>2532</v>
      </c>
    </row>
    <row r="485" spans="1:3" x14ac:dyDescent="0.2">
      <c r="A485" s="1"/>
      <c r="B485" s="1">
        <v>20</v>
      </c>
      <c r="C485" s="1">
        <v>2569</v>
      </c>
    </row>
    <row r="486" spans="1:3" x14ac:dyDescent="0.2">
      <c r="A486" s="1"/>
      <c r="B486" s="1">
        <v>21</v>
      </c>
      <c r="C486" s="1">
        <v>2584</v>
      </c>
    </row>
    <row r="487" spans="1:3" x14ac:dyDescent="0.2">
      <c r="A487" s="1"/>
      <c r="B487" s="1">
        <v>22</v>
      </c>
      <c r="C487" s="1">
        <v>2594</v>
      </c>
    </row>
    <row r="488" spans="1:3" x14ac:dyDescent="0.2">
      <c r="A488" s="1"/>
      <c r="B488" s="1">
        <v>23</v>
      </c>
      <c r="C488" s="1">
        <v>2601</v>
      </c>
    </row>
    <row r="489" spans="1:3" x14ac:dyDescent="0.2">
      <c r="A489" s="1"/>
      <c r="B489" s="1">
        <v>24</v>
      </c>
      <c r="C489" s="1">
        <v>2599</v>
      </c>
    </row>
    <row r="490" spans="1:3" x14ac:dyDescent="0.2">
      <c r="A490" s="1"/>
      <c r="B490" s="1">
        <v>25</v>
      </c>
      <c r="C490" s="1">
        <v>2600</v>
      </c>
    </row>
    <row r="491" spans="1:3" x14ac:dyDescent="0.2">
      <c r="A491" s="1"/>
      <c r="B491" s="1">
        <v>26</v>
      </c>
      <c r="C491" s="1">
        <v>2590</v>
      </c>
    </row>
    <row r="492" spans="1:3" x14ac:dyDescent="0.2">
      <c r="A492" s="1"/>
      <c r="B492" s="1">
        <v>27</v>
      </c>
      <c r="C492" s="1">
        <v>2591</v>
      </c>
    </row>
    <row r="493" spans="1:3" x14ac:dyDescent="0.2">
      <c r="A493" s="1"/>
      <c r="B493" s="1">
        <v>28</v>
      </c>
      <c r="C493" s="1">
        <v>2585</v>
      </c>
    </row>
    <row r="494" spans="1:3" x14ac:dyDescent="0.2">
      <c r="A494" s="1"/>
      <c r="B494" s="1">
        <v>29</v>
      </c>
      <c r="C494" s="1">
        <v>2586</v>
      </c>
    </row>
    <row r="495" spans="1:3" x14ac:dyDescent="0.2">
      <c r="A495" s="1"/>
      <c r="B495" s="1">
        <v>30</v>
      </c>
      <c r="C495" s="1">
        <v>2582</v>
      </c>
    </row>
    <row r="496" spans="1:3" x14ac:dyDescent="0.2">
      <c r="A496" s="1"/>
      <c r="B496" s="1">
        <v>31</v>
      </c>
      <c r="C496" s="1">
        <v>2581</v>
      </c>
    </row>
    <row r="497" spans="1:3" x14ac:dyDescent="0.2">
      <c r="A497" s="1"/>
      <c r="B497" s="1">
        <v>32</v>
      </c>
      <c r="C497" s="1">
        <v>2577</v>
      </c>
    </row>
    <row r="498" spans="1:3" x14ac:dyDescent="0.2">
      <c r="A498" s="1"/>
      <c r="B498" s="1">
        <v>33</v>
      </c>
      <c r="C498" s="1">
        <v>2575</v>
      </c>
    </row>
    <row r="499" spans="1:3" x14ac:dyDescent="0.2">
      <c r="A499" s="1"/>
      <c r="B499" s="1">
        <v>34</v>
      </c>
      <c r="C499" s="1">
        <v>2572</v>
      </c>
    </row>
    <row r="500" spans="1:3" x14ac:dyDescent="0.2">
      <c r="A500" s="1"/>
      <c r="B500" s="1">
        <v>35</v>
      </c>
      <c r="C500" s="1">
        <v>2571</v>
      </c>
    </row>
    <row r="501" spans="1:3" x14ac:dyDescent="0.2">
      <c r="A501" s="1"/>
      <c r="B501" s="1">
        <v>36</v>
      </c>
      <c r="C501" s="1">
        <v>2570</v>
      </c>
    </row>
    <row r="502" spans="1:3" x14ac:dyDescent="0.2">
      <c r="A502" s="1"/>
      <c r="B502" s="1">
        <v>37</v>
      </c>
      <c r="C502" s="1">
        <v>2560</v>
      </c>
    </row>
    <row r="503" spans="1:3" x14ac:dyDescent="0.2">
      <c r="A503" s="1"/>
      <c r="B503" s="1">
        <v>38</v>
      </c>
      <c r="C503" s="1">
        <v>2561</v>
      </c>
    </row>
    <row r="504" spans="1:3" x14ac:dyDescent="0.2">
      <c r="A504" s="1"/>
      <c r="B504" s="1">
        <v>39</v>
      </c>
      <c r="C504" s="1">
        <v>2558</v>
      </c>
    </row>
    <row r="505" spans="1:3" x14ac:dyDescent="0.2">
      <c r="A505" s="1"/>
      <c r="B505" s="1">
        <v>40</v>
      </c>
      <c r="C505" s="1">
        <v>2556</v>
      </c>
    </row>
    <row r="506" spans="1:3" x14ac:dyDescent="0.2">
      <c r="A506" s="1"/>
      <c r="B506" s="1"/>
      <c r="C506" s="1"/>
    </row>
    <row r="507" spans="1:3" x14ac:dyDescent="0.2">
      <c r="A507" s="1" t="s">
        <v>83</v>
      </c>
      <c r="B507" s="1" t="s">
        <v>70</v>
      </c>
      <c r="C507" s="1" t="s">
        <v>71</v>
      </c>
    </row>
    <row r="508" spans="1:3" x14ac:dyDescent="0.2">
      <c r="A508" s="1"/>
      <c r="B508" s="1">
        <v>1</v>
      </c>
      <c r="C508" s="1">
        <v>1058</v>
      </c>
    </row>
    <row r="509" spans="1:3" x14ac:dyDescent="0.2">
      <c r="A509" s="1"/>
      <c r="B509" s="1">
        <v>2</v>
      </c>
      <c r="C509" s="1">
        <v>1068</v>
      </c>
    </row>
    <row r="510" spans="1:3" x14ac:dyDescent="0.2">
      <c r="A510" s="1"/>
      <c r="B510" s="1">
        <v>3</v>
      </c>
      <c r="C510" s="1">
        <v>1065</v>
      </c>
    </row>
    <row r="511" spans="1:3" x14ac:dyDescent="0.2">
      <c r="A511" s="1"/>
      <c r="B511" s="1">
        <v>4</v>
      </c>
      <c r="C511" s="1">
        <v>1061</v>
      </c>
    </row>
    <row r="512" spans="1:3" x14ac:dyDescent="0.2">
      <c r="A512" s="1"/>
      <c r="B512" s="1">
        <v>5</v>
      </c>
      <c r="C512" s="1">
        <v>1062</v>
      </c>
    </row>
    <row r="513" spans="1:3" x14ac:dyDescent="0.2">
      <c r="A513" s="1"/>
      <c r="B513" s="1">
        <v>6</v>
      </c>
      <c r="C513" s="1">
        <v>1066</v>
      </c>
    </row>
    <row r="514" spans="1:3" x14ac:dyDescent="0.2">
      <c r="A514" s="1"/>
      <c r="B514" s="1">
        <v>7</v>
      </c>
      <c r="C514" s="1">
        <v>1072</v>
      </c>
    </row>
    <row r="515" spans="1:3" x14ac:dyDescent="0.2">
      <c r="A515" s="1"/>
      <c r="B515" s="1">
        <v>8</v>
      </c>
      <c r="C515" s="1">
        <v>1085</v>
      </c>
    </row>
    <row r="516" spans="1:3" x14ac:dyDescent="0.2">
      <c r="A516" s="1"/>
      <c r="B516" s="1">
        <v>9</v>
      </c>
      <c r="C516" s="1">
        <v>1119</v>
      </c>
    </row>
    <row r="517" spans="1:3" x14ac:dyDescent="0.2">
      <c r="A517" s="1"/>
      <c r="B517" s="1">
        <v>10</v>
      </c>
      <c r="C517" s="1">
        <v>1179</v>
      </c>
    </row>
    <row r="518" spans="1:3" x14ac:dyDescent="0.2">
      <c r="A518" s="1"/>
      <c r="B518" s="1">
        <v>11</v>
      </c>
      <c r="C518" s="1">
        <v>1286</v>
      </c>
    </row>
    <row r="519" spans="1:3" x14ac:dyDescent="0.2">
      <c r="A519" s="1"/>
      <c r="B519" s="1">
        <v>12</v>
      </c>
      <c r="C519" s="1">
        <v>1465</v>
      </c>
    </row>
    <row r="520" spans="1:3" x14ac:dyDescent="0.2">
      <c r="A520" s="1"/>
      <c r="B520" s="1">
        <v>13</v>
      </c>
      <c r="C520" s="1">
        <v>1712</v>
      </c>
    </row>
    <row r="521" spans="1:3" x14ac:dyDescent="0.2">
      <c r="A521" s="1"/>
      <c r="B521" s="1">
        <v>14</v>
      </c>
      <c r="C521" s="1">
        <v>1991</v>
      </c>
    </row>
    <row r="522" spans="1:3" x14ac:dyDescent="0.2">
      <c r="A522" s="1"/>
      <c r="B522" s="1">
        <v>15</v>
      </c>
      <c r="C522" s="1">
        <v>2241</v>
      </c>
    </row>
    <row r="523" spans="1:3" x14ac:dyDescent="0.2">
      <c r="A523" s="1"/>
      <c r="B523" s="1">
        <v>16</v>
      </c>
      <c r="C523" s="1">
        <v>2421</v>
      </c>
    </row>
    <row r="524" spans="1:3" x14ac:dyDescent="0.2">
      <c r="A524" s="1"/>
      <c r="B524" s="1">
        <v>17</v>
      </c>
      <c r="C524" s="1">
        <v>2540</v>
      </c>
    </row>
    <row r="525" spans="1:3" x14ac:dyDescent="0.2">
      <c r="A525" s="1"/>
      <c r="B525" s="1">
        <v>18</v>
      </c>
      <c r="C525" s="1">
        <v>2613</v>
      </c>
    </row>
    <row r="526" spans="1:3" x14ac:dyDescent="0.2">
      <c r="A526" s="1"/>
      <c r="B526" s="1">
        <v>19</v>
      </c>
      <c r="C526" s="1">
        <v>2661</v>
      </c>
    </row>
    <row r="527" spans="1:3" x14ac:dyDescent="0.2">
      <c r="A527" s="1"/>
      <c r="B527" s="1">
        <v>20</v>
      </c>
      <c r="C527" s="1">
        <v>2683</v>
      </c>
    </row>
    <row r="528" spans="1:3" x14ac:dyDescent="0.2">
      <c r="A528" s="1"/>
      <c r="B528" s="1">
        <v>21</v>
      </c>
      <c r="C528" s="1">
        <v>2704</v>
      </c>
    </row>
    <row r="529" spans="1:3" x14ac:dyDescent="0.2">
      <c r="A529" s="1"/>
      <c r="B529" s="1">
        <v>22</v>
      </c>
      <c r="C529" s="1">
        <v>2713</v>
      </c>
    </row>
    <row r="530" spans="1:3" x14ac:dyDescent="0.2">
      <c r="A530" s="1"/>
      <c r="B530" s="1">
        <v>23</v>
      </c>
      <c r="C530" s="1">
        <v>2718</v>
      </c>
    </row>
    <row r="531" spans="1:3" x14ac:dyDescent="0.2">
      <c r="A531" s="1"/>
      <c r="B531" s="1">
        <v>24</v>
      </c>
      <c r="C531" s="1">
        <v>2715</v>
      </c>
    </row>
    <row r="532" spans="1:3" x14ac:dyDescent="0.2">
      <c r="A532" s="1"/>
      <c r="B532" s="1">
        <v>25</v>
      </c>
      <c r="C532" s="1">
        <v>2714</v>
      </c>
    </row>
    <row r="533" spans="1:3" x14ac:dyDescent="0.2">
      <c r="A533" s="1"/>
      <c r="B533" s="1">
        <v>26</v>
      </c>
      <c r="C533" s="1">
        <v>2710</v>
      </c>
    </row>
    <row r="534" spans="1:3" x14ac:dyDescent="0.2">
      <c r="A534" s="1"/>
      <c r="B534" s="1">
        <v>27</v>
      </c>
      <c r="C534" s="1">
        <v>2710</v>
      </c>
    </row>
    <row r="535" spans="1:3" x14ac:dyDescent="0.2">
      <c r="A535" s="1"/>
      <c r="B535" s="1">
        <v>28</v>
      </c>
      <c r="C535" s="1">
        <v>2707</v>
      </c>
    </row>
    <row r="536" spans="1:3" x14ac:dyDescent="0.2">
      <c r="A536" s="1"/>
      <c r="B536" s="1">
        <v>29</v>
      </c>
      <c r="C536" s="1">
        <v>2702</v>
      </c>
    </row>
    <row r="537" spans="1:3" x14ac:dyDescent="0.2">
      <c r="A537" s="1"/>
      <c r="B537" s="1">
        <v>30</v>
      </c>
      <c r="C537" s="1">
        <v>2701</v>
      </c>
    </row>
    <row r="538" spans="1:3" x14ac:dyDescent="0.2">
      <c r="A538" s="1"/>
      <c r="B538" s="1">
        <v>31</v>
      </c>
      <c r="C538" s="1">
        <v>2696</v>
      </c>
    </row>
    <row r="539" spans="1:3" x14ac:dyDescent="0.2">
      <c r="A539" s="1"/>
      <c r="B539" s="1">
        <v>32</v>
      </c>
      <c r="C539" s="1">
        <v>2693</v>
      </c>
    </row>
    <row r="540" spans="1:3" x14ac:dyDescent="0.2">
      <c r="A540" s="1"/>
      <c r="B540" s="1">
        <v>33</v>
      </c>
      <c r="C540" s="1">
        <v>2691</v>
      </c>
    </row>
    <row r="541" spans="1:3" x14ac:dyDescent="0.2">
      <c r="A541" s="1"/>
      <c r="B541" s="1">
        <v>34</v>
      </c>
      <c r="C541" s="1">
        <v>2686</v>
      </c>
    </row>
    <row r="542" spans="1:3" x14ac:dyDescent="0.2">
      <c r="A542" s="1"/>
      <c r="B542" s="1">
        <v>35</v>
      </c>
      <c r="C542" s="1">
        <v>2684</v>
      </c>
    </row>
    <row r="543" spans="1:3" x14ac:dyDescent="0.2">
      <c r="A543" s="1"/>
      <c r="B543" s="1">
        <v>36</v>
      </c>
      <c r="C543" s="1">
        <v>2685</v>
      </c>
    </row>
    <row r="544" spans="1:3" x14ac:dyDescent="0.2">
      <c r="A544" s="1"/>
      <c r="B544" s="1">
        <v>37</v>
      </c>
      <c r="C544" s="1">
        <v>2677</v>
      </c>
    </row>
    <row r="545" spans="1:3" x14ac:dyDescent="0.2">
      <c r="A545" s="1"/>
      <c r="B545" s="1">
        <v>38</v>
      </c>
      <c r="C545" s="1">
        <v>2675</v>
      </c>
    </row>
    <row r="546" spans="1:3" x14ac:dyDescent="0.2">
      <c r="A546" s="1"/>
      <c r="B546" s="1">
        <v>39</v>
      </c>
      <c r="C546" s="1">
        <v>2673</v>
      </c>
    </row>
    <row r="547" spans="1:3" x14ac:dyDescent="0.2">
      <c r="A547" s="1"/>
      <c r="B547" s="1">
        <v>40</v>
      </c>
      <c r="C547" s="1">
        <v>2667</v>
      </c>
    </row>
    <row r="548" spans="1:3" x14ac:dyDescent="0.2">
      <c r="A548" s="1"/>
      <c r="B548" s="1"/>
      <c r="C548" s="1"/>
    </row>
    <row r="549" spans="1:3" x14ac:dyDescent="0.2">
      <c r="A549" s="1" t="s">
        <v>84</v>
      </c>
      <c r="B549" s="1" t="s">
        <v>70</v>
      </c>
      <c r="C549" s="1" t="s">
        <v>71</v>
      </c>
    </row>
    <row r="550" spans="1:3" x14ac:dyDescent="0.2">
      <c r="A550" s="1"/>
      <c r="B550" s="1">
        <v>1</v>
      </c>
      <c r="C550" s="1">
        <v>980</v>
      </c>
    </row>
    <row r="551" spans="1:3" x14ac:dyDescent="0.2">
      <c r="A551" s="1"/>
      <c r="B551" s="1">
        <v>2</v>
      </c>
      <c r="C551" s="1">
        <v>995</v>
      </c>
    </row>
    <row r="552" spans="1:3" x14ac:dyDescent="0.2">
      <c r="A552" s="1"/>
      <c r="B552" s="1">
        <v>3</v>
      </c>
      <c r="C552" s="1">
        <v>997</v>
      </c>
    </row>
    <row r="553" spans="1:3" x14ac:dyDescent="0.2">
      <c r="A553" s="1"/>
      <c r="B553" s="1">
        <v>4</v>
      </c>
      <c r="C553" s="1">
        <v>995</v>
      </c>
    </row>
    <row r="554" spans="1:3" x14ac:dyDescent="0.2">
      <c r="A554" s="1"/>
      <c r="B554" s="1">
        <v>5</v>
      </c>
      <c r="C554" s="1">
        <v>1001</v>
      </c>
    </row>
    <row r="555" spans="1:3" x14ac:dyDescent="0.2">
      <c r="A555" s="1"/>
      <c r="B555" s="1">
        <v>6</v>
      </c>
      <c r="C555" s="1">
        <v>1003</v>
      </c>
    </row>
    <row r="556" spans="1:3" x14ac:dyDescent="0.2">
      <c r="A556" s="1"/>
      <c r="B556" s="1">
        <v>7</v>
      </c>
      <c r="C556" s="1">
        <v>1008</v>
      </c>
    </row>
    <row r="557" spans="1:3" x14ac:dyDescent="0.2">
      <c r="A557" s="1"/>
      <c r="B557" s="1">
        <v>8</v>
      </c>
      <c r="C557" s="1">
        <v>1022</v>
      </c>
    </row>
    <row r="558" spans="1:3" x14ac:dyDescent="0.2">
      <c r="A558" s="1"/>
      <c r="B558" s="1">
        <v>9</v>
      </c>
      <c r="C558" s="1">
        <v>1047</v>
      </c>
    </row>
    <row r="559" spans="1:3" x14ac:dyDescent="0.2">
      <c r="A559" s="1"/>
      <c r="B559" s="1">
        <v>10</v>
      </c>
      <c r="C559" s="1">
        <v>1097</v>
      </c>
    </row>
    <row r="560" spans="1:3" x14ac:dyDescent="0.2">
      <c r="A560" s="1"/>
      <c r="B560" s="1">
        <v>11</v>
      </c>
      <c r="C560" s="1">
        <v>1191</v>
      </c>
    </row>
    <row r="561" spans="1:3" x14ac:dyDescent="0.2">
      <c r="A561" s="1"/>
      <c r="B561" s="1">
        <v>12</v>
      </c>
      <c r="C561" s="1">
        <v>1343</v>
      </c>
    </row>
    <row r="562" spans="1:3" x14ac:dyDescent="0.2">
      <c r="A562" s="1"/>
      <c r="B562" s="1">
        <v>13</v>
      </c>
      <c r="C562" s="1">
        <v>1552</v>
      </c>
    </row>
    <row r="563" spans="1:3" x14ac:dyDescent="0.2">
      <c r="A563" s="1"/>
      <c r="B563" s="1">
        <v>14</v>
      </c>
      <c r="C563" s="1">
        <v>1790</v>
      </c>
    </row>
    <row r="564" spans="1:3" x14ac:dyDescent="0.2">
      <c r="A564" s="1"/>
      <c r="B564" s="1">
        <v>15</v>
      </c>
      <c r="C564" s="1">
        <v>1997</v>
      </c>
    </row>
    <row r="565" spans="1:3" x14ac:dyDescent="0.2">
      <c r="A565" s="1"/>
      <c r="B565" s="1">
        <v>16</v>
      </c>
      <c r="C565" s="1">
        <v>2151</v>
      </c>
    </row>
    <row r="566" spans="1:3" x14ac:dyDescent="0.2">
      <c r="A566" s="1"/>
      <c r="B566" s="1">
        <v>17</v>
      </c>
      <c r="C566" s="1">
        <v>2248</v>
      </c>
    </row>
    <row r="567" spans="1:3" x14ac:dyDescent="0.2">
      <c r="A567" s="1"/>
      <c r="B567" s="1">
        <v>18</v>
      </c>
      <c r="C567" s="1">
        <v>2304</v>
      </c>
    </row>
    <row r="568" spans="1:3" x14ac:dyDescent="0.2">
      <c r="A568" s="1"/>
      <c r="B568" s="1">
        <v>19</v>
      </c>
      <c r="C568" s="1">
        <v>2346</v>
      </c>
    </row>
    <row r="569" spans="1:3" x14ac:dyDescent="0.2">
      <c r="A569" s="1"/>
      <c r="B569" s="1">
        <v>20</v>
      </c>
      <c r="C569" s="1">
        <v>2368</v>
      </c>
    </row>
    <row r="570" spans="1:3" x14ac:dyDescent="0.2">
      <c r="A570" s="1"/>
      <c r="B570" s="1">
        <v>21</v>
      </c>
      <c r="C570" s="1">
        <v>2377</v>
      </c>
    </row>
    <row r="571" spans="1:3" x14ac:dyDescent="0.2">
      <c r="A571" s="1"/>
      <c r="B571" s="1">
        <v>22</v>
      </c>
      <c r="C571" s="1">
        <v>2381</v>
      </c>
    </row>
    <row r="572" spans="1:3" x14ac:dyDescent="0.2">
      <c r="A572" s="1"/>
      <c r="B572" s="1">
        <v>23</v>
      </c>
      <c r="C572" s="1">
        <v>2382</v>
      </c>
    </row>
    <row r="573" spans="1:3" x14ac:dyDescent="0.2">
      <c r="A573" s="1"/>
      <c r="B573" s="1">
        <v>24</v>
      </c>
      <c r="C573" s="1">
        <v>2382</v>
      </c>
    </row>
    <row r="574" spans="1:3" x14ac:dyDescent="0.2">
      <c r="A574" s="1"/>
      <c r="B574" s="1">
        <v>25</v>
      </c>
      <c r="C574" s="1">
        <v>2380</v>
      </c>
    </row>
    <row r="575" spans="1:3" x14ac:dyDescent="0.2">
      <c r="A575" s="1"/>
      <c r="B575" s="1">
        <v>26</v>
      </c>
      <c r="C575" s="1">
        <v>2377</v>
      </c>
    </row>
    <row r="576" spans="1:3" x14ac:dyDescent="0.2">
      <c r="A576" s="1"/>
      <c r="B576" s="1">
        <v>27</v>
      </c>
      <c r="C576" s="1">
        <v>2376</v>
      </c>
    </row>
    <row r="577" spans="1:3" x14ac:dyDescent="0.2">
      <c r="A577" s="1"/>
      <c r="B577" s="1">
        <v>28</v>
      </c>
      <c r="C577" s="1">
        <v>2372</v>
      </c>
    </row>
    <row r="578" spans="1:3" x14ac:dyDescent="0.2">
      <c r="A578" s="1"/>
      <c r="B578" s="1">
        <v>29</v>
      </c>
      <c r="C578" s="1">
        <v>2369</v>
      </c>
    </row>
    <row r="579" spans="1:3" x14ac:dyDescent="0.2">
      <c r="A579" s="1"/>
      <c r="B579" s="1">
        <v>30</v>
      </c>
      <c r="C579" s="1">
        <v>2366</v>
      </c>
    </row>
    <row r="580" spans="1:3" x14ac:dyDescent="0.2">
      <c r="A580" s="1"/>
      <c r="B580" s="1">
        <v>31</v>
      </c>
      <c r="C580" s="1">
        <v>2363</v>
      </c>
    </row>
    <row r="581" spans="1:3" x14ac:dyDescent="0.2">
      <c r="A581" s="1"/>
      <c r="B581" s="1">
        <v>32</v>
      </c>
      <c r="C581" s="1">
        <v>2359</v>
      </c>
    </row>
    <row r="582" spans="1:3" x14ac:dyDescent="0.2">
      <c r="A582" s="1"/>
      <c r="B582" s="1">
        <v>33</v>
      </c>
      <c r="C582" s="1">
        <v>2355</v>
      </c>
    </row>
    <row r="583" spans="1:3" x14ac:dyDescent="0.2">
      <c r="A583" s="1"/>
      <c r="B583" s="1">
        <v>34</v>
      </c>
      <c r="C583" s="1">
        <v>2357</v>
      </c>
    </row>
    <row r="584" spans="1:3" x14ac:dyDescent="0.2">
      <c r="A584" s="1"/>
      <c r="B584" s="1">
        <v>35</v>
      </c>
      <c r="C584" s="1">
        <v>2354</v>
      </c>
    </row>
    <row r="585" spans="1:3" x14ac:dyDescent="0.2">
      <c r="A585" s="1"/>
      <c r="B585" s="1">
        <v>36</v>
      </c>
      <c r="C585" s="1">
        <v>2349</v>
      </c>
    </row>
    <row r="586" spans="1:3" x14ac:dyDescent="0.2">
      <c r="A586" s="1"/>
      <c r="B586" s="1">
        <v>37</v>
      </c>
      <c r="C586" s="1">
        <v>2347</v>
      </c>
    </row>
    <row r="587" spans="1:3" x14ac:dyDescent="0.2">
      <c r="A587" s="1"/>
      <c r="B587" s="1">
        <v>38</v>
      </c>
      <c r="C587" s="1">
        <v>2346</v>
      </c>
    </row>
    <row r="588" spans="1:3" x14ac:dyDescent="0.2">
      <c r="A588" s="1"/>
      <c r="B588" s="1">
        <v>39</v>
      </c>
      <c r="C588" s="1">
        <v>2343</v>
      </c>
    </row>
    <row r="589" spans="1:3" x14ac:dyDescent="0.2">
      <c r="A589" s="1"/>
      <c r="B589" s="1">
        <v>40</v>
      </c>
      <c r="C589" s="1">
        <v>2340</v>
      </c>
    </row>
    <row r="590" spans="1:3" x14ac:dyDescent="0.2">
      <c r="A590" s="1"/>
      <c r="B590" s="1"/>
      <c r="C590" s="1"/>
    </row>
    <row r="591" spans="1:3" x14ac:dyDescent="0.2">
      <c r="A591" s="1" t="s">
        <v>85</v>
      </c>
      <c r="B591" s="1" t="s">
        <v>70</v>
      </c>
      <c r="C591" s="1" t="s">
        <v>71</v>
      </c>
    </row>
    <row r="592" spans="1:3" x14ac:dyDescent="0.2">
      <c r="A592" s="1"/>
      <c r="B592" s="1">
        <v>1</v>
      </c>
      <c r="C592" s="1">
        <v>948</v>
      </c>
    </row>
    <row r="593" spans="1:3" x14ac:dyDescent="0.2">
      <c r="A593" s="1"/>
      <c r="B593" s="1">
        <v>2</v>
      </c>
      <c r="C593" s="1">
        <v>958</v>
      </c>
    </row>
    <row r="594" spans="1:3" x14ac:dyDescent="0.2">
      <c r="A594" s="1"/>
      <c r="B594" s="1">
        <v>3</v>
      </c>
      <c r="C594" s="1">
        <v>959</v>
      </c>
    </row>
    <row r="595" spans="1:3" x14ac:dyDescent="0.2">
      <c r="A595" s="1"/>
      <c r="B595" s="1">
        <v>4</v>
      </c>
      <c r="C595" s="1">
        <v>960</v>
      </c>
    </row>
    <row r="596" spans="1:3" x14ac:dyDescent="0.2">
      <c r="A596" s="1"/>
      <c r="B596" s="1">
        <v>5</v>
      </c>
      <c r="C596" s="1">
        <v>957</v>
      </c>
    </row>
    <row r="597" spans="1:3" x14ac:dyDescent="0.2">
      <c r="A597" s="1"/>
      <c r="B597" s="1">
        <v>6</v>
      </c>
      <c r="C597" s="1">
        <v>964</v>
      </c>
    </row>
    <row r="598" spans="1:3" x14ac:dyDescent="0.2">
      <c r="A598" s="1"/>
      <c r="B598" s="1">
        <v>7</v>
      </c>
      <c r="C598" s="1">
        <v>969</v>
      </c>
    </row>
    <row r="599" spans="1:3" x14ac:dyDescent="0.2">
      <c r="A599" s="1"/>
      <c r="B599" s="1">
        <v>8</v>
      </c>
      <c r="C599" s="1">
        <v>976</v>
      </c>
    </row>
    <row r="600" spans="1:3" x14ac:dyDescent="0.2">
      <c r="A600" s="1"/>
      <c r="B600" s="1">
        <v>9</v>
      </c>
      <c r="C600" s="1">
        <v>997</v>
      </c>
    </row>
    <row r="601" spans="1:3" x14ac:dyDescent="0.2">
      <c r="A601" s="1"/>
      <c r="B601" s="1">
        <v>10</v>
      </c>
      <c r="C601" s="1">
        <v>1036</v>
      </c>
    </row>
    <row r="602" spans="1:3" x14ac:dyDescent="0.2">
      <c r="A602" s="1"/>
      <c r="B602" s="1">
        <v>11</v>
      </c>
      <c r="C602" s="1">
        <v>1113</v>
      </c>
    </row>
    <row r="603" spans="1:3" x14ac:dyDescent="0.2">
      <c r="A603" s="1"/>
      <c r="B603" s="1">
        <v>12</v>
      </c>
      <c r="C603" s="1">
        <v>1239</v>
      </c>
    </row>
    <row r="604" spans="1:3" x14ac:dyDescent="0.2">
      <c r="A604" s="1"/>
      <c r="B604" s="1">
        <v>13</v>
      </c>
      <c r="C604" s="1">
        <v>1433</v>
      </c>
    </row>
    <row r="605" spans="1:3" x14ac:dyDescent="0.2">
      <c r="A605" s="1"/>
      <c r="B605" s="1">
        <v>14</v>
      </c>
      <c r="C605" s="1">
        <v>1688</v>
      </c>
    </row>
    <row r="606" spans="1:3" x14ac:dyDescent="0.2">
      <c r="A606" s="1"/>
      <c r="B606" s="1">
        <v>15</v>
      </c>
      <c r="C606" s="1">
        <v>1942</v>
      </c>
    </row>
    <row r="607" spans="1:3" x14ac:dyDescent="0.2">
      <c r="A607" s="1"/>
      <c r="B607" s="1">
        <v>16</v>
      </c>
      <c r="C607" s="1">
        <v>2141</v>
      </c>
    </row>
    <row r="608" spans="1:3" x14ac:dyDescent="0.2">
      <c r="A608" s="1"/>
      <c r="B608" s="1">
        <v>17</v>
      </c>
      <c r="C608" s="1">
        <v>2273</v>
      </c>
    </row>
    <row r="609" spans="1:3" x14ac:dyDescent="0.2">
      <c r="A609" s="1"/>
      <c r="B609" s="1">
        <v>18</v>
      </c>
      <c r="C609" s="1">
        <v>2358</v>
      </c>
    </row>
    <row r="610" spans="1:3" x14ac:dyDescent="0.2">
      <c r="A610" s="1"/>
      <c r="B610" s="1">
        <v>19</v>
      </c>
      <c r="C610" s="1">
        <v>2407</v>
      </c>
    </row>
    <row r="611" spans="1:3" x14ac:dyDescent="0.2">
      <c r="A611" s="1"/>
      <c r="B611" s="1">
        <v>20</v>
      </c>
      <c r="C611" s="1">
        <v>2436</v>
      </c>
    </row>
    <row r="612" spans="1:3" x14ac:dyDescent="0.2">
      <c r="A612" s="1"/>
      <c r="B612" s="1">
        <v>21</v>
      </c>
      <c r="C612" s="1">
        <v>2453</v>
      </c>
    </row>
    <row r="613" spans="1:3" x14ac:dyDescent="0.2">
      <c r="A613" s="1"/>
      <c r="B613" s="1">
        <v>22</v>
      </c>
      <c r="C613" s="1">
        <v>2461</v>
      </c>
    </row>
    <row r="614" spans="1:3" x14ac:dyDescent="0.2">
      <c r="A614" s="1"/>
      <c r="B614" s="1">
        <v>23</v>
      </c>
      <c r="C614" s="1">
        <v>2468</v>
      </c>
    </row>
    <row r="615" spans="1:3" x14ac:dyDescent="0.2">
      <c r="A615" s="1"/>
      <c r="B615" s="1">
        <v>24</v>
      </c>
      <c r="C615" s="1">
        <v>2464</v>
      </c>
    </row>
    <row r="616" spans="1:3" x14ac:dyDescent="0.2">
      <c r="A616" s="1"/>
      <c r="B616" s="1">
        <v>25</v>
      </c>
      <c r="C616" s="1">
        <v>2463</v>
      </c>
    </row>
    <row r="617" spans="1:3" x14ac:dyDescent="0.2">
      <c r="A617" s="1"/>
      <c r="B617" s="1">
        <v>26</v>
      </c>
      <c r="C617" s="1">
        <v>2460</v>
      </c>
    </row>
    <row r="618" spans="1:3" x14ac:dyDescent="0.2">
      <c r="A618" s="1"/>
      <c r="B618" s="1">
        <v>27</v>
      </c>
      <c r="C618" s="1">
        <v>2459</v>
      </c>
    </row>
    <row r="619" spans="1:3" x14ac:dyDescent="0.2">
      <c r="A619" s="1"/>
      <c r="B619" s="1">
        <v>28</v>
      </c>
      <c r="C619" s="1">
        <v>2456</v>
      </c>
    </row>
    <row r="620" spans="1:3" x14ac:dyDescent="0.2">
      <c r="A620" s="1"/>
      <c r="B620" s="1">
        <v>29</v>
      </c>
      <c r="C620" s="1">
        <v>2452</v>
      </c>
    </row>
    <row r="621" spans="1:3" x14ac:dyDescent="0.2">
      <c r="A621" s="1"/>
      <c r="B621" s="1">
        <v>30</v>
      </c>
      <c r="C621" s="1">
        <v>2452</v>
      </c>
    </row>
    <row r="622" spans="1:3" x14ac:dyDescent="0.2">
      <c r="A622" s="1"/>
      <c r="B622" s="1">
        <v>31</v>
      </c>
      <c r="C622" s="1">
        <v>2449</v>
      </c>
    </row>
    <row r="623" spans="1:3" x14ac:dyDescent="0.2">
      <c r="A623" s="1"/>
      <c r="B623" s="1">
        <v>32</v>
      </c>
      <c r="C623" s="1">
        <v>2443</v>
      </c>
    </row>
    <row r="624" spans="1:3" x14ac:dyDescent="0.2">
      <c r="A624" s="1"/>
      <c r="B624" s="1">
        <v>33</v>
      </c>
      <c r="C624" s="1">
        <v>2441</v>
      </c>
    </row>
    <row r="625" spans="1:3" x14ac:dyDescent="0.2">
      <c r="A625" s="1"/>
      <c r="B625" s="1">
        <v>34</v>
      </c>
      <c r="C625" s="1">
        <v>2442</v>
      </c>
    </row>
    <row r="626" spans="1:3" x14ac:dyDescent="0.2">
      <c r="A626" s="1"/>
      <c r="B626" s="1">
        <v>35</v>
      </c>
      <c r="C626" s="1">
        <v>2435</v>
      </c>
    </row>
    <row r="627" spans="1:3" x14ac:dyDescent="0.2">
      <c r="A627" s="1"/>
      <c r="B627" s="1">
        <v>36</v>
      </c>
      <c r="C627" s="1">
        <v>2434</v>
      </c>
    </row>
    <row r="628" spans="1:3" x14ac:dyDescent="0.2">
      <c r="A628" s="1"/>
      <c r="B628" s="1">
        <v>37</v>
      </c>
      <c r="C628" s="1">
        <v>2434</v>
      </c>
    </row>
    <row r="629" spans="1:3" x14ac:dyDescent="0.2">
      <c r="A629" s="1"/>
      <c r="B629" s="1">
        <v>38</v>
      </c>
      <c r="C629" s="1">
        <v>2426</v>
      </c>
    </row>
    <row r="630" spans="1:3" x14ac:dyDescent="0.2">
      <c r="A630" s="1"/>
      <c r="B630" s="1">
        <v>39</v>
      </c>
      <c r="C630" s="1">
        <v>2425</v>
      </c>
    </row>
    <row r="631" spans="1:3" x14ac:dyDescent="0.2">
      <c r="A631" s="1"/>
      <c r="B631" s="1">
        <v>40</v>
      </c>
      <c r="C631" s="1">
        <v>2423</v>
      </c>
    </row>
    <row r="632" spans="1:3" x14ac:dyDescent="0.2">
      <c r="A632" s="1"/>
      <c r="B632" s="1"/>
      <c r="C632" s="1"/>
    </row>
    <row r="633" spans="1:3" x14ac:dyDescent="0.2">
      <c r="A633" s="1" t="s">
        <v>86</v>
      </c>
      <c r="B633" s="1" t="s">
        <v>70</v>
      </c>
      <c r="C633" s="1" t="s">
        <v>71</v>
      </c>
    </row>
    <row r="634" spans="1:3" x14ac:dyDescent="0.2">
      <c r="A634" s="1"/>
      <c r="B634" s="1">
        <v>1</v>
      </c>
      <c r="C634" s="1">
        <v>965</v>
      </c>
    </row>
    <row r="635" spans="1:3" x14ac:dyDescent="0.2">
      <c r="A635" s="1"/>
      <c r="B635" s="1">
        <v>2</v>
      </c>
      <c r="C635" s="1">
        <v>982</v>
      </c>
    </row>
    <row r="636" spans="1:3" x14ac:dyDescent="0.2">
      <c r="A636" s="1"/>
      <c r="B636" s="1">
        <v>3</v>
      </c>
      <c r="C636" s="1">
        <v>977</v>
      </c>
    </row>
    <row r="637" spans="1:3" x14ac:dyDescent="0.2">
      <c r="A637" s="1"/>
      <c r="B637" s="1">
        <v>4</v>
      </c>
      <c r="C637" s="1">
        <v>978</v>
      </c>
    </row>
    <row r="638" spans="1:3" x14ac:dyDescent="0.2">
      <c r="A638" s="1"/>
      <c r="B638" s="1">
        <v>5</v>
      </c>
      <c r="C638" s="1">
        <v>977</v>
      </c>
    </row>
    <row r="639" spans="1:3" x14ac:dyDescent="0.2">
      <c r="A639" s="1"/>
      <c r="B639" s="1">
        <v>6</v>
      </c>
      <c r="C639" s="1">
        <v>980</v>
      </c>
    </row>
    <row r="640" spans="1:3" x14ac:dyDescent="0.2">
      <c r="A640" s="1"/>
      <c r="B640" s="1">
        <v>7</v>
      </c>
      <c r="C640" s="1">
        <v>980</v>
      </c>
    </row>
    <row r="641" spans="1:3" x14ac:dyDescent="0.2">
      <c r="A641" s="1"/>
      <c r="B641" s="1">
        <v>8</v>
      </c>
      <c r="C641" s="1">
        <v>989</v>
      </c>
    </row>
    <row r="642" spans="1:3" x14ac:dyDescent="0.2">
      <c r="A642" s="1"/>
      <c r="B642" s="1">
        <v>9</v>
      </c>
      <c r="C642" s="1">
        <v>1009</v>
      </c>
    </row>
    <row r="643" spans="1:3" x14ac:dyDescent="0.2">
      <c r="A643" s="1"/>
      <c r="B643" s="1">
        <v>10</v>
      </c>
      <c r="C643" s="1">
        <v>1046</v>
      </c>
    </row>
    <row r="644" spans="1:3" x14ac:dyDescent="0.2">
      <c r="A644" s="1"/>
      <c r="B644" s="1">
        <v>11</v>
      </c>
      <c r="C644" s="1">
        <v>1119</v>
      </c>
    </row>
    <row r="645" spans="1:3" x14ac:dyDescent="0.2">
      <c r="A645" s="1"/>
      <c r="B645" s="1">
        <v>12</v>
      </c>
      <c r="C645" s="1">
        <v>1242</v>
      </c>
    </row>
    <row r="646" spans="1:3" x14ac:dyDescent="0.2">
      <c r="A646" s="1"/>
      <c r="B646" s="1">
        <v>13</v>
      </c>
      <c r="C646" s="1">
        <v>1442</v>
      </c>
    </row>
    <row r="647" spans="1:3" x14ac:dyDescent="0.2">
      <c r="A647" s="1"/>
      <c r="B647" s="1">
        <v>14</v>
      </c>
      <c r="C647" s="1">
        <v>1697</v>
      </c>
    </row>
    <row r="648" spans="1:3" x14ac:dyDescent="0.2">
      <c r="A648" s="1"/>
      <c r="B648" s="1">
        <v>15</v>
      </c>
      <c r="C648" s="1">
        <v>1963</v>
      </c>
    </row>
    <row r="649" spans="1:3" x14ac:dyDescent="0.2">
      <c r="A649" s="1"/>
      <c r="B649" s="1">
        <v>16</v>
      </c>
      <c r="C649" s="1">
        <v>2175</v>
      </c>
    </row>
    <row r="650" spans="1:3" x14ac:dyDescent="0.2">
      <c r="A650" s="1"/>
      <c r="B650" s="1">
        <v>17</v>
      </c>
      <c r="C650" s="1">
        <v>2321</v>
      </c>
    </row>
    <row r="651" spans="1:3" x14ac:dyDescent="0.2">
      <c r="A651" s="1"/>
      <c r="B651" s="1">
        <v>18</v>
      </c>
      <c r="C651" s="1">
        <v>2413</v>
      </c>
    </row>
    <row r="652" spans="1:3" x14ac:dyDescent="0.2">
      <c r="A652" s="1"/>
      <c r="B652" s="1">
        <v>19</v>
      </c>
      <c r="C652" s="1">
        <v>2471</v>
      </c>
    </row>
    <row r="653" spans="1:3" x14ac:dyDescent="0.2">
      <c r="A653" s="1"/>
      <c r="B653" s="1">
        <v>20</v>
      </c>
      <c r="C653" s="1">
        <v>2506</v>
      </c>
    </row>
    <row r="654" spans="1:3" x14ac:dyDescent="0.2">
      <c r="A654" s="1"/>
      <c r="B654" s="1">
        <v>21</v>
      </c>
      <c r="C654" s="1">
        <v>2527</v>
      </c>
    </row>
    <row r="655" spans="1:3" x14ac:dyDescent="0.2">
      <c r="A655" s="1"/>
      <c r="B655" s="1">
        <v>22</v>
      </c>
      <c r="C655" s="1">
        <v>2536</v>
      </c>
    </row>
    <row r="656" spans="1:3" x14ac:dyDescent="0.2">
      <c r="A656" s="1"/>
      <c r="B656" s="1">
        <v>23</v>
      </c>
      <c r="C656" s="1">
        <v>2544</v>
      </c>
    </row>
    <row r="657" spans="1:3" x14ac:dyDescent="0.2">
      <c r="A657" s="1"/>
      <c r="B657" s="1">
        <v>24</v>
      </c>
      <c r="C657" s="1">
        <v>2542</v>
      </c>
    </row>
    <row r="658" spans="1:3" x14ac:dyDescent="0.2">
      <c r="A658" s="1"/>
      <c r="B658" s="1">
        <v>25</v>
      </c>
      <c r="C658" s="1">
        <v>2537</v>
      </c>
    </row>
    <row r="659" spans="1:3" x14ac:dyDescent="0.2">
      <c r="A659" s="1"/>
      <c r="B659" s="1">
        <v>26</v>
      </c>
      <c r="C659" s="1">
        <v>2536</v>
      </c>
    </row>
    <row r="660" spans="1:3" x14ac:dyDescent="0.2">
      <c r="A660" s="1"/>
      <c r="B660" s="1">
        <v>27</v>
      </c>
      <c r="C660" s="1">
        <v>2537</v>
      </c>
    </row>
    <row r="661" spans="1:3" x14ac:dyDescent="0.2">
      <c r="A661" s="1"/>
      <c r="B661" s="1">
        <v>28</v>
      </c>
      <c r="C661" s="1">
        <v>2531</v>
      </c>
    </row>
    <row r="662" spans="1:3" x14ac:dyDescent="0.2">
      <c r="A662" s="1"/>
      <c r="B662" s="1">
        <v>29</v>
      </c>
      <c r="C662" s="1">
        <v>2529</v>
      </c>
    </row>
    <row r="663" spans="1:3" x14ac:dyDescent="0.2">
      <c r="A663" s="1"/>
      <c r="B663" s="1">
        <v>30</v>
      </c>
      <c r="C663" s="1">
        <v>2522</v>
      </c>
    </row>
    <row r="664" spans="1:3" x14ac:dyDescent="0.2">
      <c r="A664" s="1"/>
      <c r="B664" s="1">
        <v>31</v>
      </c>
      <c r="C664" s="1">
        <v>2521</v>
      </c>
    </row>
    <row r="665" spans="1:3" x14ac:dyDescent="0.2">
      <c r="A665" s="1"/>
      <c r="B665" s="1">
        <v>32</v>
      </c>
      <c r="C665" s="1">
        <v>2515</v>
      </c>
    </row>
    <row r="666" spans="1:3" x14ac:dyDescent="0.2">
      <c r="A666" s="1"/>
      <c r="B666" s="1">
        <v>33</v>
      </c>
      <c r="C666" s="1">
        <v>2515</v>
      </c>
    </row>
    <row r="667" spans="1:3" x14ac:dyDescent="0.2">
      <c r="A667" s="1"/>
      <c r="B667" s="1">
        <v>34</v>
      </c>
      <c r="C667" s="1">
        <v>2513</v>
      </c>
    </row>
    <row r="668" spans="1:3" x14ac:dyDescent="0.2">
      <c r="A668" s="1"/>
      <c r="B668" s="1">
        <v>35</v>
      </c>
      <c r="C668" s="1">
        <v>2509</v>
      </c>
    </row>
    <row r="669" spans="1:3" x14ac:dyDescent="0.2">
      <c r="A669" s="1"/>
      <c r="B669" s="1">
        <v>36</v>
      </c>
      <c r="C669" s="1">
        <v>2505</v>
      </c>
    </row>
    <row r="670" spans="1:3" x14ac:dyDescent="0.2">
      <c r="A670" s="1"/>
      <c r="B670" s="1">
        <v>37</v>
      </c>
      <c r="C670" s="1">
        <v>2504</v>
      </c>
    </row>
    <row r="671" spans="1:3" x14ac:dyDescent="0.2">
      <c r="A671" s="1"/>
      <c r="B671" s="1">
        <v>38</v>
      </c>
      <c r="C671" s="1">
        <v>2495</v>
      </c>
    </row>
    <row r="672" spans="1:3" x14ac:dyDescent="0.2">
      <c r="A672" s="1"/>
      <c r="B672" s="1">
        <v>39</v>
      </c>
      <c r="C672" s="1">
        <v>2500</v>
      </c>
    </row>
    <row r="673" spans="1:3" x14ac:dyDescent="0.2">
      <c r="A673" s="1"/>
      <c r="B673" s="1">
        <v>40</v>
      </c>
      <c r="C673" s="1">
        <v>2493</v>
      </c>
    </row>
    <row r="674" spans="1:3" x14ac:dyDescent="0.2">
      <c r="A674" s="1"/>
      <c r="B674" s="1"/>
      <c r="C674" s="1"/>
    </row>
    <row r="675" spans="1:3" x14ac:dyDescent="0.2">
      <c r="A675" s="1" t="s">
        <v>87</v>
      </c>
      <c r="B675" s="1" t="s">
        <v>70</v>
      </c>
      <c r="C675" s="1" t="s">
        <v>71</v>
      </c>
    </row>
    <row r="676" spans="1:3" x14ac:dyDescent="0.2">
      <c r="A676" s="1"/>
      <c r="B676" s="1">
        <v>1</v>
      </c>
      <c r="C676" s="1">
        <v>951</v>
      </c>
    </row>
    <row r="677" spans="1:3" x14ac:dyDescent="0.2">
      <c r="A677" s="1"/>
      <c r="B677" s="1">
        <v>2</v>
      </c>
      <c r="C677" s="1">
        <v>962</v>
      </c>
    </row>
    <row r="678" spans="1:3" x14ac:dyDescent="0.2">
      <c r="A678" s="1"/>
      <c r="B678" s="1">
        <v>3</v>
      </c>
      <c r="C678" s="1">
        <v>957</v>
      </c>
    </row>
    <row r="679" spans="1:3" x14ac:dyDescent="0.2">
      <c r="A679" s="1"/>
      <c r="B679" s="1">
        <v>4</v>
      </c>
      <c r="C679" s="1">
        <v>956</v>
      </c>
    </row>
    <row r="680" spans="1:3" x14ac:dyDescent="0.2">
      <c r="A680" s="1"/>
      <c r="B680" s="1">
        <v>5</v>
      </c>
      <c r="C680" s="1">
        <v>954</v>
      </c>
    </row>
    <row r="681" spans="1:3" x14ac:dyDescent="0.2">
      <c r="A681" s="1"/>
      <c r="B681" s="1">
        <v>6</v>
      </c>
      <c r="C681" s="1">
        <v>951</v>
      </c>
    </row>
    <row r="682" spans="1:3" x14ac:dyDescent="0.2">
      <c r="A682" s="1"/>
      <c r="B682" s="1">
        <v>7</v>
      </c>
      <c r="C682" s="1">
        <v>948</v>
      </c>
    </row>
    <row r="683" spans="1:3" x14ac:dyDescent="0.2">
      <c r="A683" s="1"/>
      <c r="B683" s="1">
        <v>8</v>
      </c>
      <c r="C683" s="1">
        <v>949</v>
      </c>
    </row>
    <row r="684" spans="1:3" x14ac:dyDescent="0.2">
      <c r="A684" s="1"/>
      <c r="B684" s="1">
        <v>9</v>
      </c>
      <c r="C684" s="1">
        <v>958</v>
      </c>
    </row>
    <row r="685" spans="1:3" x14ac:dyDescent="0.2">
      <c r="A685" s="1"/>
      <c r="B685" s="1">
        <v>10</v>
      </c>
      <c r="C685" s="1">
        <v>971</v>
      </c>
    </row>
    <row r="686" spans="1:3" x14ac:dyDescent="0.2">
      <c r="A686" s="1"/>
      <c r="B686" s="1">
        <v>11</v>
      </c>
      <c r="C686" s="1">
        <v>997</v>
      </c>
    </row>
    <row r="687" spans="1:3" x14ac:dyDescent="0.2">
      <c r="A687" s="1"/>
      <c r="B687" s="1">
        <v>12</v>
      </c>
      <c r="C687" s="1">
        <v>1049</v>
      </c>
    </row>
    <row r="688" spans="1:3" x14ac:dyDescent="0.2">
      <c r="A688" s="1"/>
      <c r="B688" s="1">
        <v>13</v>
      </c>
      <c r="C688" s="1">
        <v>1146</v>
      </c>
    </row>
    <row r="689" spans="1:3" x14ac:dyDescent="0.2">
      <c r="A689" s="1"/>
      <c r="B689" s="1">
        <v>14</v>
      </c>
      <c r="C689" s="1">
        <v>1309</v>
      </c>
    </row>
    <row r="690" spans="1:3" x14ac:dyDescent="0.2">
      <c r="A690" s="1"/>
      <c r="B690" s="1">
        <v>15</v>
      </c>
      <c r="C690" s="1">
        <v>1539</v>
      </c>
    </row>
    <row r="691" spans="1:3" x14ac:dyDescent="0.2">
      <c r="A691" s="1"/>
      <c r="B691" s="1">
        <v>16</v>
      </c>
      <c r="C691" s="1">
        <v>1808</v>
      </c>
    </row>
    <row r="692" spans="1:3" x14ac:dyDescent="0.2">
      <c r="A692" s="1"/>
      <c r="B692" s="1">
        <v>17</v>
      </c>
      <c r="C692" s="1">
        <v>2049</v>
      </c>
    </row>
    <row r="693" spans="1:3" x14ac:dyDescent="0.2">
      <c r="A693" s="1"/>
      <c r="B693" s="1">
        <v>18</v>
      </c>
      <c r="C693" s="1">
        <v>2226</v>
      </c>
    </row>
    <row r="694" spans="1:3" x14ac:dyDescent="0.2">
      <c r="A694" s="1"/>
      <c r="B694" s="1">
        <v>19</v>
      </c>
      <c r="C694" s="1">
        <v>2347</v>
      </c>
    </row>
    <row r="695" spans="1:3" x14ac:dyDescent="0.2">
      <c r="A695" s="1"/>
      <c r="B695" s="1">
        <v>20</v>
      </c>
      <c r="C695" s="1">
        <v>2413</v>
      </c>
    </row>
    <row r="696" spans="1:3" x14ac:dyDescent="0.2">
      <c r="A696" s="1"/>
      <c r="B696" s="1">
        <v>21</v>
      </c>
      <c r="C696" s="1">
        <v>2460</v>
      </c>
    </row>
    <row r="697" spans="1:3" x14ac:dyDescent="0.2">
      <c r="A697" s="1"/>
      <c r="B697" s="1">
        <v>22</v>
      </c>
      <c r="C697" s="1">
        <v>2480</v>
      </c>
    </row>
    <row r="698" spans="1:3" x14ac:dyDescent="0.2">
      <c r="A698" s="1"/>
      <c r="B698" s="1">
        <v>23</v>
      </c>
      <c r="C698" s="1">
        <v>2498</v>
      </c>
    </row>
    <row r="699" spans="1:3" x14ac:dyDescent="0.2">
      <c r="A699" s="1"/>
      <c r="B699" s="1">
        <v>24</v>
      </c>
      <c r="C699" s="1">
        <v>2507</v>
      </c>
    </row>
    <row r="700" spans="1:3" x14ac:dyDescent="0.2">
      <c r="A700" s="1"/>
      <c r="B700" s="1">
        <v>25</v>
      </c>
      <c r="C700" s="1">
        <v>2510</v>
      </c>
    </row>
    <row r="701" spans="1:3" x14ac:dyDescent="0.2">
      <c r="A701" s="1"/>
      <c r="B701" s="1">
        <v>26</v>
      </c>
      <c r="C701" s="1">
        <v>2503</v>
      </c>
    </row>
    <row r="702" spans="1:3" x14ac:dyDescent="0.2">
      <c r="A702" s="1"/>
      <c r="B702" s="1">
        <v>27</v>
      </c>
      <c r="C702" s="1">
        <v>2506</v>
      </c>
    </row>
    <row r="703" spans="1:3" x14ac:dyDescent="0.2">
      <c r="A703" s="1"/>
      <c r="B703" s="1">
        <v>28</v>
      </c>
      <c r="C703" s="1">
        <v>2504</v>
      </c>
    </row>
    <row r="704" spans="1:3" x14ac:dyDescent="0.2">
      <c r="A704" s="1"/>
      <c r="B704" s="1">
        <v>29</v>
      </c>
      <c r="C704" s="1">
        <v>2500</v>
      </c>
    </row>
    <row r="705" spans="1:3" x14ac:dyDescent="0.2">
      <c r="A705" s="1"/>
      <c r="B705" s="1">
        <v>30</v>
      </c>
      <c r="C705" s="1">
        <v>2500</v>
      </c>
    </row>
    <row r="706" spans="1:3" x14ac:dyDescent="0.2">
      <c r="A706" s="1"/>
      <c r="B706" s="1">
        <v>31</v>
      </c>
      <c r="C706" s="1">
        <v>2489</v>
      </c>
    </row>
    <row r="707" spans="1:3" x14ac:dyDescent="0.2">
      <c r="A707" s="1"/>
      <c r="B707" s="1">
        <v>32</v>
      </c>
      <c r="C707" s="1">
        <v>2494</v>
      </c>
    </row>
    <row r="708" spans="1:3" x14ac:dyDescent="0.2">
      <c r="A708" s="1"/>
      <c r="B708" s="1">
        <v>33</v>
      </c>
      <c r="C708" s="1">
        <v>2484</v>
      </c>
    </row>
    <row r="709" spans="1:3" x14ac:dyDescent="0.2">
      <c r="A709" s="1"/>
      <c r="B709" s="1">
        <v>34</v>
      </c>
      <c r="C709" s="1">
        <v>2486</v>
      </c>
    </row>
    <row r="710" spans="1:3" x14ac:dyDescent="0.2">
      <c r="A710" s="1"/>
      <c r="B710" s="1">
        <v>35</v>
      </c>
      <c r="C710" s="1">
        <v>2483</v>
      </c>
    </row>
    <row r="711" spans="1:3" x14ac:dyDescent="0.2">
      <c r="A711" s="1"/>
      <c r="B711" s="1">
        <v>36</v>
      </c>
      <c r="C711" s="1">
        <v>2478</v>
      </c>
    </row>
    <row r="712" spans="1:3" x14ac:dyDescent="0.2">
      <c r="A712" s="1"/>
      <c r="B712" s="1">
        <v>37</v>
      </c>
      <c r="C712" s="1">
        <v>2475</v>
      </c>
    </row>
    <row r="713" spans="1:3" x14ac:dyDescent="0.2">
      <c r="A713" s="1"/>
      <c r="B713" s="1">
        <v>38</v>
      </c>
      <c r="C713" s="1">
        <v>2474</v>
      </c>
    </row>
    <row r="714" spans="1:3" x14ac:dyDescent="0.2">
      <c r="A714" s="1"/>
      <c r="B714" s="1">
        <v>39</v>
      </c>
      <c r="C714" s="1">
        <v>2470</v>
      </c>
    </row>
    <row r="715" spans="1:3" x14ac:dyDescent="0.2">
      <c r="A715" s="1"/>
      <c r="B715" s="1">
        <v>40</v>
      </c>
      <c r="C715" s="1">
        <v>2469</v>
      </c>
    </row>
    <row r="716" spans="1:3" x14ac:dyDescent="0.2">
      <c r="A716" s="1"/>
      <c r="B716" s="1"/>
      <c r="C716" s="1"/>
    </row>
    <row r="717" spans="1:3" x14ac:dyDescent="0.2">
      <c r="A717" s="1" t="s">
        <v>179</v>
      </c>
      <c r="B717" s="1" t="s">
        <v>70</v>
      </c>
      <c r="C717" s="1" t="s">
        <v>71</v>
      </c>
    </row>
    <row r="718" spans="1:3" x14ac:dyDescent="0.2">
      <c r="A718" s="1"/>
      <c r="B718" s="1">
        <v>1</v>
      </c>
      <c r="C718" s="1">
        <v>954</v>
      </c>
    </row>
    <row r="719" spans="1:3" x14ac:dyDescent="0.2">
      <c r="A719" s="1"/>
      <c r="B719" s="1">
        <v>2</v>
      </c>
      <c r="C719" s="1">
        <v>953</v>
      </c>
    </row>
    <row r="720" spans="1:3" x14ac:dyDescent="0.2">
      <c r="A720" s="1"/>
      <c r="B720" s="1">
        <v>3</v>
      </c>
      <c r="C720" s="1">
        <v>956</v>
      </c>
    </row>
    <row r="721" spans="1:3" x14ac:dyDescent="0.2">
      <c r="A721" s="1"/>
      <c r="B721" s="1">
        <v>4</v>
      </c>
      <c r="C721" s="1">
        <v>952</v>
      </c>
    </row>
    <row r="722" spans="1:3" x14ac:dyDescent="0.2">
      <c r="A722" s="1"/>
      <c r="B722" s="1">
        <v>5</v>
      </c>
      <c r="C722" s="1">
        <v>950</v>
      </c>
    </row>
    <row r="723" spans="1:3" x14ac:dyDescent="0.2">
      <c r="A723" s="1"/>
      <c r="B723" s="1">
        <v>6</v>
      </c>
      <c r="C723" s="1">
        <v>948</v>
      </c>
    </row>
    <row r="724" spans="1:3" x14ac:dyDescent="0.2">
      <c r="A724" s="1"/>
      <c r="B724" s="1">
        <v>7</v>
      </c>
      <c r="C724" s="1">
        <v>950</v>
      </c>
    </row>
    <row r="725" spans="1:3" x14ac:dyDescent="0.2">
      <c r="A725" s="1"/>
      <c r="B725" s="1">
        <v>8</v>
      </c>
      <c r="C725" s="1">
        <v>952</v>
      </c>
    </row>
    <row r="726" spans="1:3" x14ac:dyDescent="0.2">
      <c r="A726" s="1"/>
      <c r="B726" s="1">
        <v>9</v>
      </c>
      <c r="C726" s="1">
        <v>959</v>
      </c>
    </row>
    <row r="727" spans="1:3" x14ac:dyDescent="0.2">
      <c r="A727" s="1"/>
      <c r="B727" s="1">
        <v>10</v>
      </c>
      <c r="C727" s="1">
        <v>975</v>
      </c>
    </row>
    <row r="728" spans="1:3" x14ac:dyDescent="0.2">
      <c r="A728" s="1"/>
      <c r="B728" s="1">
        <v>11</v>
      </c>
      <c r="C728" s="1">
        <v>1001</v>
      </c>
    </row>
    <row r="729" spans="1:3" x14ac:dyDescent="0.2">
      <c r="A729" s="1"/>
      <c r="B729" s="1">
        <v>12</v>
      </c>
      <c r="C729" s="1">
        <v>1057</v>
      </c>
    </row>
    <row r="730" spans="1:3" x14ac:dyDescent="0.2">
      <c r="A730" s="1"/>
      <c r="B730" s="1">
        <v>13</v>
      </c>
      <c r="C730" s="1">
        <v>1162</v>
      </c>
    </row>
    <row r="731" spans="1:3" x14ac:dyDescent="0.2">
      <c r="A731" s="1"/>
      <c r="B731" s="1">
        <v>14</v>
      </c>
      <c r="C731" s="1">
        <v>1331</v>
      </c>
    </row>
    <row r="732" spans="1:3" x14ac:dyDescent="0.2">
      <c r="A732" s="1"/>
      <c r="B732" s="1">
        <v>15</v>
      </c>
      <c r="C732" s="1">
        <v>1576</v>
      </c>
    </row>
    <row r="733" spans="1:3" x14ac:dyDescent="0.2">
      <c r="A733" s="1"/>
      <c r="B733" s="1">
        <v>16</v>
      </c>
      <c r="C733" s="1">
        <v>1850</v>
      </c>
    </row>
    <row r="734" spans="1:3" x14ac:dyDescent="0.2">
      <c r="A734" s="1"/>
      <c r="B734" s="1">
        <v>17</v>
      </c>
      <c r="C734" s="1">
        <v>2099</v>
      </c>
    </row>
    <row r="735" spans="1:3" x14ac:dyDescent="0.2">
      <c r="A735" s="1"/>
      <c r="B735" s="1">
        <v>18</v>
      </c>
      <c r="C735" s="1">
        <v>2281</v>
      </c>
    </row>
    <row r="736" spans="1:3" x14ac:dyDescent="0.2">
      <c r="A736" s="1"/>
      <c r="B736" s="1">
        <v>19</v>
      </c>
      <c r="C736" s="1">
        <v>2401</v>
      </c>
    </row>
    <row r="737" spans="1:3" x14ac:dyDescent="0.2">
      <c r="A737" s="1"/>
      <c r="B737" s="1">
        <v>20</v>
      </c>
      <c r="C737" s="1">
        <v>2472</v>
      </c>
    </row>
    <row r="738" spans="1:3" x14ac:dyDescent="0.2">
      <c r="A738" s="1"/>
      <c r="B738" s="1">
        <v>21</v>
      </c>
      <c r="C738" s="1">
        <v>2516</v>
      </c>
    </row>
    <row r="739" spans="1:3" x14ac:dyDescent="0.2">
      <c r="A739" s="1"/>
      <c r="B739" s="1">
        <v>22</v>
      </c>
      <c r="C739" s="1">
        <v>2547</v>
      </c>
    </row>
    <row r="740" spans="1:3" x14ac:dyDescent="0.2">
      <c r="A740" s="1"/>
      <c r="B740" s="1">
        <v>23</v>
      </c>
      <c r="C740" s="1">
        <v>2559</v>
      </c>
    </row>
    <row r="741" spans="1:3" x14ac:dyDescent="0.2">
      <c r="A741" s="1"/>
      <c r="B741" s="1">
        <v>24</v>
      </c>
      <c r="C741" s="1">
        <v>2567</v>
      </c>
    </row>
    <row r="742" spans="1:3" x14ac:dyDescent="0.2">
      <c r="A742" s="1"/>
      <c r="B742" s="1">
        <v>25</v>
      </c>
      <c r="C742" s="1">
        <v>2573</v>
      </c>
    </row>
    <row r="743" spans="1:3" x14ac:dyDescent="0.2">
      <c r="A743" s="1"/>
      <c r="B743" s="1">
        <v>26</v>
      </c>
      <c r="C743" s="1">
        <v>2574</v>
      </c>
    </row>
    <row r="744" spans="1:3" x14ac:dyDescent="0.2">
      <c r="A744" s="1"/>
      <c r="B744" s="1">
        <v>27</v>
      </c>
      <c r="C744" s="1">
        <v>2564</v>
      </c>
    </row>
    <row r="745" spans="1:3" x14ac:dyDescent="0.2">
      <c r="A745" s="1"/>
      <c r="B745" s="1">
        <v>28</v>
      </c>
      <c r="C745" s="1">
        <v>2563</v>
      </c>
    </row>
    <row r="746" spans="1:3" x14ac:dyDescent="0.2">
      <c r="A746" s="1"/>
      <c r="B746" s="1">
        <v>29</v>
      </c>
      <c r="C746" s="1">
        <v>2555</v>
      </c>
    </row>
    <row r="747" spans="1:3" x14ac:dyDescent="0.2">
      <c r="A747" s="1"/>
      <c r="B747" s="1">
        <v>30</v>
      </c>
      <c r="C747" s="1">
        <v>2551</v>
      </c>
    </row>
    <row r="748" spans="1:3" x14ac:dyDescent="0.2">
      <c r="A748" s="1"/>
      <c r="B748" s="1">
        <v>31</v>
      </c>
      <c r="C748" s="1">
        <v>2554</v>
      </c>
    </row>
    <row r="749" spans="1:3" x14ac:dyDescent="0.2">
      <c r="A749" s="1"/>
      <c r="B749" s="1">
        <v>32</v>
      </c>
      <c r="C749" s="1">
        <v>2556</v>
      </c>
    </row>
    <row r="750" spans="1:3" x14ac:dyDescent="0.2">
      <c r="A750" s="1"/>
      <c r="B750" s="1">
        <v>33</v>
      </c>
      <c r="C750" s="1">
        <v>2547</v>
      </c>
    </row>
    <row r="751" spans="1:3" x14ac:dyDescent="0.2">
      <c r="A751" s="1"/>
      <c r="B751" s="1">
        <v>34</v>
      </c>
      <c r="C751" s="1">
        <v>2541</v>
      </c>
    </row>
    <row r="752" spans="1:3" x14ac:dyDescent="0.2">
      <c r="A752" s="1"/>
      <c r="B752" s="1">
        <v>35</v>
      </c>
      <c r="C752" s="1">
        <v>2542</v>
      </c>
    </row>
    <row r="753" spans="1:3" x14ac:dyDescent="0.2">
      <c r="A753" s="1"/>
      <c r="B753" s="1">
        <v>36</v>
      </c>
      <c r="C753" s="1">
        <v>2538</v>
      </c>
    </row>
    <row r="754" spans="1:3" x14ac:dyDescent="0.2">
      <c r="A754" s="1"/>
      <c r="B754" s="1">
        <v>37</v>
      </c>
      <c r="C754" s="1">
        <v>2537</v>
      </c>
    </row>
    <row r="755" spans="1:3" x14ac:dyDescent="0.2">
      <c r="A755" s="1"/>
      <c r="B755" s="1">
        <v>38</v>
      </c>
      <c r="C755" s="1">
        <v>2531</v>
      </c>
    </row>
    <row r="756" spans="1:3" x14ac:dyDescent="0.2">
      <c r="A756" s="1"/>
      <c r="B756" s="1">
        <v>39</v>
      </c>
      <c r="C756" s="1">
        <v>2530</v>
      </c>
    </row>
    <row r="757" spans="1:3" x14ac:dyDescent="0.2">
      <c r="A757" s="1"/>
      <c r="B757" s="1">
        <v>40</v>
      </c>
      <c r="C757" s="1">
        <v>2524</v>
      </c>
    </row>
    <row r="758" spans="1:3" x14ac:dyDescent="0.2">
      <c r="A758" s="1"/>
      <c r="B758" s="1"/>
      <c r="C758" s="1"/>
    </row>
    <row r="759" spans="1:3" x14ac:dyDescent="0.2">
      <c r="A759" s="1" t="s">
        <v>89</v>
      </c>
      <c r="B759" s="1" t="s">
        <v>70</v>
      </c>
      <c r="C759" s="1" t="s">
        <v>71</v>
      </c>
    </row>
    <row r="760" spans="1:3" x14ac:dyDescent="0.2">
      <c r="A760" s="1"/>
      <c r="B760" s="1">
        <v>1</v>
      </c>
      <c r="C760" s="1">
        <v>921</v>
      </c>
    </row>
    <row r="761" spans="1:3" x14ac:dyDescent="0.2">
      <c r="A761" s="1"/>
      <c r="B761" s="1">
        <v>2</v>
      </c>
      <c r="C761" s="1">
        <v>940</v>
      </c>
    </row>
    <row r="762" spans="1:3" x14ac:dyDescent="0.2">
      <c r="A762" s="1"/>
      <c r="B762" s="1">
        <v>3</v>
      </c>
      <c r="C762" s="1">
        <v>941</v>
      </c>
    </row>
    <row r="763" spans="1:3" x14ac:dyDescent="0.2">
      <c r="A763" s="1"/>
      <c r="B763" s="1">
        <v>4</v>
      </c>
      <c r="C763" s="1">
        <v>943</v>
      </c>
    </row>
    <row r="764" spans="1:3" x14ac:dyDescent="0.2">
      <c r="A764" s="1"/>
      <c r="B764" s="1">
        <v>5</v>
      </c>
      <c r="C764" s="1">
        <v>944</v>
      </c>
    </row>
    <row r="765" spans="1:3" x14ac:dyDescent="0.2">
      <c r="A765" s="1"/>
      <c r="B765" s="1">
        <v>6</v>
      </c>
      <c r="C765" s="1">
        <v>948</v>
      </c>
    </row>
    <row r="766" spans="1:3" x14ac:dyDescent="0.2">
      <c r="A766" s="1"/>
      <c r="B766" s="1">
        <v>7</v>
      </c>
      <c r="C766" s="1">
        <v>949</v>
      </c>
    </row>
    <row r="767" spans="1:3" x14ac:dyDescent="0.2">
      <c r="A767" s="1"/>
      <c r="B767" s="1">
        <v>8</v>
      </c>
      <c r="C767" s="1">
        <v>960</v>
      </c>
    </row>
    <row r="768" spans="1:3" x14ac:dyDescent="0.2">
      <c r="A768" s="1"/>
      <c r="B768" s="1">
        <v>9</v>
      </c>
      <c r="C768" s="1">
        <v>982</v>
      </c>
    </row>
    <row r="769" spans="1:3" x14ac:dyDescent="0.2">
      <c r="A769" s="1"/>
      <c r="B769" s="1">
        <v>10</v>
      </c>
      <c r="C769" s="1">
        <v>1029</v>
      </c>
    </row>
    <row r="770" spans="1:3" x14ac:dyDescent="0.2">
      <c r="A770" s="1"/>
      <c r="B770" s="1">
        <v>11</v>
      </c>
      <c r="C770" s="1">
        <v>1103</v>
      </c>
    </row>
    <row r="771" spans="1:3" x14ac:dyDescent="0.2">
      <c r="A771" s="1"/>
      <c r="B771" s="1">
        <v>12</v>
      </c>
      <c r="C771" s="1">
        <v>1238</v>
      </c>
    </row>
    <row r="772" spans="1:3" x14ac:dyDescent="0.2">
      <c r="A772" s="1"/>
      <c r="B772" s="1">
        <v>13</v>
      </c>
      <c r="C772" s="1">
        <v>1446</v>
      </c>
    </row>
    <row r="773" spans="1:3" x14ac:dyDescent="0.2">
      <c r="A773" s="1"/>
      <c r="B773" s="1">
        <v>14</v>
      </c>
      <c r="C773" s="1">
        <v>1705</v>
      </c>
    </row>
    <row r="774" spans="1:3" x14ac:dyDescent="0.2">
      <c r="A774" s="1"/>
      <c r="B774" s="1">
        <v>15</v>
      </c>
      <c r="C774" s="1">
        <v>1958</v>
      </c>
    </row>
    <row r="775" spans="1:3" x14ac:dyDescent="0.2">
      <c r="A775" s="1"/>
      <c r="B775" s="1">
        <v>16</v>
      </c>
      <c r="C775" s="1">
        <v>2160</v>
      </c>
    </row>
    <row r="776" spans="1:3" x14ac:dyDescent="0.2">
      <c r="A776" s="1"/>
      <c r="B776" s="1">
        <v>17</v>
      </c>
      <c r="C776" s="1">
        <v>2292</v>
      </c>
    </row>
    <row r="777" spans="1:3" x14ac:dyDescent="0.2">
      <c r="A777" s="1"/>
      <c r="B777" s="1">
        <v>18</v>
      </c>
      <c r="C777" s="1">
        <v>2375</v>
      </c>
    </row>
    <row r="778" spans="1:3" x14ac:dyDescent="0.2">
      <c r="A778" s="1"/>
      <c r="B778" s="1">
        <v>19</v>
      </c>
      <c r="C778" s="1">
        <v>2429</v>
      </c>
    </row>
    <row r="779" spans="1:3" x14ac:dyDescent="0.2">
      <c r="A779" s="1"/>
      <c r="B779" s="1">
        <v>20</v>
      </c>
      <c r="C779" s="1">
        <v>2456</v>
      </c>
    </row>
    <row r="780" spans="1:3" x14ac:dyDescent="0.2">
      <c r="A780" s="1"/>
      <c r="B780" s="1">
        <v>21</v>
      </c>
      <c r="C780" s="1">
        <v>2478</v>
      </c>
    </row>
    <row r="781" spans="1:3" x14ac:dyDescent="0.2">
      <c r="A781" s="1"/>
      <c r="B781" s="1">
        <v>22</v>
      </c>
      <c r="C781" s="1">
        <v>2490</v>
      </c>
    </row>
    <row r="782" spans="1:3" x14ac:dyDescent="0.2">
      <c r="A782" s="1"/>
      <c r="B782" s="1">
        <v>23</v>
      </c>
      <c r="C782" s="1">
        <v>2500</v>
      </c>
    </row>
    <row r="783" spans="1:3" x14ac:dyDescent="0.2">
      <c r="A783" s="1"/>
      <c r="B783" s="1">
        <v>24</v>
      </c>
      <c r="C783" s="1">
        <v>2499</v>
      </c>
    </row>
    <row r="784" spans="1:3" x14ac:dyDescent="0.2">
      <c r="A784" s="1"/>
      <c r="B784" s="1">
        <v>25</v>
      </c>
      <c r="C784" s="1">
        <v>2500</v>
      </c>
    </row>
    <row r="785" spans="1:3" x14ac:dyDescent="0.2">
      <c r="A785" s="1"/>
      <c r="B785" s="1">
        <v>26</v>
      </c>
      <c r="C785" s="1">
        <v>2498</v>
      </c>
    </row>
    <row r="786" spans="1:3" x14ac:dyDescent="0.2">
      <c r="A786" s="1"/>
      <c r="B786" s="1">
        <v>27</v>
      </c>
      <c r="C786" s="1">
        <v>2499</v>
      </c>
    </row>
    <row r="787" spans="1:3" x14ac:dyDescent="0.2">
      <c r="A787" s="1"/>
      <c r="B787" s="1">
        <v>28</v>
      </c>
      <c r="C787" s="1">
        <v>2498</v>
      </c>
    </row>
    <row r="788" spans="1:3" x14ac:dyDescent="0.2">
      <c r="A788" s="1"/>
      <c r="B788" s="1">
        <v>29</v>
      </c>
      <c r="C788" s="1">
        <v>2492</v>
      </c>
    </row>
    <row r="789" spans="1:3" x14ac:dyDescent="0.2">
      <c r="A789" s="1"/>
      <c r="B789" s="1">
        <v>30</v>
      </c>
      <c r="C789" s="1">
        <v>2488</v>
      </c>
    </row>
    <row r="790" spans="1:3" x14ac:dyDescent="0.2">
      <c r="A790" s="1"/>
      <c r="B790" s="1">
        <v>31</v>
      </c>
      <c r="C790" s="1">
        <v>2488</v>
      </c>
    </row>
    <row r="791" spans="1:3" x14ac:dyDescent="0.2">
      <c r="A791" s="1"/>
      <c r="B791" s="1">
        <v>32</v>
      </c>
      <c r="C791" s="1">
        <v>2483</v>
      </c>
    </row>
    <row r="792" spans="1:3" x14ac:dyDescent="0.2">
      <c r="A792" s="1"/>
      <c r="B792" s="1">
        <v>33</v>
      </c>
      <c r="C792" s="1">
        <v>2479</v>
      </c>
    </row>
    <row r="793" spans="1:3" x14ac:dyDescent="0.2">
      <c r="A793" s="1"/>
      <c r="B793" s="1">
        <v>34</v>
      </c>
      <c r="C793" s="1">
        <v>2476</v>
      </c>
    </row>
    <row r="794" spans="1:3" x14ac:dyDescent="0.2">
      <c r="A794" s="1"/>
      <c r="B794" s="1">
        <v>35</v>
      </c>
      <c r="C794" s="1">
        <v>2477</v>
      </c>
    </row>
    <row r="795" spans="1:3" x14ac:dyDescent="0.2">
      <c r="A795" s="1"/>
      <c r="B795" s="1">
        <v>36</v>
      </c>
      <c r="C795" s="1">
        <v>2472</v>
      </c>
    </row>
    <row r="796" spans="1:3" x14ac:dyDescent="0.2">
      <c r="A796" s="1"/>
      <c r="B796" s="1">
        <v>37</v>
      </c>
      <c r="C796" s="1">
        <v>2471</v>
      </c>
    </row>
    <row r="797" spans="1:3" x14ac:dyDescent="0.2">
      <c r="A797" s="1"/>
      <c r="B797" s="1">
        <v>38</v>
      </c>
      <c r="C797" s="1">
        <v>2465</v>
      </c>
    </row>
    <row r="798" spans="1:3" x14ac:dyDescent="0.2">
      <c r="A798" s="1"/>
      <c r="B798" s="1">
        <v>39</v>
      </c>
      <c r="C798" s="1">
        <v>2467</v>
      </c>
    </row>
    <row r="799" spans="1:3" x14ac:dyDescent="0.2">
      <c r="A799" s="1"/>
      <c r="B799" s="1">
        <v>40</v>
      </c>
      <c r="C799" s="1">
        <v>2460</v>
      </c>
    </row>
    <row r="800" spans="1:3" x14ac:dyDescent="0.2">
      <c r="A800" s="1"/>
      <c r="B800" s="1"/>
      <c r="C800" s="1"/>
    </row>
    <row r="801" spans="1:3" x14ac:dyDescent="0.2">
      <c r="A801" s="1" t="s">
        <v>90</v>
      </c>
      <c r="B801" s="1" t="s">
        <v>70</v>
      </c>
      <c r="C801" s="1" t="s">
        <v>71</v>
      </c>
    </row>
    <row r="802" spans="1:3" x14ac:dyDescent="0.2">
      <c r="A802" s="1"/>
      <c r="B802" s="1">
        <v>1</v>
      </c>
      <c r="C802" s="1">
        <v>967</v>
      </c>
    </row>
    <row r="803" spans="1:3" x14ac:dyDescent="0.2">
      <c r="A803" s="1"/>
      <c r="B803" s="1">
        <v>2</v>
      </c>
      <c r="C803" s="1">
        <v>973</v>
      </c>
    </row>
    <row r="804" spans="1:3" x14ac:dyDescent="0.2">
      <c r="A804" s="1"/>
      <c r="B804" s="1">
        <v>3</v>
      </c>
      <c r="C804" s="1">
        <v>971</v>
      </c>
    </row>
    <row r="805" spans="1:3" x14ac:dyDescent="0.2">
      <c r="A805" s="1"/>
      <c r="B805" s="1">
        <v>4</v>
      </c>
      <c r="C805" s="1">
        <v>968</v>
      </c>
    </row>
    <row r="806" spans="1:3" x14ac:dyDescent="0.2">
      <c r="A806" s="1"/>
      <c r="B806" s="1">
        <v>5</v>
      </c>
      <c r="C806" s="1">
        <v>966</v>
      </c>
    </row>
    <row r="807" spans="1:3" x14ac:dyDescent="0.2">
      <c r="A807" s="1"/>
      <c r="B807" s="1">
        <v>6</v>
      </c>
      <c r="C807" s="1">
        <v>967</v>
      </c>
    </row>
    <row r="808" spans="1:3" x14ac:dyDescent="0.2">
      <c r="A808" s="1"/>
      <c r="B808" s="1">
        <v>7</v>
      </c>
      <c r="C808" s="1">
        <v>965</v>
      </c>
    </row>
    <row r="809" spans="1:3" x14ac:dyDescent="0.2">
      <c r="A809" s="1"/>
      <c r="B809" s="1">
        <v>8</v>
      </c>
      <c r="C809" s="1">
        <v>964</v>
      </c>
    </row>
    <row r="810" spans="1:3" x14ac:dyDescent="0.2">
      <c r="A810" s="1"/>
      <c r="B810" s="1">
        <v>9</v>
      </c>
      <c r="C810" s="1">
        <v>965</v>
      </c>
    </row>
    <row r="811" spans="1:3" x14ac:dyDescent="0.2">
      <c r="A811" s="1"/>
      <c r="B811" s="1">
        <v>10</v>
      </c>
      <c r="C811" s="1">
        <v>963</v>
      </c>
    </row>
    <row r="812" spans="1:3" x14ac:dyDescent="0.2">
      <c r="A812" s="1"/>
      <c r="B812" s="1">
        <v>11</v>
      </c>
      <c r="C812" s="1">
        <v>959</v>
      </c>
    </row>
    <row r="813" spans="1:3" x14ac:dyDescent="0.2">
      <c r="A813" s="1"/>
      <c r="B813" s="1">
        <v>12</v>
      </c>
      <c r="C813" s="1">
        <v>959</v>
      </c>
    </row>
    <row r="814" spans="1:3" x14ac:dyDescent="0.2">
      <c r="A814" s="1"/>
      <c r="B814" s="1">
        <v>13</v>
      </c>
      <c r="C814" s="1">
        <v>959</v>
      </c>
    </row>
    <row r="815" spans="1:3" x14ac:dyDescent="0.2">
      <c r="A815" s="1"/>
      <c r="B815" s="1">
        <v>14</v>
      </c>
      <c r="C815" s="1">
        <v>956</v>
      </c>
    </row>
    <row r="816" spans="1:3" x14ac:dyDescent="0.2">
      <c r="A816" s="1"/>
      <c r="B816" s="1">
        <v>15</v>
      </c>
      <c r="C816" s="1">
        <v>957</v>
      </c>
    </row>
    <row r="817" spans="1:3" x14ac:dyDescent="0.2">
      <c r="A817" s="1"/>
      <c r="B817" s="1">
        <v>16</v>
      </c>
      <c r="C817" s="1">
        <v>955</v>
      </c>
    </row>
    <row r="818" spans="1:3" x14ac:dyDescent="0.2">
      <c r="A818" s="1"/>
      <c r="B818" s="1">
        <v>17</v>
      </c>
      <c r="C818" s="1">
        <v>954</v>
      </c>
    </row>
    <row r="819" spans="1:3" x14ac:dyDescent="0.2">
      <c r="A819" s="1"/>
      <c r="B819" s="1">
        <v>18</v>
      </c>
      <c r="C819" s="1">
        <v>950</v>
      </c>
    </row>
    <row r="820" spans="1:3" x14ac:dyDescent="0.2">
      <c r="A820" s="1"/>
      <c r="B820" s="1">
        <v>19</v>
      </c>
      <c r="C820" s="1">
        <v>952</v>
      </c>
    </row>
    <row r="821" spans="1:3" x14ac:dyDescent="0.2">
      <c r="A821" s="1"/>
      <c r="B821" s="1">
        <v>20</v>
      </c>
      <c r="C821" s="1">
        <v>952</v>
      </c>
    </row>
    <row r="822" spans="1:3" x14ac:dyDescent="0.2">
      <c r="A822" s="1"/>
      <c r="B822" s="1">
        <v>21</v>
      </c>
      <c r="C822" s="1">
        <v>950</v>
      </c>
    </row>
    <row r="823" spans="1:3" x14ac:dyDescent="0.2">
      <c r="A823" s="1"/>
      <c r="B823" s="1">
        <v>22</v>
      </c>
      <c r="C823" s="1">
        <v>955</v>
      </c>
    </row>
    <row r="824" spans="1:3" x14ac:dyDescent="0.2">
      <c r="A824" s="1"/>
      <c r="B824" s="1">
        <v>23</v>
      </c>
      <c r="C824" s="1">
        <v>953</v>
      </c>
    </row>
    <row r="825" spans="1:3" x14ac:dyDescent="0.2">
      <c r="A825" s="1"/>
      <c r="B825" s="1">
        <v>24</v>
      </c>
      <c r="C825" s="1">
        <v>954</v>
      </c>
    </row>
    <row r="826" spans="1:3" x14ac:dyDescent="0.2">
      <c r="A826" s="1"/>
      <c r="B826" s="1">
        <v>25</v>
      </c>
      <c r="C826" s="1">
        <v>955</v>
      </c>
    </row>
    <row r="827" spans="1:3" x14ac:dyDescent="0.2">
      <c r="A827" s="1"/>
      <c r="B827" s="1">
        <v>26</v>
      </c>
      <c r="C827" s="1">
        <v>956</v>
      </c>
    </row>
    <row r="828" spans="1:3" x14ac:dyDescent="0.2">
      <c r="A828" s="1"/>
      <c r="B828" s="1">
        <v>27</v>
      </c>
      <c r="C828" s="1">
        <v>956</v>
      </c>
    </row>
    <row r="829" spans="1:3" x14ac:dyDescent="0.2">
      <c r="A829" s="1"/>
      <c r="B829" s="1">
        <v>28</v>
      </c>
      <c r="C829" s="1">
        <v>958</v>
      </c>
    </row>
    <row r="830" spans="1:3" x14ac:dyDescent="0.2">
      <c r="A830" s="1"/>
      <c r="B830" s="1">
        <v>29</v>
      </c>
      <c r="C830" s="1">
        <v>962</v>
      </c>
    </row>
    <row r="831" spans="1:3" x14ac:dyDescent="0.2">
      <c r="A831" s="1"/>
      <c r="B831" s="1">
        <v>30</v>
      </c>
      <c r="C831" s="1">
        <v>968</v>
      </c>
    </row>
    <row r="832" spans="1:3" x14ac:dyDescent="0.2">
      <c r="A832" s="1"/>
      <c r="B832" s="1">
        <v>31</v>
      </c>
      <c r="C832" s="1">
        <v>983</v>
      </c>
    </row>
    <row r="833" spans="1:3" x14ac:dyDescent="0.2">
      <c r="A833" s="1"/>
      <c r="B833" s="1">
        <v>32</v>
      </c>
      <c r="C833" s="1">
        <v>1016</v>
      </c>
    </row>
    <row r="834" spans="1:3" x14ac:dyDescent="0.2">
      <c r="A834" s="1"/>
      <c r="B834" s="1">
        <v>33</v>
      </c>
      <c r="C834" s="1">
        <v>1068</v>
      </c>
    </row>
    <row r="835" spans="1:3" x14ac:dyDescent="0.2">
      <c r="A835" s="1"/>
      <c r="B835" s="1">
        <v>34</v>
      </c>
      <c r="C835" s="1">
        <v>1173</v>
      </c>
    </row>
    <row r="836" spans="1:3" x14ac:dyDescent="0.2">
      <c r="A836" s="1"/>
      <c r="B836" s="1">
        <v>35</v>
      </c>
      <c r="C836" s="1">
        <v>1335</v>
      </c>
    </row>
    <row r="837" spans="1:3" x14ac:dyDescent="0.2">
      <c r="A837" s="1"/>
      <c r="B837" s="1">
        <v>36</v>
      </c>
      <c r="C837" s="1">
        <v>1571</v>
      </c>
    </row>
    <row r="838" spans="1:3" x14ac:dyDescent="0.2">
      <c r="A838" s="1"/>
      <c r="B838" s="1">
        <v>37</v>
      </c>
      <c r="C838" s="1">
        <v>1829</v>
      </c>
    </row>
    <row r="839" spans="1:3" x14ac:dyDescent="0.2">
      <c r="A839" s="1"/>
      <c r="B839" s="1">
        <v>38</v>
      </c>
      <c r="C839" s="1">
        <v>2056</v>
      </c>
    </row>
    <row r="840" spans="1:3" x14ac:dyDescent="0.2">
      <c r="A840" s="1"/>
      <c r="B840" s="1">
        <v>39</v>
      </c>
      <c r="C840" s="1">
        <v>2220</v>
      </c>
    </row>
    <row r="841" spans="1:3" x14ac:dyDescent="0.2">
      <c r="A841" s="1"/>
      <c r="B841" s="1">
        <v>40</v>
      </c>
      <c r="C841" s="1">
        <v>2327</v>
      </c>
    </row>
    <row r="842" spans="1:3" x14ac:dyDescent="0.2">
      <c r="A842" s="1"/>
      <c r="B842" s="1"/>
      <c r="C842" s="1"/>
    </row>
    <row r="843" spans="1:3" x14ac:dyDescent="0.2">
      <c r="A843" s="1" t="s">
        <v>91</v>
      </c>
      <c r="B843" s="1" t="s">
        <v>70</v>
      </c>
      <c r="C843" s="1" t="s">
        <v>71</v>
      </c>
    </row>
    <row r="844" spans="1:3" x14ac:dyDescent="0.2">
      <c r="A844" s="1"/>
      <c r="B844" s="1">
        <v>1</v>
      </c>
      <c r="C844" s="1">
        <v>972</v>
      </c>
    </row>
    <row r="845" spans="1:3" x14ac:dyDescent="0.2">
      <c r="A845" s="1"/>
      <c r="B845" s="1">
        <v>2</v>
      </c>
      <c r="C845" s="1">
        <v>982</v>
      </c>
    </row>
    <row r="846" spans="1:3" x14ac:dyDescent="0.2">
      <c r="A846" s="1"/>
      <c r="B846" s="1">
        <v>3</v>
      </c>
      <c r="C846" s="1">
        <v>982</v>
      </c>
    </row>
    <row r="847" spans="1:3" x14ac:dyDescent="0.2">
      <c r="A847" s="1"/>
      <c r="B847" s="1">
        <v>4</v>
      </c>
      <c r="C847" s="1">
        <v>982</v>
      </c>
    </row>
    <row r="848" spans="1:3" x14ac:dyDescent="0.2">
      <c r="A848" s="1"/>
      <c r="B848" s="1">
        <v>5</v>
      </c>
      <c r="C848" s="1">
        <v>982</v>
      </c>
    </row>
    <row r="849" spans="1:3" x14ac:dyDescent="0.2">
      <c r="A849" s="1"/>
      <c r="B849" s="1">
        <v>6</v>
      </c>
      <c r="C849" s="1">
        <v>984</v>
      </c>
    </row>
    <row r="850" spans="1:3" x14ac:dyDescent="0.2">
      <c r="A850" s="1"/>
      <c r="B850" s="1">
        <v>7</v>
      </c>
      <c r="C850" s="1">
        <v>989</v>
      </c>
    </row>
    <row r="851" spans="1:3" x14ac:dyDescent="0.2">
      <c r="A851" s="1"/>
      <c r="B851" s="1">
        <v>8</v>
      </c>
      <c r="C851" s="1">
        <v>1002</v>
      </c>
    </row>
    <row r="852" spans="1:3" x14ac:dyDescent="0.2">
      <c r="A852" s="1"/>
      <c r="B852" s="1">
        <v>9</v>
      </c>
      <c r="C852" s="1">
        <v>1021</v>
      </c>
    </row>
    <row r="853" spans="1:3" x14ac:dyDescent="0.2">
      <c r="A853" s="1"/>
      <c r="B853" s="1">
        <v>10</v>
      </c>
      <c r="C853" s="1">
        <v>1062</v>
      </c>
    </row>
    <row r="854" spans="1:3" x14ac:dyDescent="0.2">
      <c r="A854" s="1"/>
      <c r="B854" s="1">
        <v>11</v>
      </c>
      <c r="C854" s="1">
        <v>1143</v>
      </c>
    </row>
    <row r="855" spans="1:3" x14ac:dyDescent="0.2">
      <c r="A855" s="1"/>
      <c r="B855" s="1">
        <v>12</v>
      </c>
      <c r="C855" s="1">
        <v>1277</v>
      </c>
    </row>
    <row r="856" spans="1:3" x14ac:dyDescent="0.2">
      <c r="A856" s="1"/>
      <c r="B856" s="1">
        <v>13</v>
      </c>
      <c r="C856" s="1">
        <v>1489</v>
      </c>
    </row>
    <row r="857" spans="1:3" x14ac:dyDescent="0.2">
      <c r="A857" s="1"/>
      <c r="B857" s="1">
        <v>14</v>
      </c>
      <c r="C857" s="1">
        <v>1754</v>
      </c>
    </row>
    <row r="858" spans="1:3" x14ac:dyDescent="0.2">
      <c r="A858" s="1"/>
      <c r="B858" s="1">
        <v>15</v>
      </c>
      <c r="C858" s="1">
        <v>2026</v>
      </c>
    </row>
    <row r="859" spans="1:3" x14ac:dyDescent="0.2">
      <c r="A859" s="1"/>
      <c r="B859" s="1">
        <v>16</v>
      </c>
      <c r="C859" s="1">
        <v>2239</v>
      </c>
    </row>
    <row r="860" spans="1:3" x14ac:dyDescent="0.2">
      <c r="A860" s="1"/>
      <c r="B860" s="1">
        <v>17</v>
      </c>
      <c r="C860" s="1">
        <v>2386</v>
      </c>
    </row>
    <row r="861" spans="1:3" x14ac:dyDescent="0.2">
      <c r="A861" s="1"/>
      <c r="B861" s="1">
        <v>18</v>
      </c>
      <c r="C861" s="1">
        <v>2480</v>
      </c>
    </row>
    <row r="862" spans="1:3" x14ac:dyDescent="0.2">
      <c r="A862" s="1"/>
      <c r="B862" s="1">
        <v>19</v>
      </c>
      <c r="C862" s="1">
        <v>2536</v>
      </c>
    </row>
    <row r="863" spans="1:3" x14ac:dyDescent="0.2">
      <c r="A863" s="1"/>
      <c r="B863" s="1">
        <v>20</v>
      </c>
      <c r="C863" s="1">
        <v>2572</v>
      </c>
    </row>
    <row r="864" spans="1:3" x14ac:dyDescent="0.2">
      <c r="A864" s="1"/>
      <c r="B864" s="1">
        <v>21</v>
      </c>
      <c r="C864" s="1">
        <v>2588</v>
      </c>
    </row>
    <row r="865" spans="1:3" x14ac:dyDescent="0.2">
      <c r="A865" s="1"/>
      <c r="B865" s="1">
        <v>22</v>
      </c>
      <c r="C865" s="1">
        <v>2602</v>
      </c>
    </row>
    <row r="866" spans="1:3" x14ac:dyDescent="0.2">
      <c r="A866" s="1"/>
      <c r="B866" s="1">
        <v>23</v>
      </c>
      <c r="C866" s="1">
        <v>2612</v>
      </c>
    </row>
    <row r="867" spans="1:3" x14ac:dyDescent="0.2">
      <c r="A867" s="1"/>
      <c r="B867" s="1">
        <v>24</v>
      </c>
      <c r="C867" s="1">
        <v>2611</v>
      </c>
    </row>
    <row r="868" spans="1:3" x14ac:dyDescent="0.2">
      <c r="A868" s="1"/>
      <c r="B868" s="1">
        <v>25</v>
      </c>
      <c r="C868" s="1">
        <v>2612</v>
      </c>
    </row>
    <row r="869" spans="1:3" x14ac:dyDescent="0.2">
      <c r="A869" s="1"/>
      <c r="B869" s="1">
        <v>26</v>
      </c>
      <c r="C869" s="1">
        <v>2615</v>
      </c>
    </row>
    <row r="870" spans="1:3" x14ac:dyDescent="0.2">
      <c r="A870" s="1"/>
      <c r="B870" s="1">
        <v>27</v>
      </c>
      <c r="C870" s="1">
        <v>2611</v>
      </c>
    </row>
    <row r="871" spans="1:3" x14ac:dyDescent="0.2">
      <c r="A871" s="1"/>
      <c r="B871" s="1">
        <v>28</v>
      </c>
      <c r="C871" s="1">
        <v>2609</v>
      </c>
    </row>
    <row r="872" spans="1:3" x14ac:dyDescent="0.2">
      <c r="A872" s="1"/>
      <c r="B872" s="1">
        <v>29</v>
      </c>
      <c r="C872" s="1">
        <v>2607</v>
      </c>
    </row>
    <row r="873" spans="1:3" x14ac:dyDescent="0.2">
      <c r="A873" s="1"/>
      <c r="B873" s="1">
        <v>30</v>
      </c>
      <c r="C873" s="1">
        <v>2609</v>
      </c>
    </row>
    <row r="874" spans="1:3" x14ac:dyDescent="0.2">
      <c r="A874" s="1"/>
      <c r="B874" s="1">
        <v>31</v>
      </c>
      <c r="C874" s="1">
        <v>2604</v>
      </c>
    </row>
    <row r="875" spans="1:3" x14ac:dyDescent="0.2">
      <c r="A875" s="1"/>
      <c r="B875" s="1">
        <v>32</v>
      </c>
      <c r="C875" s="1">
        <v>2599</v>
      </c>
    </row>
    <row r="876" spans="1:3" x14ac:dyDescent="0.2">
      <c r="A876" s="1"/>
      <c r="B876" s="1">
        <v>33</v>
      </c>
      <c r="C876" s="1">
        <v>2595</v>
      </c>
    </row>
    <row r="877" spans="1:3" x14ac:dyDescent="0.2">
      <c r="A877" s="1"/>
      <c r="B877" s="1">
        <v>34</v>
      </c>
      <c r="C877" s="1">
        <v>2597</v>
      </c>
    </row>
    <row r="878" spans="1:3" x14ac:dyDescent="0.2">
      <c r="A878" s="1"/>
      <c r="B878" s="1">
        <v>35</v>
      </c>
      <c r="C878" s="1">
        <v>2593</v>
      </c>
    </row>
    <row r="879" spans="1:3" x14ac:dyDescent="0.2">
      <c r="A879" s="1"/>
      <c r="B879" s="1">
        <v>36</v>
      </c>
      <c r="C879" s="1">
        <v>2587</v>
      </c>
    </row>
    <row r="880" spans="1:3" x14ac:dyDescent="0.2">
      <c r="A880" s="1"/>
      <c r="B880" s="1">
        <v>37</v>
      </c>
      <c r="C880" s="1">
        <v>2585</v>
      </c>
    </row>
    <row r="881" spans="1:3" x14ac:dyDescent="0.2">
      <c r="A881" s="1"/>
      <c r="B881" s="1">
        <v>38</v>
      </c>
      <c r="C881" s="1">
        <v>2584</v>
      </c>
    </row>
    <row r="882" spans="1:3" x14ac:dyDescent="0.2">
      <c r="A882" s="1"/>
      <c r="B882" s="1">
        <v>39</v>
      </c>
      <c r="C882" s="1">
        <v>2581</v>
      </c>
    </row>
    <row r="883" spans="1:3" x14ac:dyDescent="0.2">
      <c r="A883" s="1"/>
      <c r="B883" s="1">
        <v>40</v>
      </c>
      <c r="C883" s="1">
        <v>2579</v>
      </c>
    </row>
    <row r="884" spans="1:3" x14ac:dyDescent="0.2">
      <c r="A884" s="1"/>
      <c r="B884" s="1"/>
      <c r="C884" s="1"/>
    </row>
    <row r="885" spans="1:3" x14ac:dyDescent="0.2">
      <c r="A885" s="1" t="s">
        <v>92</v>
      </c>
      <c r="B885" s="1" t="s">
        <v>70</v>
      </c>
      <c r="C885" s="1" t="s">
        <v>71</v>
      </c>
    </row>
    <row r="886" spans="1:3" x14ac:dyDescent="0.2">
      <c r="A886" s="1"/>
      <c r="B886" s="1">
        <v>1</v>
      </c>
      <c r="C886" s="1">
        <v>989</v>
      </c>
    </row>
    <row r="887" spans="1:3" x14ac:dyDescent="0.2">
      <c r="A887" s="1"/>
      <c r="B887" s="1">
        <v>2</v>
      </c>
      <c r="C887" s="1">
        <v>999</v>
      </c>
    </row>
    <row r="888" spans="1:3" x14ac:dyDescent="0.2">
      <c r="A888" s="1"/>
      <c r="B888" s="1">
        <v>3</v>
      </c>
      <c r="C888" s="1">
        <v>997</v>
      </c>
    </row>
    <row r="889" spans="1:3" x14ac:dyDescent="0.2">
      <c r="A889" s="1"/>
      <c r="B889" s="1">
        <v>4</v>
      </c>
      <c r="C889" s="1">
        <v>997</v>
      </c>
    </row>
    <row r="890" spans="1:3" x14ac:dyDescent="0.2">
      <c r="A890" s="1"/>
      <c r="B890" s="1">
        <v>5</v>
      </c>
      <c r="C890" s="1">
        <v>998</v>
      </c>
    </row>
    <row r="891" spans="1:3" x14ac:dyDescent="0.2">
      <c r="A891" s="1"/>
      <c r="B891" s="1">
        <v>6</v>
      </c>
      <c r="C891" s="1">
        <v>1002</v>
      </c>
    </row>
    <row r="892" spans="1:3" x14ac:dyDescent="0.2">
      <c r="A892" s="1"/>
      <c r="B892" s="1">
        <v>7</v>
      </c>
      <c r="C892" s="1">
        <v>1008</v>
      </c>
    </row>
    <row r="893" spans="1:3" x14ac:dyDescent="0.2">
      <c r="A893" s="1"/>
      <c r="B893" s="1">
        <v>8</v>
      </c>
      <c r="C893" s="1">
        <v>1023</v>
      </c>
    </row>
    <row r="894" spans="1:3" x14ac:dyDescent="0.2">
      <c r="A894" s="1"/>
      <c r="B894" s="1">
        <v>9</v>
      </c>
      <c r="C894" s="1">
        <v>1049</v>
      </c>
    </row>
    <row r="895" spans="1:3" x14ac:dyDescent="0.2">
      <c r="A895" s="1"/>
      <c r="B895" s="1">
        <v>10</v>
      </c>
      <c r="C895" s="1">
        <v>1101</v>
      </c>
    </row>
    <row r="896" spans="1:3" x14ac:dyDescent="0.2">
      <c r="A896" s="1"/>
      <c r="B896" s="1">
        <v>11</v>
      </c>
      <c r="C896" s="1">
        <v>1195</v>
      </c>
    </row>
    <row r="897" spans="1:3" x14ac:dyDescent="0.2">
      <c r="A897" s="1"/>
      <c r="B897" s="1">
        <v>12</v>
      </c>
      <c r="C897" s="1">
        <v>1355</v>
      </c>
    </row>
    <row r="898" spans="1:3" x14ac:dyDescent="0.2">
      <c r="A898" s="1"/>
      <c r="B898" s="1">
        <v>13</v>
      </c>
      <c r="C898" s="1">
        <v>1581</v>
      </c>
    </row>
    <row r="899" spans="1:3" x14ac:dyDescent="0.2">
      <c r="A899" s="1"/>
      <c r="B899" s="1">
        <v>14</v>
      </c>
      <c r="C899" s="1">
        <v>1841</v>
      </c>
    </row>
    <row r="900" spans="1:3" x14ac:dyDescent="0.2">
      <c r="A900" s="1"/>
      <c r="B900" s="1">
        <v>15</v>
      </c>
      <c r="C900" s="1">
        <v>2074</v>
      </c>
    </row>
    <row r="901" spans="1:3" x14ac:dyDescent="0.2">
      <c r="A901" s="1"/>
      <c r="B901" s="1">
        <v>16</v>
      </c>
      <c r="C901" s="1">
        <v>2246</v>
      </c>
    </row>
    <row r="902" spans="1:3" x14ac:dyDescent="0.2">
      <c r="A902" s="1"/>
      <c r="B902" s="1">
        <v>17</v>
      </c>
      <c r="C902" s="1">
        <v>2360</v>
      </c>
    </row>
    <row r="903" spans="1:3" x14ac:dyDescent="0.2">
      <c r="A903" s="1"/>
      <c r="B903" s="1">
        <v>18</v>
      </c>
      <c r="C903" s="1">
        <v>2423</v>
      </c>
    </row>
    <row r="904" spans="1:3" x14ac:dyDescent="0.2">
      <c r="A904" s="1"/>
      <c r="B904" s="1">
        <v>19</v>
      </c>
      <c r="C904" s="1">
        <v>2470</v>
      </c>
    </row>
    <row r="905" spans="1:3" x14ac:dyDescent="0.2">
      <c r="A905" s="1"/>
      <c r="B905" s="1">
        <v>20</v>
      </c>
      <c r="C905" s="1">
        <v>2496</v>
      </c>
    </row>
    <row r="906" spans="1:3" x14ac:dyDescent="0.2">
      <c r="A906" s="1"/>
      <c r="B906" s="1">
        <v>21</v>
      </c>
      <c r="C906" s="1">
        <v>2515</v>
      </c>
    </row>
    <row r="907" spans="1:3" x14ac:dyDescent="0.2">
      <c r="A907" s="1"/>
      <c r="B907" s="1">
        <v>22</v>
      </c>
      <c r="C907" s="1">
        <v>2525</v>
      </c>
    </row>
    <row r="908" spans="1:3" x14ac:dyDescent="0.2">
      <c r="A908" s="1"/>
      <c r="B908" s="1">
        <v>23</v>
      </c>
      <c r="C908" s="1">
        <v>2526</v>
      </c>
    </row>
    <row r="909" spans="1:3" x14ac:dyDescent="0.2">
      <c r="A909" s="1"/>
      <c r="B909" s="1">
        <v>24</v>
      </c>
      <c r="C909" s="1">
        <v>2535</v>
      </c>
    </row>
    <row r="910" spans="1:3" x14ac:dyDescent="0.2">
      <c r="A910" s="1"/>
      <c r="B910" s="1">
        <v>25</v>
      </c>
      <c r="C910" s="1">
        <v>2531</v>
      </c>
    </row>
    <row r="911" spans="1:3" x14ac:dyDescent="0.2">
      <c r="A911" s="1"/>
      <c r="B911" s="1">
        <v>26</v>
      </c>
      <c r="C911" s="1">
        <v>2527</v>
      </c>
    </row>
    <row r="912" spans="1:3" x14ac:dyDescent="0.2">
      <c r="A912" s="1"/>
      <c r="B912" s="1">
        <v>27</v>
      </c>
      <c r="C912" s="1">
        <v>2526</v>
      </c>
    </row>
    <row r="913" spans="1:3" x14ac:dyDescent="0.2">
      <c r="A913" s="1"/>
      <c r="B913" s="1">
        <v>28</v>
      </c>
      <c r="C913" s="1">
        <v>2527</v>
      </c>
    </row>
    <row r="914" spans="1:3" x14ac:dyDescent="0.2">
      <c r="A914" s="1"/>
      <c r="B914" s="1">
        <v>29</v>
      </c>
      <c r="C914" s="1">
        <v>2518</v>
      </c>
    </row>
    <row r="915" spans="1:3" x14ac:dyDescent="0.2">
      <c r="A915" s="1"/>
      <c r="B915" s="1">
        <v>30</v>
      </c>
      <c r="C915" s="1">
        <v>2521</v>
      </c>
    </row>
    <row r="916" spans="1:3" x14ac:dyDescent="0.2">
      <c r="A916" s="1"/>
      <c r="B916" s="1">
        <v>31</v>
      </c>
      <c r="C916" s="1">
        <v>2523</v>
      </c>
    </row>
    <row r="917" spans="1:3" x14ac:dyDescent="0.2">
      <c r="A917" s="1"/>
      <c r="B917" s="1">
        <v>32</v>
      </c>
      <c r="C917" s="1">
        <v>2520</v>
      </c>
    </row>
    <row r="918" spans="1:3" x14ac:dyDescent="0.2">
      <c r="A918" s="1"/>
      <c r="B918" s="1">
        <v>33</v>
      </c>
      <c r="C918" s="1">
        <v>2515</v>
      </c>
    </row>
    <row r="919" spans="1:3" x14ac:dyDescent="0.2">
      <c r="A919" s="1"/>
      <c r="B919" s="1">
        <v>34</v>
      </c>
      <c r="C919" s="1">
        <v>2513</v>
      </c>
    </row>
    <row r="920" spans="1:3" x14ac:dyDescent="0.2">
      <c r="A920" s="1"/>
      <c r="B920" s="1">
        <v>35</v>
      </c>
      <c r="C920" s="1">
        <v>2507</v>
      </c>
    </row>
    <row r="921" spans="1:3" x14ac:dyDescent="0.2">
      <c r="A921" s="1"/>
      <c r="B921" s="1">
        <v>36</v>
      </c>
      <c r="C921" s="1">
        <v>2508</v>
      </c>
    </row>
    <row r="922" spans="1:3" x14ac:dyDescent="0.2">
      <c r="A922" s="1"/>
      <c r="B922" s="1">
        <v>37</v>
      </c>
      <c r="C922" s="1">
        <v>2502</v>
      </c>
    </row>
    <row r="923" spans="1:3" x14ac:dyDescent="0.2">
      <c r="A923" s="1"/>
      <c r="B923" s="1">
        <v>38</v>
      </c>
      <c r="C923" s="1">
        <v>2501</v>
      </c>
    </row>
    <row r="924" spans="1:3" x14ac:dyDescent="0.2">
      <c r="A924" s="1"/>
      <c r="B924" s="1">
        <v>39</v>
      </c>
      <c r="C924" s="1">
        <v>2495</v>
      </c>
    </row>
    <row r="925" spans="1:3" x14ac:dyDescent="0.2">
      <c r="A925" s="1"/>
      <c r="B925" s="1">
        <v>40</v>
      </c>
      <c r="C925" s="1">
        <v>2498</v>
      </c>
    </row>
    <row r="926" spans="1:3" x14ac:dyDescent="0.2">
      <c r="A926" s="1"/>
      <c r="B926" s="1"/>
      <c r="C926" s="1"/>
    </row>
    <row r="927" spans="1:3" x14ac:dyDescent="0.2">
      <c r="A927" s="1" t="s">
        <v>93</v>
      </c>
      <c r="B927" s="1" t="s">
        <v>70</v>
      </c>
      <c r="C927" s="1" t="s">
        <v>71</v>
      </c>
    </row>
    <row r="928" spans="1:3" x14ac:dyDescent="0.2">
      <c r="A928" s="1"/>
      <c r="B928" s="1">
        <v>1</v>
      </c>
      <c r="C928" s="1">
        <v>996</v>
      </c>
    </row>
    <row r="929" spans="1:3" x14ac:dyDescent="0.2">
      <c r="A929" s="1"/>
      <c r="B929" s="1">
        <v>2</v>
      </c>
      <c r="C929" s="1">
        <v>1002</v>
      </c>
    </row>
    <row r="930" spans="1:3" x14ac:dyDescent="0.2">
      <c r="A930" s="1"/>
      <c r="B930" s="1">
        <v>3</v>
      </c>
      <c r="C930" s="1">
        <v>1000</v>
      </c>
    </row>
    <row r="931" spans="1:3" x14ac:dyDescent="0.2">
      <c r="A931" s="1"/>
      <c r="B931" s="1">
        <v>4</v>
      </c>
      <c r="C931" s="1">
        <v>998</v>
      </c>
    </row>
    <row r="932" spans="1:3" x14ac:dyDescent="0.2">
      <c r="A932" s="1"/>
      <c r="B932" s="1">
        <v>5</v>
      </c>
      <c r="C932" s="1">
        <v>1001</v>
      </c>
    </row>
    <row r="933" spans="1:3" x14ac:dyDescent="0.2">
      <c r="A933" s="1"/>
      <c r="B933" s="1">
        <v>6</v>
      </c>
      <c r="C933" s="1">
        <v>1001</v>
      </c>
    </row>
    <row r="934" spans="1:3" x14ac:dyDescent="0.2">
      <c r="A934" s="1"/>
      <c r="B934" s="1">
        <v>7</v>
      </c>
      <c r="C934" s="1">
        <v>1010</v>
      </c>
    </row>
    <row r="935" spans="1:3" x14ac:dyDescent="0.2">
      <c r="A935" s="1"/>
      <c r="B935" s="1">
        <v>8</v>
      </c>
      <c r="C935" s="1">
        <v>1020</v>
      </c>
    </row>
    <row r="936" spans="1:3" x14ac:dyDescent="0.2">
      <c r="A936" s="1"/>
      <c r="B936" s="1">
        <v>9</v>
      </c>
      <c r="C936" s="1">
        <v>1049</v>
      </c>
    </row>
    <row r="937" spans="1:3" x14ac:dyDescent="0.2">
      <c r="A937" s="1"/>
      <c r="B937" s="1">
        <v>10</v>
      </c>
      <c r="C937" s="1">
        <v>1110</v>
      </c>
    </row>
    <row r="938" spans="1:3" x14ac:dyDescent="0.2">
      <c r="A938" s="1"/>
      <c r="B938" s="1">
        <v>11</v>
      </c>
      <c r="C938" s="1">
        <v>1208</v>
      </c>
    </row>
    <row r="939" spans="1:3" x14ac:dyDescent="0.2">
      <c r="A939" s="1"/>
      <c r="B939" s="1">
        <v>12</v>
      </c>
      <c r="C939" s="1">
        <v>1367</v>
      </c>
    </row>
    <row r="940" spans="1:3" x14ac:dyDescent="0.2">
      <c r="A940" s="1"/>
      <c r="B940" s="1">
        <v>13</v>
      </c>
      <c r="C940" s="1">
        <v>1584</v>
      </c>
    </row>
    <row r="941" spans="1:3" x14ac:dyDescent="0.2">
      <c r="A941" s="1"/>
      <c r="B941" s="1">
        <v>14</v>
      </c>
      <c r="C941" s="1">
        <v>1832</v>
      </c>
    </row>
    <row r="942" spans="1:3" x14ac:dyDescent="0.2">
      <c r="A942" s="1"/>
      <c r="B942" s="1">
        <v>15</v>
      </c>
      <c r="C942" s="1">
        <v>2038</v>
      </c>
    </row>
    <row r="943" spans="1:3" x14ac:dyDescent="0.2">
      <c r="A943" s="1"/>
      <c r="B943" s="1">
        <v>16</v>
      </c>
      <c r="C943" s="1">
        <v>2193</v>
      </c>
    </row>
    <row r="944" spans="1:3" x14ac:dyDescent="0.2">
      <c r="A944" s="1"/>
      <c r="B944" s="1">
        <v>17</v>
      </c>
      <c r="C944" s="1">
        <v>2295</v>
      </c>
    </row>
    <row r="945" spans="1:3" x14ac:dyDescent="0.2">
      <c r="A945" s="1"/>
      <c r="B945" s="1">
        <v>18</v>
      </c>
      <c r="C945" s="1">
        <v>2350</v>
      </c>
    </row>
    <row r="946" spans="1:3" x14ac:dyDescent="0.2">
      <c r="A946" s="1"/>
      <c r="B946" s="1">
        <v>19</v>
      </c>
      <c r="C946" s="1">
        <v>2388</v>
      </c>
    </row>
    <row r="947" spans="1:3" x14ac:dyDescent="0.2">
      <c r="A947" s="1"/>
      <c r="B947" s="1">
        <v>20</v>
      </c>
      <c r="C947" s="1">
        <v>2414</v>
      </c>
    </row>
    <row r="948" spans="1:3" x14ac:dyDescent="0.2">
      <c r="A948" s="1"/>
      <c r="B948" s="1">
        <v>21</v>
      </c>
      <c r="C948" s="1">
        <v>2431</v>
      </c>
    </row>
    <row r="949" spans="1:3" x14ac:dyDescent="0.2">
      <c r="A949" s="1"/>
      <c r="B949" s="1">
        <v>22</v>
      </c>
      <c r="C949" s="1">
        <v>2438</v>
      </c>
    </row>
    <row r="950" spans="1:3" x14ac:dyDescent="0.2">
      <c r="A950" s="1"/>
      <c r="B950" s="1">
        <v>23</v>
      </c>
      <c r="C950" s="1">
        <v>2441</v>
      </c>
    </row>
    <row r="951" spans="1:3" x14ac:dyDescent="0.2">
      <c r="A951" s="1"/>
      <c r="B951" s="1">
        <v>24</v>
      </c>
      <c r="C951" s="1">
        <v>2440</v>
      </c>
    </row>
    <row r="952" spans="1:3" x14ac:dyDescent="0.2">
      <c r="A952" s="1"/>
      <c r="B952" s="1">
        <v>25</v>
      </c>
      <c r="C952" s="1">
        <v>2445</v>
      </c>
    </row>
    <row r="953" spans="1:3" x14ac:dyDescent="0.2">
      <c r="A953" s="1"/>
      <c r="B953" s="1">
        <v>26</v>
      </c>
      <c r="C953" s="1">
        <v>2439</v>
      </c>
    </row>
    <row r="954" spans="1:3" x14ac:dyDescent="0.2">
      <c r="A954" s="1"/>
      <c r="B954" s="1">
        <v>27</v>
      </c>
      <c r="C954" s="1">
        <v>2438</v>
      </c>
    </row>
    <row r="955" spans="1:3" x14ac:dyDescent="0.2">
      <c r="A955" s="1"/>
      <c r="B955" s="1">
        <v>28</v>
      </c>
      <c r="C955" s="1">
        <v>2433</v>
      </c>
    </row>
    <row r="956" spans="1:3" x14ac:dyDescent="0.2">
      <c r="A956" s="1"/>
      <c r="B956" s="1">
        <v>29</v>
      </c>
      <c r="C956" s="1">
        <v>2431</v>
      </c>
    </row>
    <row r="957" spans="1:3" x14ac:dyDescent="0.2">
      <c r="A957" s="1"/>
      <c r="B957" s="1">
        <v>30</v>
      </c>
      <c r="C957" s="1">
        <v>2433</v>
      </c>
    </row>
    <row r="958" spans="1:3" x14ac:dyDescent="0.2">
      <c r="A958" s="1"/>
      <c r="B958" s="1">
        <v>31</v>
      </c>
      <c r="C958" s="1">
        <v>2434</v>
      </c>
    </row>
    <row r="959" spans="1:3" x14ac:dyDescent="0.2">
      <c r="A959" s="1"/>
      <c r="B959" s="1">
        <v>32</v>
      </c>
      <c r="C959" s="1">
        <v>2425</v>
      </c>
    </row>
    <row r="960" spans="1:3" x14ac:dyDescent="0.2">
      <c r="A960" s="1"/>
      <c r="B960" s="1">
        <v>33</v>
      </c>
      <c r="C960" s="1">
        <v>2422</v>
      </c>
    </row>
    <row r="961" spans="1:3" x14ac:dyDescent="0.2">
      <c r="A961" s="1"/>
      <c r="B961" s="1">
        <v>34</v>
      </c>
      <c r="C961" s="1">
        <v>2421</v>
      </c>
    </row>
    <row r="962" spans="1:3" x14ac:dyDescent="0.2">
      <c r="A962" s="1"/>
      <c r="B962" s="1">
        <v>35</v>
      </c>
      <c r="C962" s="1">
        <v>2421</v>
      </c>
    </row>
    <row r="963" spans="1:3" x14ac:dyDescent="0.2">
      <c r="A963" s="1"/>
      <c r="B963" s="1">
        <v>36</v>
      </c>
      <c r="C963" s="1">
        <v>2413</v>
      </c>
    </row>
    <row r="964" spans="1:3" x14ac:dyDescent="0.2">
      <c r="A964" s="1"/>
      <c r="B964" s="1">
        <v>37</v>
      </c>
      <c r="C964" s="1">
        <v>2417</v>
      </c>
    </row>
    <row r="965" spans="1:3" x14ac:dyDescent="0.2">
      <c r="A965" s="1"/>
      <c r="B965" s="1">
        <v>38</v>
      </c>
      <c r="C965" s="1">
        <v>2407</v>
      </c>
    </row>
    <row r="966" spans="1:3" x14ac:dyDescent="0.2">
      <c r="A966" s="1"/>
      <c r="B966" s="1">
        <v>39</v>
      </c>
      <c r="C966" s="1">
        <v>2406</v>
      </c>
    </row>
    <row r="967" spans="1:3" x14ac:dyDescent="0.2">
      <c r="A967" s="1"/>
      <c r="B967" s="1">
        <v>40</v>
      </c>
      <c r="C967" s="1">
        <v>2403</v>
      </c>
    </row>
    <row r="968" spans="1:3" x14ac:dyDescent="0.2">
      <c r="A968" s="1"/>
      <c r="B968" s="1"/>
      <c r="C968" s="1"/>
    </row>
    <row r="969" spans="1:3" x14ac:dyDescent="0.2">
      <c r="A969" s="1" t="s">
        <v>94</v>
      </c>
      <c r="B969" s="1" t="s">
        <v>70</v>
      </c>
      <c r="C969" s="1" t="s">
        <v>71</v>
      </c>
    </row>
    <row r="970" spans="1:3" x14ac:dyDescent="0.2">
      <c r="A970" s="1"/>
      <c r="B970" s="1">
        <v>1</v>
      </c>
      <c r="C970" s="1">
        <v>929</v>
      </c>
    </row>
    <row r="971" spans="1:3" x14ac:dyDescent="0.2">
      <c r="A971" s="1"/>
      <c r="B971" s="1">
        <v>2</v>
      </c>
      <c r="C971" s="1">
        <v>935</v>
      </c>
    </row>
    <row r="972" spans="1:3" x14ac:dyDescent="0.2">
      <c r="A972" s="1"/>
      <c r="B972" s="1">
        <v>3</v>
      </c>
      <c r="C972" s="1">
        <v>932</v>
      </c>
    </row>
    <row r="973" spans="1:3" x14ac:dyDescent="0.2">
      <c r="A973" s="1"/>
      <c r="B973" s="1">
        <v>4</v>
      </c>
      <c r="C973" s="1">
        <v>933</v>
      </c>
    </row>
    <row r="974" spans="1:3" x14ac:dyDescent="0.2">
      <c r="A974" s="1"/>
      <c r="B974" s="1">
        <v>5</v>
      </c>
      <c r="C974" s="1">
        <v>936</v>
      </c>
    </row>
    <row r="975" spans="1:3" x14ac:dyDescent="0.2">
      <c r="A975" s="1"/>
      <c r="B975" s="1">
        <v>6</v>
      </c>
      <c r="C975" s="1">
        <v>934</v>
      </c>
    </row>
    <row r="976" spans="1:3" x14ac:dyDescent="0.2">
      <c r="A976" s="1"/>
      <c r="B976" s="1">
        <v>7</v>
      </c>
      <c r="C976" s="1">
        <v>935</v>
      </c>
    </row>
    <row r="977" spans="1:3" x14ac:dyDescent="0.2">
      <c r="A977" s="1"/>
      <c r="B977" s="1">
        <v>8</v>
      </c>
      <c r="C977" s="1">
        <v>954</v>
      </c>
    </row>
    <row r="978" spans="1:3" x14ac:dyDescent="0.2">
      <c r="A978" s="1"/>
      <c r="B978" s="1">
        <v>9</v>
      </c>
      <c r="C978" s="1">
        <v>969</v>
      </c>
    </row>
    <row r="979" spans="1:3" x14ac:dyDescent="0.2">
      <c r="A979" s="1"/>
      <c r="B979" s="1">
        <v>10</v>
      </c>
      <c r="C979" s="1">
        <v>1013</v>
      </c>
    </row>
    <row r="980" spans="1:3" x14ac:dyDescent="0.2">
      <c r="A980" s="1"/>
      <c r="B980" s="1">
        <v>11</v>
      </c>
      <c r="C980" s="1">
        <v>1086</v>
      </c>
    </row>
    <row r="981" spans="1:3" x14ac:dyDescent="0.2">
      <c r="A981" s="1"/>
      <c r="B981" s="1">
        <v>12</v>
      </c>
      <c r="C981" s="1">
        <v>1215</v>
      </c>
    </row>
    <row r="982" spans="1:3" x14ac:dyDescent="0.2">
      <c r="A982" s="1"/>
      <c r="B982" s="1">
        <v>13</v>
      </c>
      <c r="C982" s="1">
        <v>1416</v>
      </c>
    </row>
    <row r="983" spans="1:3" x14ac:dyDescent="0.2">
      <c r="A983" s="1"/>
      <c r="B983" s="1">
        <v>14</v>
      </c>
      <c r="C983" s="1">
        <v>1663</v>
      </c>
    </row>
    <row r="984" spans="1:3" x14ac:dyDescent="0.2">
      <c r="A984" s="1"/>
      <c r="B984" s="1">
        <v>15</v>
      </c>
      <c r="C984" s="1">
        <v>1904</v>
      </c>
    </row>
    <row r="985" spans="1:3" x14ac:dyDescent="0.2">
      <c r="A985" s="1"/>
      <c r="B985" s="1">
        <v>16</v>
      </c>
      <c r="C985" s="1">
        <v>2094</v>
      </c>
    </row>
    <row r="986" spans="1:3" x14ac:dyDescent="0.2">
      <c r="A986" s="1"/>
      <c r="B986" s="1">
        <v>17</v>
      </c>
      <c r="C986" s="1">
        <v>2229</v>
      </c>
    </row>
    <row r="987" spans="1:3" x14ac:dyDescent="0.2">
      <c r="A987" s="1"/>
      <c r="B987" s="1">
        <v>18</v>
      </c>
      <c r="C987" s="1">
        <v>2308</v>
      </c>
    </row>
    <row r="988" spans="1:3" x14ac:dyDescent="0.2">
      <c r="A988" s="1"/>
      <c r="B988" s="1">
        <v>19</v>
      </c>
      <c r="C988" s="1">
        <v>2357</v>
      </c>
    </row>
    <row r="989" spans="1:3" x14ac:dyDescent="0.2">
      <c r="A989" s="1"/>
      <c r="B989" s="1">
        <v>20</v>
      </c>
      <c r="C989" s="1">
        <v>2385</v>
      </c>
    </row>
    <row r="990" spans="1:3" x14ac:dyDescent="0.2">
      <c r="A990" s="1"/>
      <c r="B990" s="1">
        <v>21</v>
      </c>
      <c r="C990" s="1">
        <v>2405</v>
      </c>
    </row>
    <row r="991" spans="1:3" x14ac:dyDescent="0.2">
      <c r="A991" s="1"/>
      <c r="B991" s="1">
        <v>22</v>
      </c>
      <c r="C991" s="1">
        <v>2414</v>
      </c>
    </row>
    <row r="992" spans="1:3" x14ac:dyDescent="0.2">
      <c r="A992" s="1"/>
      <c r="B992" s="1">
        <v>23</v>
      </c>
      <c r="C992" s="1">
        <v>2418</v>
      </c>
    </row>
    <row r="993" spans="1:3" x14ac:dyDescent="0.2">
      <c r="A993" s="1"/>
      <c r="B993" s="1">
        <v>24</v>
      </c>
      <c r="C993" s="1">
        <v>2425</v>
      </c>
    </row>
    <row r="994" spans="1:3" x14ac:dyDescent="0.2">
      <c r="A994" s="1"/>
      <c r="B994" s="1">
        <v>25</v>
      </c>
      <c r="C994" s="1">
        <v>2424</v>
      </c>
    </row>
    <row r="995" spans="1:3" x14ac:dyDescent="0.2">
      <c r="A995" s="1"/>
      <c r="B995" s="1">
        <v>26</v>
      </c>
      <c r="C995" s="1">
        <v>2419</v>
      </c>
    </row>
    <row r="996" spans="1:3" x14ac:dyDescent="0.2">
      <c r="A996" s="1"/>
      <c r="B996" s="1">
        <v>27</v>
      </c>
      <c r="C996" s="1">
        <v>2415</v>
      </c>
    </row>
    <row r="997" spans="1:3" x14ac:dyDescent="0.2">
      <c r="A997" s="1"/>
      <c r="B997" s="1">
        <v>28</v>
      </c>
      <c r="C997" s="1">
        <v>2411</v>
      </c>
    </row>
    <row r="998" spans="1:3" x14ac:dyDescent="0.2">
      <c r="A998" s="1"/>
      <c r="B998" s="1">
        <v>29</v>
      </c>
      <c r="C998" s="1">
        <v>2410</v>
      </c>
    </row>
    <row r="999" spans="1:3" x14ac:dyDescent="0.2">
      <c r="A999" s="1"/>
      <c r="B999" s="1">
        <v>30</v>
      </c>
      <c r="C999" s="1">
        <v>2405</v>
      </c>
    </row>
    <row r="1000" spans="1:3" x14ac:dyDescent="0.2">
      <c r="A1000" s="1"/>
      <c r="B1000" s="1">
        <v>31</v>
      </c>
      <c r="C1000" s="1">
        <v>2406</v>
      </c>
    </row>
    <row r="1001" spans="1:3" x14ac:dyDescent="0.2">
      <c r="A1001" s="1"/>
      <c r="B1001" s="1">
        <v>32</v>
      </c>
      <c r="C1001" s="1">
        <v>2402</v>
      </c>
    </row>
    <row r="1002" spans="1:3" x14ac:dyDescent="0.2">
      <c r="A1002" s="1"/>
      <c r="B1002" s="1">
        <v>33</v>
      </c>
      <c r="C1002" s="1">
        <v>2394</v>
      </c>
    </row>
    <row r="1003" spans="1:3" x14ac:dyDescent="0.2">
      <c r="A1003" s="1"/>
      <c r="B1003" s="1">
        <v>34</v>
      </c>
      <c r="C1003" s="1">
        <v>2393</v>
      </c>
    </row>
    <row r="1004" spans="1:3" x14ac:dyDescent="0.2">
      <c r="A1004" s="1"/>
      <c r="B1004" s="1">
        <v>35</v>
      </c>
      <c r="C1004" s="1">
        <v>2390</v>
      </c>
    </row>
    <row r="1005" spans="1:3" x14ac:dyDescent="0.2">
      <c r="A1005" s="1"/>
      <c r="B1005" s="1">
        <v>36</v>
      </c>
      <c r="C1005" s="1">
        <v>2390</v>
      </c>
    </row>
    <row r="1006" spans="1:3" x14ac:dyDescent="0.2">
      <c r="A1006" s="1"/>
      <c r="B1006" s="1">
        <v>37</v>
      </c>
      <c r="C1006" s="1">
        <v>2383</v>
      </c>
    </row>
    <row r="1007" spans="1:3" x14ac:dyDescent="0.2">
      <c r="A1007" s="1"/>
      <c r="B1007" s="1">
        <v>38</v>
      </c>
      <c r="C1007" s="1">
        <v>2380</v>
      </c>
    </row>
    <row r="1008" spans="1:3" x14ac:dyDescent="0.2">
      <c r="A1008" s="1"/>
      <c r="B1008" s="1">
        <v>39</v>
      </c>
      <c r="C1008" s="1">
        <v>2377</v>
      </c>
    </row>
    <row r="1009" spans="1:3" x14ac:dyDescent="0.2">
      <c r="A1009" s="1"/>
      <c r="B1009" s="1">
        <v>40</v>
      </c>
      <c r="C1009" s="1">
        <v>2377</v>
      </c>
    </row>
    <row r="1010" spans="1:3" x14ac:dyDescent="0.2">
      <c r="A1010" s="1"/>
      <c r="B1010" s="1"/>
      <c r="C1010" s="1"/>
    </row>
    <row r="1011" spans="1:3" x14ac:dyDescent="0.2">
      <c r="A1011" s="1" t="s">
        <v>95</v>
      </c>
      <c r="B1011" s="1" t="s">
        <v>70</v>
      </c>
      <c r="C1011" s="1" t="s">
        <v>71</v>
      </c>
    </row>
    <row r="1012" spans="1:3" x14ac:dyDescent="0.2">
      <c r="A1012" s="1"/>
      <c r="B1012" s="1">
        <v>1</v>
      </c>
      <c r="C1012" s="1">
        <v>920</v>
      </c>
    </row>
    <row r="1013" spans="1:3" x14ac:dyDescent="0.2">
      <c r="A1013" s="1"/>
      <c r="B1013" s="1">
        <v>2</v>
      </c>
      <c r="C1013" s="1">
        <v>925</v>
      </c>
    </row>
    <row r="1014" spans="1:3" x14ac:dyDescent="0.2">
      <c r="A1014" s="1"/>
      <c r="B1014" s="1">
        <v>3</v>
      </c>
      <c r="C1014" s="1">
        <v>925</v>
      </c>
    </row>
    <row r="1015" spans="1:3" x14ac:dyDescent="0.2">
      <c r="A1015" s="1"/>
      <c r="B1015" s="1">
        <v>4</v>
      </c>
      <c r="C1015" s="1">
        <v>925</v>
      </c>
    </row>
    <row r="1016" spans="1:3" x14ac:dyDescent="0.2">
      <c r="A1016" s="1"/>
      <c r="B1016" s="1">
        <v>5</v>
      </c>
      <c r="C1016" s="1">
        <v>920</v>
      </c>
    </row>
    <row r="1017" spans="1:3" x14ac:dyDescent="0.2">
      <c r="A1017" s="1"/>
      <c r="B1017" s="1">
        <v>6</v>
      </c>
      <c r="C1017" s="1">
        <v>923</v>
      </c>
    </row>
    <row r="1018" spans="1:3" x14ac:dyDescent="0.2">
      <c r="A1018" s="1"/>
      <c r="B1018" s="1">
        <v>7</v>
      </c>
      <c r="C1018" s="1">
        <v>927</v>
      </c>
    </row>
    <row r="1019" spans="1:3" x14ac:dyDescent="0.2">
      <c r="A1019" s="1"/>
      <c r="B1019" s="1">
        <v>8</v>
      </c>
      <c r="C1019" s="1">
        <v>937</v>
      </c>
    </row>
    <row r="1020" spans="1:3" x14ac:dyDescent="0.2">
      <c r="A1020" s="1"/>
      <c r="B1020" s="1">
        <v>9</v>
      </c>
      <c r="C1020" s="1">
        <v>952</v>
      </c>
    </row>
    <row r="1021" spans="1:3" x14ac:dyDescent="0.2">
      <c r="A1021" s="1"/>
      <c r="B1021" s="1">
        <v>10</v>
      </c>
      <c r="C1021" s="1">
        <v>985</v>
      </c>
    </row>
    <row r="1022" spans="1:3" x14ac:dyDescent="0.2">
      <c r="A1022" s="1"/>
      <c r="B1022" s="1">
        <v>11</v>
      </c>
      <c r="C1022" s="1">
        <v>1045</v>
      </c>
    </row>
    <row r="1023" spans="1:3" x14ac:dyDescent="0.2">
      <c r="A1023" s="1"/>
      <c r="B1023" s="1">
        <v>12</v>
      </c>
      <c r="C1023" s="1">
        <v>1153</v>
      </c>
    </row>
    <row r="1024" spans="1:3" x14ac:dyDescent="0.2">
      <c r="A1024" s="1"/>
      <c r="B1024" s="1">
        <v>13</v>
      </c>
      <c r="C1024" s="1">
        <v>1327</v>
      </c>
    </row>
    <row r="1025" spans="1:3" x14ac:dyDescent="0.2">
      <c r="A1025" s="1"/>
      <c r="B1025" s="1">
        <v>14</v>
      </c>
      <c r="C1025" s="1">
        <v>1557</v>
      </c>
    </row>
    <row r="1026" spans="1:3" x14ac:dyDescent="0.2">
      <c r="A1026" s="1"/>
      <c r="B1026" s="1">
        <v>15</v>
      </c>
      <c r="C1026" s="1">
        <v>1807</v>
      </c>
    </row>
    <row r="1027" spans="1:3" x14ac:dyDescent="0.2">
      <c r="A1027" s="1"/>
      <c r="B1027" s="1">
        <v>16</v>
      </c>
      <c r="C1027" s="1">
        <v>2018</v>
      </c>
    </row>
    <row r="1028" spans="1:3" x14ac:dyDescent="0.2">
      <c r="A1028" s="1"/>
      <c r="B1028" s="1">
        <v>17</v>
      </c>
      <c r="C1028" s="1">
        <v>2164</v>
      </c>
    </row>
    <row r="1029" spans="1:3" x14ac:dyDescent="0.2">
      <c r="A1029" s="1"/>
      <c r="B1029" s="1">
        <v>18</v>
      </c>
      <c r="C1029" s="1">
        <v>2252</v>
      </c>
    </row>
    <row r="1030" spans="1:3" x14ac:dyDescent="0.2">
      <c r="A1030" s="1"/>
      <c r="B1030" s="1">
        <v>19</v>
      </c>
      <c r="C1030" s="1">
        <v>2314</v>
      </c>
    </row>
    <row r="1031" spans="1:3" x14ac:dyDescent="0.2">
      <c r="A1031" s="1"/>
      <c r="B1031" s="1">
        <v>20</v>
      </c>
      <c r="C1031" s="1">
        <v>2345</v>
      </c>
    </row>
    <row r="1032" spans="1:3" x14ac:dyDescent="0.2">
      <c r="A1032" s="1"/>
      <c r="B1032" s="1">
        <v>21</v>
      </c>
      <c r="C1032" s="1">
        <v>2368</v>
      </c>
    </row>
    <row r="1033" spans="1:3" x14ac:dyDescent="0.2">
      <c r="A1033" s="1"/>
      <c r="B1033" s="1">
        <v>22</v>
      </c>
      <c r="C1033" s="1">
        <v>2380</v>
      </c>
    </row>
    <row r="1034" spans="1:3" x14ac:dyDescent="0.2">
      <c r="A1034" s="1"/>
      <c r="B1034" s="1">
        <v>23</v>
      </c>
      <c r="C1034" s="1">
        <v>2385</v>
      </c>
    </row>
    <row r="1035" spans="1:3" x14ac:dyDescent="0.2">
      <c r="A1035" s="1"/>
      <c r="B1035" s="1">
        <v>24</v>
      </c>
      <c r="C1035" s="1">
        <v>2384</v>
      </c>
    </row>
    <row r="1036" spans="1:3" x14ac:dyDescent="0.2">
      <c r="A1036" s="1"/>
      <c r="B1036" s="1">
        <v>25</v>
      </c>
      <c r="C1036" s="1">
        <v>2380</v>
      </c>
    </row>
    <row r="1037" spans="1:3" x14ac:dyDescent="0.2">
      <c r="A1037" s="1"/>
      <c r="B1037" s="1">
        <v>26</v>
      </c>
      <c r="C1037" s="1">
        <v>2382</v>
      </c>
    </row>
    <row r="1038" spans="1:3" x14ac:dyDescent="0.2">
      <c r="A1038" s="1"/>
      <c r="B1038" s="1">
        <v>27</v>
      </c>
      <c r="C1038" s="1">
        <v>2380</v>
      </c>
    </row>
    <row r="1039" spans="1:3" x14ac:dyDescent="0.2">
      <c r="A1039" s="1"/>
      <c r="B1039" s="1">
        <v>28</v>
      </c>
      <c r="C1039" s="1">
        <v>2376</v>
      </c>
    </row>
    <row r="1040" spans="1:3" x14ac:dyDescent="0.2">
      <c r="A1040" s="1"/>
      <c r="B1040" s="1">
        <v>29</v>
      </c>
      <c r="C1040" s="1">
        <v>2375</v>
      </c>
    </row>
    <row r="1041" spans="1:3" x14ac:dyDescent="0.2">
      <c r="A1041" s="1"/>
      <c r="B1041" s="1">
        <v>30</v>
      </c>
      <c r="C1041" s="1">
        <v>2374</v>
      </c>
    </row>
    <row r="1042" spans="1:3" x14ac:dyDescent="0.2">
      <c r="A1042" s="1"/>
      <c r="B1042" s="1">
        <v>31</v>
      </c>
      <c r="C1042" s="1">
        <v>2372</v>
      </c>
    </row>
    <row r="1043" spans="1:3" x14ac:dyDescent="0.2">
      <c r="A1043" s="1"/>
      <c r="B1043" s="1">
        <v>32</v>
      </c>
      <c r="C1043" s="1">
        <v>2370</v>
      </c>
    </row>
    <row r="1044" spans="1:3" x14ac:dyDescent="0.2">
      <c r="A1044" s="1"/>
      <c r="B1044" s="1">
        <v>33</v>
      </c>
      <c r="C1044" s="1">
        <v>2366</v>
      </c>
    </row>
    <row r="1045" spans="1:3" x14ac:dyDescent="0.2">
      <c r="A1045" s="1"/>
      <c r="B1045" s="1">
        <v>34</v>
      </c>
      <c r="C1045" s="1">
        <v>2364</v>
      </c>
    </row>
    <row r="1046" spans="1:3" x14ac:dyDescent="0.2">
      <c r="A1046" s="1"/>
      <c r="B1046" s="1">
        <v>35</v>
      </c>
      <c r="C1046" s="1">
        <v>2362</v>
      </c>
    </row>
    <row r="1047" spans="1:3" x14ac:dyDescent="0.2">
      <c r="A1047" s="1"/>
      <c r="B1047" s="1">
        <v>36</v>
      </c>
      <c r="C1047" s="1">
        <v>2357</v>
      </c>
    </row>
    <row r="1048" spans="1:3" x14ac:dyDescent="0.2">
      <c r="A1048" s="1"/>
      <c r="B1048" s="1">
        <v>37</v>
      </c>
      <c r="C1048" s="1">
        <v>2353</v>
      </c>
    </row>
    <row r="1049" spans="1:3" x14ac:dyDescent="0.2">
      <c r="A1049" s="1"/>
      <c r="B1049" s="1">
        <v>38</v>
      </c>
      <c r="C1049" s="1">
        <v>2355</v>
      </c>
    </row>
    <row r="1050" spans="1:3" x14ac:dyDescent="0.2">
      <c r="A1050" s="1"/>
      <c r="B1050" s="1">
        <v>39</v>
      </c>
      <c r="C1050" s="1">
        <v>2348</v>
      </c>
    </row>
    <row r="1051" spans="1:3" x14ac:dyDescent="0.2">
      <c r="A1051" s="1"/>
      <c r="B1051" s="1">
        <v>40</v>
      </c>
      <c r="C1051" s="1">
        <v>2349</v>
      </c>
    </row>
    <row r="1052" spans="1:3" x14ac:dyDescent="0.2">
      <c r="A1052" s="1"/>
      <c r="B1052" s="1"/>
      <c r="C1052" s="1"/>
    </row>
    <row r="1053" spans="1:3" x14ac:dyDescent="0.2">
      <c r="A1053" s="1" t="s">
        <v>96</v>
      </c>
      <c r="B1053" s="1" t="s">
        <v>70</v>
      </c>
      <c r="C1053" s="1" t="s">
        <v>71</v>
      </c>
    </row>
    <row r="1054" spans="1:3" x14ac:dyDescent="0.2">
      <c r="A1054" s="1"/>
      <c r="B1054" s="1">
        <v>1</v>
      </c>
      <c r="C1054" s="1">
        <v>896</v>
      </c>
    </row>
    <row r="1055" spans="1:3" x14ac:dyDescent="0.2">
      <c r="A1055" s="1"/>
      <c r="B1055" s="1">
        <v>2</v>
      </c>
      <c r="C1055" s="1">
        <v>900</v>
      </c>
    </row>
    <row r="1056" spans="1:3" x14ac:dyDescent="0.2">
      <c r="A1056" s="1"/>
      <c r="B1056" s="1">
        <v>3</v>
      </c>
      <c r="C1056" s="1">
        <v>895</v>
      </c>
    </row>
    <row r="1057" spans="1:3" x14ac:dyDescent="0.2">
      <c r="A1057" s="1"/>
      <c r="B1057" s="1">
        <v>4</v>
      </c>
      <c r="C1057" s="1">
        <v>895</v>
      </c>
    </row>
    <row r="1058" spans="1:3" x14ac:dyDescent="0.2">
      <c r="A1058" s="1"/>
      <c r="B1058" s="1">
        <v>5</v>
      </c>
      <c r="C1058" s="1">
        <v>895</v>
      </c>
    </row>
    <row r="1059" spans="1:3" x14ac:dyDescent="0.2">
      <c r="A1059" s="1"/>
      <c r="B1059" s="1">
        <v>6</v>
      </c>
      <c r="C1059" s="1">
        <v>892</v>
      </c>
    </row>
    <row r="1060" spans="1:3" x14ac:dyDescent="0.2">
      <c r="A1060" s="1"/>
      <c r="B1060" s="1">
        <v>7</v>
      </c>
      <c r="C1060" s="1">
        <v>893</v>
      </c>
    </row>
    <row r="1061" spans="1:3" x14ac:dyDescent="0.2">
      <c r="A1061" s="1"/>
      <c r="B1061" s="1">
        <v>8</v>
      </c>
      <c r="C1061" s="1">
        <v>892</v>
      </c>
    </row>
    <row r="1062" spans="1:3" x14ac:dyDescent="0.2">
      <c r="A1062" s="1"/>
      <c r="B1062" s="1">
        <v>9</v>
      </c>
      <c r="C1062" s="1">
        <v>900</v>
      </c>
    </row>
    <row r="1063" spans="1:3" x14ac:dyDescent="0.2">
      <c r="A1063" s="1"/>
      <c r="B1063" s="1">
        <v>10</v>
      </c>
      <c r="C1063" s="1">
        <v>911</v>
      </c>
    </row>
    <row r="1064" spans="1:3" x14ac:dyDescent="0.2">
      <c r="A1064" s="1"/>
      <c r="B1064" s="1">
        <v>11</v>
      </c>
      <c r="C1064" s="1">
        <v>934</v>
      </c>
    </row>
    <row r="1065" spans="1:3" x14ac:dyDescent="0.2">
      <c r="A1065" s="1"/>
      <c r="B1065" s="1">
        <v>12</v>
      </c>
      <c r="C1065" s="1">
        <v>979</v>
      </c>
    </row>
    <row r="1066" spans="1:3" x14ac:dyDescent="0.2">
      <c r="A1066" s="1"/>
      <c r="B1066" s="1">
        <v>13</v>
      </c>
      <c r="C1066" s="1">
        <v>1061</v>
      </c>
    </row>
    <row r="1067" spans="1:3" x14ac:dyDescent="0.2">
      <c r="A1067" s="1"/>
      <c r="B1067" s="1">
        <v>14</v>
      </c>
      <c r="C1067" s="1">
        <v>1196</v>
      </c>
    </row>
    <row r="1068" spans="1:3" x14ac:dyDescent="0.2">
      <c r="A1068" s="1"/>
      <c r="B1068" s="1">
        <v>15</v>
      </c>
      <c r="C1068" s="1">
        <v>1394</v>
      </c>
    </row>
    <row r="1069" spans="1:3" x14ac:dyDescent="0.2">
      <c r="A1069" s="1"/>
      <c r="B1069" s="1">
        <v>16</v>
      </c>
      <c r="C1069" s="1">
        <v>1625</v>
      </c>
    </row>
    <row r="1070" spans="1:3" x14ac:dyDescent="0.2">
      <c r="A1070" s="1"/>
      <c r="B1070" s="1">
        <v>17</v>
      </c>
      <c r="C1070" s="1">
        <v>1844</v>
      </c>
    </row>
    <row r="1071" spans="1:3" x14ac:dyDescent="0.2">
      <c r="A1071" s="1"/>
      <c r="B1071" s="1">
        <v>18</v>
      </c>
      <c r="C1071" s="1">
        <v>2002</v>
      </c>
    </row>
    <row r="1072" spans="1:3" x14ac:dyDescent="0.2">
      <c r="A1072" s="1"/>
      <c r="B1072" s="1">
        <v>19</v>
      </c>
      <c r="C1072" s="1">
        <v>2110</v>
      </c>
    </row>
    <row r="1073" spans="1:3" x14ac:dyDescent="0.2">
      <c r="A1073" s="1"/>
      <c r="B1073" s="1">
        <v>20</v>
      </c>
      <c r="C1073" s="1">
        <v>2177</v>
      </c>
    </row>
    <row r="1074" spans="1:3" x14ac:dyDescent="0.2">
      <c r="A1074" s="1"/>
      <c r="B1074" s="1">
        <v>21</v>
      </c>
      <c r="C1074" s="1">
        <v>2213</v>
      </c>
    </row>
    <row r="1075" spans="1:3" x14ac:dyDescent="0.2">
      <c r="A1075" s="1"/>
      <c r="B1075" s="1">
        <v>22</v>
      </c>
      <c r="C1075" s="1">
        <v>2238</v>
      </c>
    </row>
    <row r="1076" spans="1:3" x14ac:dyDescent="0.2">
      <c r="A1076" s="1"/>
      <c r="B1076" s="1">
        <v>23</v>
      </c>
      <c r="C1076" s="1">
        <v>2252</v>
      </c>
    </row>
    <row r="1077" spans="1:3" x14ac:dyDescent="0.2">
      <c r="A1077" s="1"/>
      <c r="B1077" s="1">
        <v>24</v>
      </c>
      <c r="C1077" s="1">
        <v>2257</v>
      </c>
    </row>
    <row r="1078" spans="1:3" x14ac:dyDescent="0.2">
      <c r="A1078" s="1"/>
      <c r="B1078" s="1">
        <v>25</v>
      </c>
      <c r="C1078" s="1">
        <v>2264</v>
      </c>
    </row>
    <row r="1079" spans="1:3" x14ac:dyDescent="0.2">
      <c r="A1079" s="1"/>
      <c r="B1079" s="1">
        <v>26</v>
      </c>
      <c r="C1079" s="1">
        <v>2260</v>
      </c>
    </row>
    <row r="1080" spans="1:3" x14ac:dyDescent="0.2">
      <c r="A1080" s="1"/>
      <c r="B1080" s="1">
        <v>27</v>
      </c>
      <c r="C1080" s="1">
        <v>2260</v>
      </c>
    </row>
    <row r="1081" spans="1:3" x14ac:dyDescent="0.2">
      <c r="A1081" s="1"/>
      <c r="B1081" s="1">
        <v>28</v>
      </c>
      <c r="C1081" s="1">
        <v>2258</v>
      </c>
    </row>
    <row r="1082" spans="1:3" x14ac:dyDescent="0.2">
      <c r="A1082" s="1"/>
      <c r="B1082" s="1">
        <v>29</v>
      </c>
      <c r="C1082" s="1">
        <v>2258</v>
      </c>
    </row>
    <row r="1083" spans="1:3" x14ac:dyDescent="0.2">
      <c r="A1083" s="1"/>
      <c r="B1083" s="1">
        <v>30</v>
      </c>
      <c r="C1083" s="1">
        <v>2251</v>
      </c>
    </row>
    <row r="1084" spans="1:3" x14ac:dyDescent="0.2">
      <c r="A1084" s="1"/>
      <c r="B1084" s="1">
        <v>31</v>
      </c>
      <c r="C1084" s="1">
        <v>2252</v>
      </c>
    </row>
    <row r="1085" spans="1:3" x14ac:dyDescent="0.2">
      <c r="A1085" s="1"/>
      <c r="B1085" s="1">
        <v>32</v>
      </c>
      <c r="C1085" s="1">
        <v>2252</v>
      </c>
    </row>
    <row r="1086" spans="1:3" x14ac:dyDescent="0.2">
      <c r="A1086" s="1"/>
      <c r="B1086" s="1">
        <v>33</v>
      </c>
      <c r="C1086" s="1">
        <v>2250</v>
      </c>
    </row>
    <row r="1087" spans="1:3" x14ac:dyDescent="0.2">
      <c r="A1087" s="1"/>
      <c r="B1087" s="1">
        <v>34</v>
      </c>
      <c r="C1087" s="1">
        <v>2241</v>
      </c>
    </row>
    <row r="1088" spans="1:3" x14ac:dyDescent="0.2">
      <c r="A1088" s="1"/>
      <c r="B1088" s="1">
        <v>35</v>
      </c>
      <c r="C1088" s="1">
        <v>2243</v>
      </c>
    </row>
    <row r="1089" spans="1:3" x14ac:dyDescent="0.2">
      <c r="A1089" s="1"/>
      <c r="B1089" s="1">
        <v>36</v>
      </c>
      <c r="C1089" s="1">
        <v>2240</v>
      </c>
    </row>
    <row r="1090" spans="1:3" x14ac:dyDescent="0.2">
      <c r="A1090" s="1"/>
      <c r="B1090" s="1">
        <v>37</v>
      </c>
      <c r="C1090" s="1">
        <v>2239</v>
      </c>
    </row>
    <row r="1091" spans="1:3" x14ac:dyDescent="0.2">
      <c r="A1091" s="1"/>
      <c r="B1091" s="1">
        <v>38</v>
      </c>
      <c r="C1091" s="1">
        <v>2236</v>
      </c>
    </row>
    <row r="1092" spans="1:3" x14ac:dyDescent="0.2">
      <c r="A1092" s="1"/>
      <c r="B1092" s="1">
        <v>39</v>
      </c>
      <c r="C1092" s="1">
        <v>2233</v>
      </c>
    </row>
    <row r="1093" spans="1:3" x14ac:dyDescent="0.2">
      <c r="A1093" s="1"/>
      <c r="B1093" s="1">
        <v>40</v>
      </c>
      <c r="C1093" s="1">
        <v>2231</v>
      </c>
    </row>
    <row r="1094" spans="1:3" x14ac:dyDescent="0.2">
      <c r="A1094" s="1"/>
      <c r="B1094" s="1"/>
      <c r="C1094" s="1"/>
    </row>
    <row r="1095" spans="1:3" x14ac:dyDescent="0.2">
      <c r="A1095" s="1" t="s">
        <v>182</v>
      </c>
      <c r="B1095" s="1" t="s">
        <v>70</v>
      </c>
      <c r="C1095" s="1" t="s">
        <v>71</v>
      </c>
    </row>
    <row r="1096" spans="1:3" x14ac:dyDescent="0.2">
      <c r="A1096" s="1"/>
      <c r="B1096" s="1">
        <v>1</v>
      </c>
      <c r="C1096" s="1">
        <v>928</v>
      </c>
    </row>
    <row r="1097" spans="1:3" x14ac:dyDescent="0.2">
      <c r="A1097" s="1"/>
      <c r="B1097" s="1">
        <v>2</v>
      </c>
      <c r="C1097" s="1">
        <v>932</v>
      </c>
    </row>
    <row r="1098" spans="1:3" x14ac:dyDescent="0.2">
      <c r="A1098" s="1"/>
      <c r="B1098" s="1">
        <v>3</v>
      </c>
      <c r="C1098" s="1">
        <v>928</v>
      </c>
    </row>
    <row r="1099" spans="1:3" x14ac:dyDescent="0.2">
      <c r="A1099" s="1"/>
      <c r="B1099" s="1">
        <v>4</v>
      </c>
      <c r="C1099" s="1">
        <v>925</v>
      </c>
    </row>
    <row r="1100" spans="1:3" x14ac:dyDescent="0.2">
      <c r="A1100" s="1"/>
      <c r="B1100" s="1">
        <v>5</v>
      </c>
      <c r="C1100" s="1">
        <v>926</v>
      </c>
    </row>
    <row r="1101" spans="1:3" x14ac:dyDescent="0.2">
      <c r="A1101" s="1"/>
      <c r="B1101" s="1">
        <v>6</v>
      </c>
      <c r="C1101" s="1">
        <v>926</v>
      </c>
    </row>
    <row r="1102" spans="1:3" x14ac:dyDescent="0.2">
      <c r="A1102" s="1"/>
      <c r="B1102" s="1">
        <v>7</v>
      </c>
      <c r="C1102" s="1">
        <v>925</v>
      </c>
    </row>
    <row r="1103" spans="1:3" x14ac:dyDescent="0.2">
      <c r="A1103" s="1"/>
      <c r="B1103" s="1">
        <v>8</v>
      </c>
      <c r="C1103" s="1">
        <v>927</v>
      </c>
    </row>
    <row r="1104" spans="1:3" x14ac:dyDescent="0.2">
      <c r="A1104" s="1"/>
      <c r="B1104" s="1">
        <v>9</v>
      </c>
      <c r="C1104" s="1">
        <v>932</v>
      </c>
    </row>
    <row r="1105" spans="1:3" x14ac:dyDescent="0.2">
      <c r="A1105" s="1"/>
      <c r="B1105" s="1">
        <v>10</v>
      </c>
      <c r="C1105" s="1">
        <v>944</v>
      </c>
    </row>
    <row r="1106" spans="1:3" x14ac:dyDescent="0.2">
      <c r="A1106" s="1"/>
      <c r="B1106" s="1">
        <v>11</v>
      </c>
      <c r="C1106" s="1">
        <v>971</v>
      </c>
    </row>
    <row r="1107" spans="1:3" x14ac:dyDescent="0.2">
      <c r="A1107" s="1"/>
      <c r="B1107" s="1">
        <v>12</v>
      </c>
      <c r="C1107" s="1">
        <v>1019</v>
      </c>
    </row>
    <row r="1108" spans="1:3" x14ac:dyDescent="0.2">
      <c r="A1108" s="1"/>
      <c r="B1108" s="1">
        <v>13</v>
      </c>
      <c r="C1108" s="1">
        <v>1109</v>
      </c>
    </row>
    <row r="1109" spans="1:3" x14ac:dyDescent="0.2">
      <c r="A1109" s="1"/>
      <c r="B1109" s="1">
        <v>14</v>
      </c>
      <c r="C1109" s="1">
        <v>1259</v>
      </c>
    </row>
    <row r="1110" spans="1:3" x14ac:dyDescent="0.2">
      <c r="A1110" s="1"/>
      <c r="B1110" s="1">
        <v>15</v>
      </c>
      <c r="C1110" s="1">
        <v>1489</v>
      </c>
    </row>
    <row r="1111" spans="1:3" x14ac:dyDescent="0.2">
      <c r="A1111" s="1"/>
      <c r="B1111" s="1">
        <v>16</v>
      </c>
      <c r="C1111" s="1">
        <v>1763</v>
      </c>
    </row>
    <row r="1112" spans="1:3" x14ac:dyDescent="0.2">
      <c r="A1112" s="1"/>
      <c r="B1112" s="1">
        <v>17</v>
      </c>
      <c r="C1112" s="1">
        <v>2028</v>
      </c>
    </row>
    <row r="1113" spans="1:3" x14ac:dyDescent="0.2">
      <c r="A1113" s="1"/>
      <c r="B1113" s="1">
        <v>18</v>
      </c>
      <c r="C1113" s="1">
        <v>2225</v>
      </c>
    </row>
    <row r="1114" spans="1:3" x14ac:dyDescent="0.2">
      <c r="A1114" s="1"/>
      <c r="B1114" s="1">
        <v>19</v>
      </c>
      <c r="C1114" s="1">
        <v>2363</v>
      </c>
    </row>
    <row r="1115" spans="1:3" x14ac:dyDescent="0.2">
      <c r="A1115" s="1"/>
      <c r="B1115" s="1">
        <v>20</v>
      </c>
      <c r="C1115" s="1">
        <v>2447</v>
      </c>
    </row>
    <row r="1116" spans="1:3" x14ac:dyDescent="0.2">
      <c r="A1116" s="1"/>
      <c r="B1116" s="1">
        <v>21</v>
      </c>
      <c r="C1116" s="1">
        <v>2495</v>
      </c>
    </row>
    <row r="1117" spans="1:3" x14ac:dyDescent="0.2">
      <c r="A1117" s="1"/>
      <c r="B1117" s="1">
        <v>22</v>
      </c>
      <c r="C1117" s="1">
        <v>2520</v>
      </c>
    </row>
    <row r="1118" spans="1:3" x14ac:dyDescent="0.2">
      <c r="A1118" s="1"/>
      <c r="B1118" s="1">
        <v>23</v>
      </c>
      <c r="C1118" s="1">
        <v>2541</v>
      </c>
    </row>
    <row r="1119" spans="1:3" x14ac:dyDescent="0.2">
      <c r="A1119" s="1"/>
      <c r="B1119" s="1">
        <v>24</v>
      </c>
      <c r="C1119" s="1">
        <v>2539</v>
      </c>
    </row>
    <row r="1120" spans="1:3" x14ac:dyDescent="0.2">
      <c r="A1120" s="1"/>
      <c r="B1120" s="1">
        <v>25</v>
      </c>
      <c r="C1120" s="1">
        <v>2548</v>
      </c>
    </row>
    <row r="1121" spans="1:3" x14ac:dyDescent="0.2">
      <c r="A1121" s="1"/>
      <c r="B1121" s="1">
        <v>26</v>
      </c>
      <c r="C1121" s="1">
        <v>2548</v>
      </c>
    </row>
    <row r="1122" spans="1:3" x14ac:dyDescent="0.2">
      <c r="A1122" s="1"/>
      <c r="B1122" s="1">
        <v>27</v>
      </c>
      <c r="C1122" s="1">
        <v>2541</v>
      </c>
    </row>
    <row r="1123" spans="1:3" x14ac:dyDescent="0.2">
      <c r="A1123" s="1"/>
      <c r="B1123" s="1">
        <v>28</v>
      </c>
      <c r="C1123" s="1">
        <v>2542</v>
      </c>
    </row>
    <row r="1124" spans="1:3" x14ac:dyDescent="0.2">
      <c r="A1124" s="1"/>
      <c r="B1124" s="1">
        <v>29</v>
      </c>
      <c r="C1124" s="1">
        <v>2539</v>
      </c>
    </row>
    <row r="1125" spans="1:3" x14ac:dyDescent="0.2">
      <c r="A1125" s="1"/>
      <c r="B1125" s="1">
        <v>30</v>
      </c>
      <c r="C1125" s="1">
        <v>2532</v>
      </c>
    </row>
    <row r="1126" spans="1:3" x14ac:dyDescent="0.2">
      <c r="A1126" s="1"/>
      <c r="B1126" s="1">
        <v>31</v>
      </c>
      <c r="C1126" s="1">
        <v>2529</v>
      </c>
    </row>
    <row r="1127" spans="1:3" x14ac:dyDescent="0.2">
      <c r="A1127" s="1"/>
      <c r="B1127" s="1">
        <v>32</v>
      </c>
      <c r="C1127" s="1">
        <v>2526</v>
      </c>
    </row>
    <row r="1128" spans="1:3" x14ac:dyDescent="0.2">
      <c r="A1128" s="1"/>
      <c r="B1128" s="1">
        <v>33</v>
      </c>
      <c r="C1128" s="1">
        <v>2524</v>
      </c>
    </row>
    <row r="1129" spans="1:3" x14ac:dyDescent="0.2">
      <c r="A1129" s="1"/>
      <c r="B1129" s="1">
        <v>34</v>
      </c>
      <c r="C1129" s="1">
        <v>2523</v>
      </c>
    </row>
    <row r="1130" spans="1:3" x14ac:dyDescent="0.2">
      <c r="A1130" s="1"/>
      <c r="B1130" s="1">
        <v>35</v>
      </c>
      <c r="C1130" s="1">
        <v>2520</v>
      </c>
    </row>
    <row r="1131" spans="1:3" x14ac:dyDescent="0.2">
      <c r="A1131" s="1"/>
      <c r="B1131" s="1">
        <v>36</v>
      </c>
      <c r="C1131" s="1">
        <v>2521</v>
      </c>
    </row>
    <row r="1132" spans="1:3" x14ac:dyDescent="0.2">
      <c r="A1132" s="1"/>
      <c r="B1132" s="1">
        <v>37</v>
      </c>
      <c r="C1132" s="1">
        <v>2512</v>
      </c>
    </row>
    <row r="1133" spans="1:3" x14ac:dyDescent="0.2">
      <c r="A1133" s="1"/>
      <c r="B1133" s="1">
        <v>38</v>
      </c>
      <c r="C1133" s="1">
        <v>2509</v>
      </c>
    </row>
    <row r="1134" spans="1:3" x14ac:dyDescent="0.2">
      <c r="A1134" s="1"/>
      <c r="B1134" s="1">
        <v>39</v>
      </c>
      <c r="C1134" s="1">
        <v>2509</v>
      </c>
    </row>
    <row r="1135" spans="1:3" x14ac:dyDescent="0.2">
      <c r="A1135" s="1"/>
      <c r="B1135" s="1">
        <v>40</v>
      </c>
      <c r="C1135" s="1">
        <v>2502</v>
      </c>
    </row>
    <row r="1136" spans="1:3" x14ac:dyDescent="0.2">
      <c r="A1136" s="1"/>
      <c r="B1136" s="1"/>
      <c r="C1136" s="1"/>
    </row>
    <row r="1137" spans="1:3" x14ac:dyDescent="0.2">
      <c r="A1137" s="1" t="s">
        <v>98</v>
      </c>
      <c r="B1137" s="1" t="s">
        <v>70</v>
      </c>
      <c r="C1137" s="1" t="s">
        <v>71</v>
      </c>
    </row>
    <row r="1138" spans="1:3" x14ac:dyDescent="0.2">
      <c r="A1138" s="1"/>
      <c r="B1138" s="1">
        <v>1</v>
      </c>
      <c r="C1138" s="1">
        <v>861</v>
      </c>
    </row>
    <row r="1139" spans="1:3" x14ac:dyDescent="0.2">
      <c r="A1139" s="1"/>
      <c r="B1139" s="1">
        <v>2</v>
      </c>
      <c r="C1139" s="1">
        <v>873</v>
      </c>
    </row>
    <row r="1140" spans="1:3" x14ac:dyDescent="0.2">
      <c r="A1140" s="1"/>
      <c r="B1140" s="1">
        <v>3</v>
      </c>
      <c r="C1140" s="1">
        <v>874</v>
      </c>
    </row>
    <row r="1141" spans="1:3" x14ac:dyDescent="0.2">
      <c r="A1141" s="1"/>
      <c r="B1141" s="1">
        <v>4</v>
      </c>
      <c r="C1141" s="1">
        <v>875</v>
      </c>
    </row>
    <row r="1142" spans="1:3" x14ac:dyDescent="0.2">
      <c r="A1142" s="1"/>
      <c r="B1142" s="1">
        <v>5</v>
      </c>
      <c r="C1142" s="1">
        <v>876</v>
      </c>
    </row>
    <row r="1143" spans="1:3" x14ac:dyDescent="0.2">
      <c r="A1143" s="1"/>
      <c r="B1143" s="1">
        <v>6</v>
      </c>
      <c r="C1143" s="1">
        <v>871</v>
      </c>
    </row>
    <row r="1144" spans="1:3" x14ac:dyDescent="0.2">
      <c r="A1144" s="1"/>
      <c r="B1144" s="1">
        <v>7</v>
      </c>
      <c r="C1144" s="1">
        <v>870</v>
      </c>
    </row>
    <row r="1145" spans="1:3" x14ac:dyDescent="0.2">
      <c r="A1145" s="1"/>
      <c r="B1145" s="1">
        <v>8</v>
      </c>
      <c r="C1145" s="1">
        <v>873</v>
      </c>
    </row>
    <row r="1146" spans="1:3" x14ac:dyDescent="0.2">
      <c r="A1146" s="1"/>
      <c r="B1146" s="1">
        <v>9</v>
      </c>
      <c r="C1146" s="1">
        <v>872</v>
      </c>
    </row>
    <row r="1147" spans="1:3" x14ac:dyDescent="0.2">
      <c r="A1147" s="1"/>
      <c r="B1147" s="1">
        <v>10</v>
      </c>
      <c r="C1147" s="1">
        <v>870</v>
      </c>
    </row>
    <row r="1148" spans="1:3" x14ac:dyDescent="0.2">
      <c r="A1148" s="1"/>
      <c r="B1148" s="1">
        <v>11</v>
      </c>
      <c r="C1148" s="1">
        <v>870</v>
      </c>
    </row>
    <row r="1149" spans="1:3" x14ac:dyDescent="0.2">
      <c r="A1149" s="1"/>
      <c r="B1149" s="1">
        <v>12</v>
      </c>
      <c r="C1149" s="1">
        <v>867</v>
      </c>
    </row>
    <row r="1150" spans="1:3" x14ac:dyDescent="0.2">
      <c r="A1150" s="1"/>
      <c r="B1150" s="1">
        <v>13</v>
      </c>
      <c r="C1150" s="1">
        <v>867</v>
      </c>
    </row>
    <row r="1151" spans="1:3" x14ac:dyDescent="0.2">
      <c r="A1151" s="1"/>
      <c r="B1151" s="1">
        <v>14</v>
      </c>
      <c r="C1151" s="1">
        <v>867</v>
      </c>
    </row>
    <row r="1152" spans="1:3" x14ac:dyDescent="0.2">
      <c r="A1152" s="1"/>
      <c r="B1152" s="1">
        <v>15</v>
      </c>
      <c r="C1152" s="1">
        <v>870</v>
      </c>
    </row>
    <row r="1153" spans="1:3" x14ac:dyDescent="0.2">
      <c r="A1153" s="1"/>
      <c r="B1153" s="1">
        <v>16</v>
      </c>
      <c r="C1153" s="1">
        <v>871</v>
      </c>
    </row>
    <row r="1154" spans="1:3" x14ac:dyDescent="0.2">
      <c r="A1154" s="1"/>
      <c r="B1154" s="1">
        <v>17</v>
      </c>
      <c r="C1154" s="1">
        <v>874</v>
      </c>
    </row>
    <row r="1155" spans="1:3" x14ac:dyDescent="0.2">
      <c r="A1155" s="1"/>
      <c r="B1155" s="1">
        <v>18</v>
      </c>
      <c r="C1155" s="1">
        <v>885</v>
      </c>
    </row>
    <row r="1156" spans="1:3" x14ac:dyDescent="0.2">
      <c r="A1156" s="1"/>
      <c r="B1156" s="1">
        <v>19</v>
      </c>
      <c r="C1156" s="1">
        <v>900</v>
      </c>
    </row>
    <row r="1157" spans="1:3" x14ac:dyDescent="0.2">
      <c r="A1157" s="1"/>
      <c r="B1157" s="1">
        <v>20</v>
      </c>
      <c r="C1157" s="1">
        <v>931</v>
      </c>
    </row>
    <row r="1158" spans="1:3" x14ac:dyDescent="0.2">
      <c r="A1158" s="1"/>
      <c r="B1158" s="1">
        <v>21</v>
      </c>
      <c r="C1158" s="1">
        <v>990</v>
      </c>
    </row>
    <row r="1159" spans="1:3" x14ac:dyDescent="0.2">
      <c r="A1159" s="1"/>
      <c r="B1159" s="1">
        <v>22</v>
      </c>
      <c r="C1159" s="1">
        <v>1096</v>
      </c>
    </row>
    <row r="1160" spans="1:3" x14ac:dyDescent="0.2">
      <c r="A1160" s="1"/>
      <c r="B1160" s="1">
        <v>23</v>
      </c>
      <c r="C1160" s="1">
        <v>1262</v>
      </c>
    </row>
    <row r="1161" spans="1:3" x14ac:dyDescent="0.2">
      <c r="A1161" s="1"/>
      <c r="B1161" s="1">
        <v>24</v>
      </c>
      <c r="C1161" s="1">
        <v>1479</v>
      </c>
    </row>
    <row r="1162" spans="1:3" x14ac:dyDescent="0.2">
      <c r="A1162" s="1"/>
      <c r="B1162" s="1">
        <v>25</v>
      </c>
      <c r="C1162" s="1">
        <v>1706</v>
      </c>
    </row>
    <row r="1163" spans="1:3" x14ac:dyDescent="0.2">
      <c r="A1163" s="1"/>
      <c r="B1163" s="1">
        <v>26</v>
      </c>
      <c r="C1163" s="1">
        <v>1894</v>
      </c>
    </row>
    <row r="1164" spans="1:3" x14ac:dyDescent="0.2">
      <c r="A1164" s="1"/>
      <c r="B1164" s="1">
        <v>27</v>
      </c>
      <c r="C1164" s="1">
        <v>2021</v>
      </c>
    </row>
    <row r="1165" spans="1:3" x14ac:dyDescent="0.2">
      <c r="A1165" s="1"/>
      <c r="B1165" s="1">
        <v>28</v>
      </c>
      <c r="C1165" s="1">
        <v>2099</v>
      </c>
    </row>
    <row r="1166" spans="1:3" x14ac:dyDescent="0.2">
      <c r="A1166" s="1"/>
      <c r="B1166" s="1">
        <v>29</v>
      </c>
      <c r="C1166" s="1">
        <v>2144</v>
      </c>
    </row>
    <row r="1167" spans="1:3" x14ac:dyDescent="0.2">
      <c r="A1167" s="1"/>
      <c r="B1167" s="1">
        <v>30</v>
      </c>
      <c r="C1167" s="1">
        <v>2177</v>
      </c>
    </row>
    <row r="1168" spans="1:3" x14ac:dyDescent="0.2">
      <c r="A1168" s="1"/>
      <c r="B1168" s="1">
        <v>31</v>
      </c>
      <c r="C1168" s="1">
        <v>2200</v>
      </c>
    </row>
    <row r="1169" spans="1:3" x14ac:dyDescent="0.2">
      <c r="A1169" s="1"/>
      <c r="B1169" s="1">
        <v>32</v>
      </c>
      <c r="C1169" s="1">
        <v>2211</v>
      </c>
    </row>
    <row r="1170" spans="1:3" x14ac:dyDescent="0.2">
      <c r="A1170" s="1"/>
      <c r="B1170" s="1">
        <v>33</v>
      </c>
      <c r="C1170" s="1">
        <v>2223</v>
      </c>
    </row>
    <row r="1171" spans="1:3" x14ac:dyDescent="0.2">
      <c r="A1171" s="1"/>
      <c r="B1171" s="1">
        <v>34</v>
      </c>
      <c r="C1171" s="1">
        <v>2228</v>
      </c>
    </row>
    <row r="1172" spans="1:3" x14ac:dyDescent="0.2">
      <c r="A1172" s="1"/>
      <c r="B1172" s="1">
        <v>35</v>
      </c>
      <c r="C1172" s="1">
        <v>2230</v>
      </c>
    </row>
    <row r="1173" spans="1:3" x14ac:dyDescent="0.2">
      <c r="A1173" s="1"/>
      <c r="B1173" s="1">
        <v>36</v>
      </c>
      <c r="C1173" s="1">
        <v>2232</v>
      </c>
    </row>
    <row r="1174" spans="1:3" x14ac:dyDescent="0.2">
      <c r="A1174" s="1"/>
      <c r="B1174" s="1">
        <v>37</v>
      </c>
      <c r="C1174" s="1">
        <v>2231</v>
      </c>
    </row>
    <row r="1175" spans="1:3" x14ac:dyDescent="0.2">
      <c r="A1175" s="1"/>
      <c r="B1175" s="1">
        <v>38</v>
      </c>
      <c r="C1175" s="1">
        <v>2231</v>
      </c>
    </row>
    <row r="1176" spans="1:3" x14ac:dyDescent="0.2">
      <c r="A1176" s="1"/>
      <c r="B1176" s="1">
        <v>39</v>
      </c>
      <c r="C1176" s="1">
        <v>2228</v>
      </c>
    </row>
    <row r="1177" spans="1:3" x14ac:dyDescent="0.2">
      <c r="A1177" s="1"/>
      <c r="B1177" s="1">
        <v>40</v>
      </c>
      <c r="C1177" s="1">
        <v>2227</v>
      </c>
    </row>
    <row r="1178" spans="1:3" x14ac:dyDescent="0.2">
      <c r="A1178" s="1"/>
      <c r="B1178" s="1"/>
      <c r="C1178" s="1"/>
    </row>
    <row r="1179" spans="1:3" x14ac:dyDescent="0.2">
      <c r="A1179" s="1" t="s">
        <v>99</v>
      </c>
      <c r="B1179" s="1" t="s">
        <v>70</v>
      </c>
      <c r="C1179" s="1" t="s">
        <v>71</v>
      </c>
    </row>
    <row r="1180" spans="1:3" x14ac:dyDescent="0.2">
      <c r="A1180" s="1"/>
      <c r="B1180" s="1">
        <v>1</v>
      </c>
      <c r="C1180" s="1">
        <v>962</v>
      </c>
    </row>
    <row r="1181" spans="1:3" x14ac:dyDescent="0.2">
      <c r="A1181" s="1"/>
      <c r="B1181" s="1">
        <v>2</v>
      </c>
      <c r="C1181" s="1">
        <v>963</v>
      </c>
    </row>
    <row r="1182" spans="1:3" x14ac:dyDescent="0.2">
      <c r="A1182" s="1"/>
      <c r="B1182" s="1">
        <v>3</v>
      </c>
      <c r="C1182" s="1">
        <v>965</v>
      </c>
    </row>
    <row r="1183" spans="1:3" x14ac:dyDescent="0.2">
      <c r="A1183" s="1"/>
      <c r="B1183" s="1">
        <v>4</v>
      </c>
      <c r="C1183" s="1">
        <v>962</v>
      </c>
    </row>
    <row r="1184" spans="1:3" x14ac:dyDescent="0.2">
      <c r="A1184" s="1"/>
      <c r="B1184" s="1">
        <v>5</v>
      </c>
      <c r="C1184" s="1">
        <v>964</v>
      </c>
    </row>
    <row r="1185" spans="1:3" x14ac:dyDescent="0.2">
      <c r="A1185" s="1"/>
      <c r="B1185" s="1">
        <v>6</v>
      </c>
      <c r="C1185" s="1">
        <v>959</v>
      </c>
    </row>
    <row r="1186" spans="1:3" x14ac:dyDescent="0.2">
      <c r="A1186" s="1"/>
      <c r="B1186" s="1">
        <v>7</v>
      </c>
      <c r="C1186" s="1">
        <v>959</v>
      </c>
    </row>
    <row r="1187" spans="1:3" x14ac:dyDescent="0.2">
      <c r="A1187" s="1"/>
      <c r="B1187" s="1">
        <v>8</v>
      </c>
      <c r="C1187" s="1">
        <v>959</v>
      </c>
    </row>
    <row r="1188" spans="1:3" x14ac:dyDescent="0.2">
      <c r="A1188" s="1"/>
      <c r="B1188" s="1">
        <v>9</v>
      </c>
      <c r="C1188" s="1">
        <v>960</v>
      </c>
    </row>
    <row r="1189" spans="1:3" x14ac:dyDescent="0.2">
      <c r="A1189" s="1"/>
      <c r="B1189" s="1">
        <v>10</v>
      </c>
      <c r="C1189" s="1">
        <v>955</v>
      </c>
    </row>
    <row r="1190" spans="1:3" x14ac:dyDescent="0.2">
      <c r="A1190" s="1"/>
      <c r="B1190" s="1">
        <v>11</v>
      </c>
      <c r="C1190" s="1">
        <v>956</v>
      </c>
    </row>
    <row r="1191" spans="1:3" x14ac:dyDescent="0.2">
      <c r="A1191" s="1"/>
      <c r="B1191" s="1">
        <v>12</v>
      </c>
      <c r="C1191" s="1">
        <v>953</v>
      </c>
    </row>
    <row r="1192" spans="1:3" x14ac:dyDescent="0.2">
      <c r="A1192" s="1"/>
      <c r="B1192" s="1">
        <v>13</v>
      </c>
      <c r="C1192" s="1">
        <v>954</v>
      </c>
    </row>
    <row r="1193" spans="1:3" x14ac:dyDescent="0.2">
      <c r="A1193" s="1"/>
      <c r="B1193" s="1">
        <v>14</v>
      </c>
      <c r="C1193" s="1">
        <v>955</v>
      </c>
    </row>
    <row r="1194" spans="1:3" x14ac:dyDescent="0.2">
      <c r="A1194" s="1"/>
      <c r="B1194" s="1">
        <v>15</v>
      </c>
      <c r="C1194" s="1">
        <v>955</v>
      </c>
    </row>
    <row r="1195" spans="1:3" x14ac:dyDescent="0.2">
      <c r="A1195" s="1"/>
      <c r="B1195" s="1">
        <v>16</v>
      </c>
      <c r="C1195" s="1">
        <v>959</v>
      </c>
    </row>
    <row r="1196" spans="1:3" x14ac:dyDescent="0.2">
      <c r="A1196" s="1"/>
      <c r="B1196" s="1">
        <v>17</v>
      </c>
      <c r="C1196" s="1">
        <v>965</v>
      </c>
    </row>
    <row r="1197" spans="1:3" x14ac:dyDescent="0.2">
      <c r="A1197" s="1"/>
      <c r="B1197" s="1">
        <v>18</v>
      </c>
      <c r="C1197" s="1">
        <v>985</v>
      </c>
    </row>
    <row r="1198" spans="1:3" x14ac:dyDescent="0.2">
      <c r="A1198" s="1"/>
      <c r="B1198" s="1">
        <v>19</v>
      </c>
      <c r="C1198" s="1">
        <v>1022</v>
      </c>
    </row>
    <row r="1199" spans="1:3" x14ac:dyDescent="0.2">
      <c r="A1199" s="1"/>
      <c r="B1199" s="1">
        <v>20</v>
      </c>
      <c r="C1199" s="1">
        <v>1094</v>
      </c>
    </row>
    <row r="1200" spans="1:3" x14ac:dyDescent="0.2">
      <c r="A1200" s="1"/>
      <c r="B1200" s="1">
        <v>21</v>
      </c>
      <c r="C1200" s="1">
        <v>1218</v>
      </c>
    </row>
    <row r="1201" spans="1:3" x14ac:dyDescent="0.2">
      <c r="A1201" s="1"/>
      <c r="B1201" s="1">
        <v>22</v>
      </c>
      <c r="C1201" s="1">
        <v>1399</v>
      </c>
    </row>
    <row r="1202" spans="1:3" x14ac:dyDescent="0.2">
      <c r="A1202" s="1"/>
      <c r="B1202" s="1">
        <v>23</v>
      </c>
      <c r="C1202" s="1">
        <v>1638</v>
      </c>
    </row>
    <row r="1203" spans="1:3" x14ac:dyDescent="0.2">
      <c r="A1203" s="1"/>
      <c r="B1203" s="1">
        <v>24</v>
      </c>
      <c r="C1203" s="1">
        <v>1869</v>
      </c>
    </row>
    <row r="1204" spans="1:3" x14ac:dyDescent="0.2">
      <c r="A1204" s="1"/>
      <c r="B1204" s="1">
        <v>25</v>
      </c>
      <c r="C1204" s="1">
        <v>2059</v>
      </c>
    </row>
    <row r="1205" spans="1:3" x14ac:dyDescent="0.2">
      <c r="A1205" s="1"/>
      <c r="B1205" s="1">
        <v>26</v>
      </c>
      <c r="C1205" s="1">
        <v>2184</v>
      </c>
    </row>
    <row r="1206" spans="1:3" x14ac:dyDescent="0.2">
      <c r="A1206" s="1"/>
      <c r="B1206" s="1">
        <v>27</v>
      </c>
      <c r="C1206" s="1">
        <v>2263</v>
      </c>
    </row>
    <row r="1207" spans="1:3" x14ac:dyDescent="0.2">
      <c r="A1207" s="1"/>
      <c r="B1207" s="1">
        <v>28</v>
      </c>
      <c r="C1207" s="1">
        <v>2310</v>
      </c>
    </row>
    <row r="1208" spans="1:3" x14ac:dyDescent="0.2">
      <c r="A1208" s="1"/>
      <c r="B1208" s="1">
        <v>29</v>
      </c>
      <c r="C1208" s="1">
        <v>2353</v>
      </c>
    </row>
    <row r="1209" spans="1:3" x14ac:dyDescent="0.2">
      <c r="A1209" s="1"/>
      <c r="B1209" s="1">
        <v>30</v>
      </c>
      <c r="C1209" s="1">
        <v>2370</v>
      </c>
    </row>
    <row r="1210" spans="1:3" x14ac:dyDescent="0.2">
      <c r="A1210" s="1"/>
      <c r="B1210" s="1">
        <v>31</v>
      </c>
      <c r="C1210" s="1">
        <v>2382</v>
      </c>
    </row>
    <row r="1211" spans="1:3" x14ac:dyDescent="0.2">
      <c r="A1211" s="1"/>
      <c r="B1211" s="1">
        <v>32</v>
      </c>
      <c r="C1211" s="1">
        <v>2395</v>
      </c>
    </row>
    <row r="1212" spans="1:3" x14ac:dyDescent="0.2">
      <c r="A1212" s="1"/>
      <c r="B1212" s="1">
        <v>33</v>
      </c>
      <c r="C1212" s="1">
        <v>2401</v>
      </c>
    </row>
    <row r="1213" spans="1:3" x14ac:dyDescent="0.2">
      <c r="A1213" s="1"/>
      <c r="B1213" s="1">
        <v>34</v>
      </c>
      <c r="C1213" s="1">
        <v>2405</v>
      </c>
    </row>
    <row r="1214" spans="1:3" x14ac:dyDescent="0.2">
      <c r="A1214" s="1"/>
      <c r="B1214" s="1">
        <v>35</v>
      </c>
      <c r="C1214" s="1">
        <v>2405</v>
      </c>
    </row>
    <row r="1215" spans="1:3" x14ac:dyDescent="0.2">
      <c r="A1215" s="1"/>
      <c r="B1215" s="1">
        <v>36</v>
      </c>
      <c r="C1215" s="1">
        <v>2406</v>
      </c>
    </row>
    <row r="1216" spans="1:3" x14ac:dyDescent="0.2">
      <c r="A1216" s="1"/>
      <c r="B1216" s="1">
        <v>37</v>
      </c>
      <c r="C1216" s="1">
        <v>2404</v>
      </c>
    </row>
    <row r="1217" spans="1:3" x14ac:dyDescent="0.2">
      <c r="A1217" s="1"/>
      <c r="B1217" s="1">
        <v>38</v>
      </c>
      <c r="C1217" s="1">
        <v>2403</v>
      </c>
    </row>
    <row r="1218" spans="1:3" x14ac:dyDescent="0.2">
      <c r="A1218" s="1"/>
      <c r="B1218" s="1">
        <v>39</v>
      </c>
      <c r="C1218" s="1">
        <v>2404</v>
      </c>
    </row>
    <row r="1219" spans="1:3" x14ac:dyDescent="0.2">
      <c r="A1219" s="1"/>
      <c r="B1219" s="1">
        <v>40</v>
      </c>
      <c r="C1219" s="1">
        <v>2397</v>
      </c>
    </row>
    <row r="1220" spans="1:3" x14ac:dyDescent="0.2">
      <c r="A1220" s="1"/>
      <c r="B1220" s="1"/>
      <c r="C1220" s="1"/>
    </row>
    <row r="1221" spans="1:3" x14ac:dyDescent="0.2">
      <c r="A1221" s="1" t="s">
        <v>100</v>
      </c>
      <c r="B1221" s="1" t="s">
        <v>70</v>
      </c>
      <c r="C1221" s="1" t="s">
        <v>71</v>
      </c>
    </row>
    <row r="1222" spans="1:3" x14ac:dyDescent="0.2">
      <c r="A1222" s="1"/>
      <c r="B1222" s="1">
        <v>1</v>
      </c>
      <c r="C1222" s="1">
        <v>918</v>
      </c>
    </row>
    <row r="1223" spans="1:3" x14ac:dyDescent="0.2">
      <c r="A1223" s="1"/>
      <c r="B1223" s="1">
        <v>2</v>
      </c>
      <c r="C1223" s="1">
        <v>926</v>
      </c>
    </row>
    <row r="1224" spans="1:3" x14ac:dyDescent="0.2">
      <c r="A1224" s="1"/>
      <c r="B1224" s="1">
        <v>3</v>
      </c>
      <c r="C1224" s="1">
        <v>924</v>
      </c>
    </row>
    <row r="1225" spans="1:3" x14ac:dyDescent="0.2">
      <c r="A1225" s="1"/>
      <c r="B1225" s="1">
        <v>4</v>
      </c>
      <c r="C1225" s="1">
        <v>921</v>
      </c>
    </row>
    <row r="1226" spans="1:3" x14ac:dyDescent="0.2">
      <c r="A1226" s="1"/>
      <c r="B1226" s="1">
        <v>5</v>
      </c>
      <c r="C1226" s="1">
        <v>922</v>
      </c>
    </row>
    <row r="1227" spans="1:3" x14ac:dyDescent="0.2">
      <c r="A1227" s="1"/>
      <c r="B1227" s="1">
        <v>6</v>
      </c>
      <c r="C1227" s="1">
        <v>919</v>
      </c>
    </row>
    <row r="1228" spans="1:3" x14ac:dyDescent="0.2">
      <c r="A1228" s="1"/>
      <c r="B1228" s="1">
        <v>7</v>
      </c>
      <c r="C1228" s="1">
        <v>918</v>
      </c>
    </row>
    <row r="1229" spans="1:3" x14ac:dyDescent="0.2">
      <c r="A1229" s="1"/>
      <c r="B1229" s="1">
        <v>8</v>
      </c>
      <c r="C1229" s="1">
        <v>919</v>
      </c>
    </row>
    <row r="1230" spans="1:3" x14ac:dyDescent="0.2">
      <c r="A1230" s="1"/>
      <c r="B1230" s="1">
        <v>9</v>
      </c>
      <c r="C1230" s="1">
        <v>916</v>
      </c>
    </row>
    <row r="1231" spans="1:3" x14ac:dyDescent="0.2">
      <c r="A1231" s="1"/>
      <c r="B1231" s="1">
        <v>10</v>
      </c>
      <c r="C1231" s="1">
        <v>912</v>
      </c>
    </row>
    <row r="1232" spans="1:3" x14ac:dyDescent="0.2">
      <c r="A1232" s="1"/>
      <c r="B1232" s="1">
        <v>11</v>
      </c>
      <c r="C1232" s="1">
        <v>914</v>
      </c>
    </row>
    <row r="1233" spans="1:3" x14ac:dyDescent="0.2">
      <c r="A1233" s="1"/>
      <c r="B1233" s="1">
        <v>12</v>
      </c>
      <c r="C1233" s="1">
        <v>914</v>
      </c>
    </row>
    <row r="1234" spans="1:3" x14ac:dyDescent="0.2">
      <c r="A1234" s="1"/>
      <c r="B1234" s="1">
        <v>13</v>
      </c>
      <c r="C1234" s="1">
        <v>915</v>
      </c>
    </row>
    <row r="1235" spans="1:3" x14ac:dyDescent="0.2">
      <c r="A1235" s="1"/>
      <c r="B1235" s="1">
        <v>14</v>
      </c>
      <c r="C1235" s="1">
        <v>915</v>
      </c>
    </row>
    <row r="1236" spans="1:3" x14ac:dyDescent="0.2">
      <c r="A1236" s="1"/>
      <c r="B1236" s="1">
        <v>15</v>
      </c>
      <c r="C1236" s="1">
        <v>917</v>
      </c>
    </row>
    <row r="1237" spans="1:3" x14ac:dyDescent="0.2">
      <c r="A1237" s="1"/>
      <c r="B1237" s="1">
        <v>16</v>
      </c>
      <c r="C1237" s="1">
        <v>915</v>
      </c>
    </row>
    <row r="1238" spans="1:3" x14ac:dyDescent="0.2">
      <c r="A1238" s="1"/>
      <c r="B1238" s="1">
        <v>17</v>
      </c>
      <c r="C1238" s="1">
        <v>926</v>
      </c>
    </row>
    <row r="1239" spans="1:3" x14ac:dyDescent="0.2">
      <c r="A1239" s="1"/>
      <c r="B1239" s="1">
        <v>18</v>
      </c>
      <c r="C1239" s="1">
        <v>940</v>
      </c>
    </row>
    <row r="1240" spans="1:3" x14ac:dyDescent="0.2">
      <c r="A1240" s="1"/>
      <c r="B1240" s="1">
        <v>19</v>
      </c>
      <c r="C1240" s="1">
        <v>968</v>
      </c>
    </row>
    <row r="1241" spans="1:3" x14ac:dyDescent="0.2">
      <c r="A1241" s="1"/>
      <c r="B1241" s="1">
        <v>20</v>
      </c>
      <c r="C1241" s="1">
        <v>1024</v>
      </c>
    </row>
    <row r="1242" spans="1:3" x14ac:dyDescent="0.2">
      <c r="A1242" s="1"/>
      <c r="B1242" s="1">
        <v>21</v>
      </c>
      <c r="C1242" s="1">
        <v>1120</v>
      </c>
    </row>
    <row r="1243" spans="1:3" x14ac:dyDescent="0.2">
      <c r="A1243" s="1"/>
      <c r="B1243" s="1">
        <v>22</v>
      </c>
      <c r="C1243" s="1">
        <v>1272</v>
      </c>
    </row>
    <row r="1244" spans="1:3" x14ac:dyDescent="0.2">
      <c r="A1244" s="1"/>
      <c r="B1244" s="1">
        <v>23</v>
      </c>
      <c r="C1244" s="1">
        <v>1481</v>
      </c>
    </row>
    <row r="1245" spans="1:3" x14ac:dyDescent="0.2">
      <c r="A1245" s="1"/>
      <c r="B1245" s="1">
        <v>24</v>
      </c>
      <c r="C1245" s="1">
        <v>1701</v>
      </c>
    </row>
    <row r="1246" spans="1:3" x14ac:dyDescent="0.2">
      <c r="A1246" s="1"/>
      <c r="B1246" s="1">
        <v>25</v>
      </c>
      <c r="C1246" s="1">
        <v>1888</v>
      </c>
    </row>
    <row r="1247" spans="1:3" x14ac:dyDescent="0.2">
      <c r="A1247" s="1"/>
      <c r="B1247" s="1">
        <v>26</v>
      </c>
      <c r="C1247" s="1">
        <v>2021</v>
      </c>
    </row>
    <row r="1248" spans="1:3" x14ac:dyDescent="0.2">
      <c r="A1248" s="1"/>
      <c r="B1248" s="1">
        <v>27</v>
      </c>
      <c r="C1248" s="1">
        <v>2106</v>
      </c>
    </row>
    <row r="1249" spans="1:3" x14ac:dyDescent="0.2">
      <c r="A1249" s="1"/>
      <c r="B1249" s="1">
        <v>28</v>
      </c>
      <c r="C1249" s="1">
        <v>2158</v>
      </c>
    </row>
    <row r="1250" spans="1:3" x14ac:dyDescent="0.2">
      <c r="A1250" s="1"/>
      <c r="B1250" s="1">
        <v>29</v>
      </c>
      <c r="C1250" s="1">
        <v>2192</v>
      </c>
    </row>
    <row r="1251" spans="1:3" x14ac:dyDescent="0.2">
      <c r="A1251" s="1"/>
      <c r="B1251" s="1">
        <v>30</v>
      </c>
      <c r="C1251" s="1">
        <v>2209</v>
      </c>
    </row>
    <row r="1252" spans="1:3" x14ac:dyDescent="0.2">
      <c r="A1252" s="1"/>
      <c r="B1252" s="1">
        <v>31</v>
      </c>
      <c r="C1252" s="1">
        <v>2228</v>
      </c>
    </row>
    <row r="1253" spans="1:3" x14ac:dyDescent="0.2">
      <c r="A1253" s="1"/>
      <c r="B1253" s="1">
        <v>32</v>
      </c>
      <c r="C1253" s="1">
        <v>2235</v>
      </c>
    </row>
    <row r="1254" spans="1:3" x14ac:dyDescent="0.2">
      <c r="A1254" s="1"/>
      <c r="B1254" s="1">
        <v>33</v>
      </c>
      <c r="C1254" s="1">
        <v>2243</v>
      </c>
    </row>
    <row r="1255" spans="1:3" x14ac:dyDescent="0.2">
      <c r="A1255" s="1"/>
      <c r="B1255" s="1">
        <v>34</v>
      </c>
      <c r="C1255" s="1">
        <v>2245</v>
      </c>
    </row>
    <row r="1256" spans="1:3" x14ac:dyDescent="0.2">
      <c r="A1256" s="1"/>
      <c r="B1256" s="1">
        <v>35</v>
      </c>
      <c r="C1256" s="1">
        <v>2248</v>
      </c>
    </row>
    <row r="1257" spans="1:3" x14ac:dyDescent="0.2">
      <c r="A1257" s="1"/>
      <c r="B1257" s="1">
        <v>36</v>
      </c>
      <c r="C1257" s="1">
        <v>2247</v>
      </c>
    </row>
    <row r="1258" spans="1:3" x14ac:dyDescent="0.2">
      <c r="A1258" s="1"/>
      <c r="B1258" s="1">
        <v>37</v>
      </c>
      <c r="C1258" s="1">
        <v>2244</v>
      </c>
    </row>
    <row r="1259" spans="1:3" x14ac:dyDescent="0.2">
      <c r="A1259" s="1"/>
      <c r="B1259" s="1">
        <v>38</v>
      </c>
      <c r="C1259" s="1">
        <v>2241</v>
      </c>
    </row>
    <row r="1260" spans="1:3" x14ac:dyDescent="0.2">
      <c r="A1260" s="1"/>
      <c r="B1260" s="1">
        <v>39</v>
      </c>
      <c r="C1260" s="1">
        <v>2240</v>
      </c>
    </row>
    <row r="1261" spans="1:3" x14ac:dyDescent="0.2">
      <c r="A1261" s="1"/>
      <c r="B1261" s="1">
        <v>40</v>
      </c>
      <c r="C1261" s="1">
        <v>2237</v>
      </c>
    </row>
    <row r="1262" spans="1:3" x14ac:dyDescent="0.2">
      <c r="A1262" s="1"/>
      <c r="B1262" s="1"/>
      <c r="C1262" s="1"/>
    </row>
    <row r="1263" spans="1:3" x14ac:dyDescent="0.2">
      <c r="A1263" s="1" t="s">
        <v>101</v>
      </c>
      <c r="B1263" s="1" t="s">
        <v>70</v>
      </c>
      <c r="C1263" s="1" t="s">
        <v>71</v>
      </c>
    </row>
    <row r="1264" spans="1:3" x14ac:dyDescent="0.2">
      <c r="A1264" s="1"/>
      <c r="B1264" s="1">
        <v>1</v>
      </c>
      <c r="C1264" s="1">
        <v>994</v>
      </c>
    </row>
    <row r="1265" spans="1:3" x14ac:dyDescent="0.2">
      <c r="A1265" s="1"/>
      <c r="B1265" s="1">
        <v>2</v>
      </c>
      <c r="C1265" s="1">
        <v>1004</v>
      </c>
    </row>
    <row r="1266" spans="1:3" x14ac:dyDescent="0.2">
      <c r="A1266" s="1"/>
      <c r="B1266" s="1">
        <v>3</v>
      </c>
      <c r="C1266" s="1">
        <v>999</v>
      </c>
    </row>
    <row r="1267" spans="1:3" x14ac:dyDescent="0.2">
      <c r="A1267" s="1"/>
      <c r="B1267" s="1">
        <v>4</v>
      </c>
      <c r="C1267" s="1">
        <v>1001</v>
      </c>
    </row>
    <row r="1268" spans="1:3" x14ac:dyDescent="0.2">
      <c r="A1268" s="1"/>
      <c r="B1268" s="1">
        <v>5</v>
      </c>
      <c r="C1268" s="1">
        <v>998</v>
      </c>
    </row>
    <row r="1269" spans="1:3" x14ac:dyDescent="0.2">
      <c r="A1269" s="1"/>
      <c r="B1269" s="1">
        <v>6</v>
      </c>
      <c r="C1269" s="1">
        <v>998</v>
      </c>
    </row>
    <row r="1270" spans="1:3" x14ac:dyDescent="0.2">
      <c r="A1270" s="1"/>
      <c r="B1270" s="1">
        <v>7</v>
      </c>
      <c r="C1270" s="1">
        <v>998</v>
      </c>
    </row>
    <row r="1271" spans="1:3" x14ac:dyDescent="0.2">
      <c r="A1271" s="1"/>
      <c r="B1271" s="1">
        <v>8</v>
      </c>
      <c r="C1271" s="1">
        <v>993</v>
      </c>
    </row>
    <row r="1272" spans="1:3" x14ac:dyDescent="0.2">
      <c r="A1272" s="1"/>
      <c r="B1272" s="1">
        <v>9</v>
      </c>
      <c r="C1272" s="1">
        <v>994</v>
      </c>
    </row>
    <row r="1273" spans="1:3" x14ac:dyDescent="0.2">
      <c r="A1273" s="1"/>
      <c r="B1273" s="1">
        <v>10</v>
      </c>
      <c r="C1273" s="1">
        <v>991</v>
      </c>
    </row>
    <row r="1274" spans="1:3" x14ac:dyDescent="0.2">
      <c r="A1274" s="1"/>
      <c r="B1274" s="1">
        <v>11</v>
      </c>
      <c r="C1274" s="1">
        <v>990</v>
      </c>
    </row>
    <row r="1275" spans="1:3" x14ac:dyDescent="0.2">
      <c r="A1275" s="1"/>
      <c r="B1275" s="1">
        <v>12</v>
      </c>
      <c r="C1275" s="1">
        <v>992</v>
      </c>
    </row>
    <row r="1276" spans="1:3" x14ac:dyDescent="0.2">
      <c r="A1276" s="1"/>
      <c r="B1276" s="1">
        <v>13</v>
      </c>
      <c r="C1276" s="1">
        <v>988</v>
      </c>
    </row>
    <row r="1277" spans="1:3" x14ac:dyDescent="0.2">
      <c r="A1277" s="1"/>
      <c r="B1277" s="1">
        <v>14</v>
      </c>
      <c r="C1277" s="1">
        <v>991</v>
      </c>
    </row>
    <row r="1278" spans="1:3" x14ac:dyDescent="0.2">
      <c r="A1278" s="1"/>
      <c r="B1278" s="1">
        <v>15</v>
      </c>
      <c r="C1278" s="1">
        <v>992</v>
      </c>
    </row>
    <row r="1279" spans="1:3" x14ac:dyDescent="0.2">
      <c r="A1279" s="1"/>
      <c r="B1279" s="1">
        <v>16</v>
      </c>
      <c r="C1279" s="1">
        <v>997</v>
      </c>
    </row>
    <row r="1280" spans="1:3" x14ac:dyDescent="0.2">
      <c r="A1280" s="1"/>
      <c r="B1280" s="1">
        <v>17</v>
      </c>
      <c r="C1280" s="1">
        <v>1002</v>
      </c>
    </row>
    <row r="1281" spans="1:3" x14ac:dyDescent="0.2">
      <c r="A1281" s="1"/>
      <c r="B1281" s="1">
        <v>18</v>
      </c>
      <c r="C1281" s="1">
        <v>1017</v>
      </c>
    </row>
    <row r="1282" spans="1:3" x14ac:dyDescent="0.2">
      <c r="A1282" s="1"/>
      <c r="B1282" s="1">
        <v>19</v>
      </c>
      <c r="C1282" s="1">
        <v>1046</v>
      </c>
    </row>
    <row r="1283" spans="1:3" x14ac:dyDescent="0.2">
      <c r="A1283" s="1"/>
      <c r="B1283" s="1">
        <v>20</v>
      </c>
      <c r="C1283" s="1">
        <v>1103</v>
      </c>
    </row>
    <row r="1284" spans="1:3" x14ac:dyDescent="0.2">
      <c r="A1284" s="1"/>
      <c r="B1284" s="1">
        <v>21</v>
      </c>
      <c r="C1284" s="1">
        <v>1208</v>
      </c>
    </row>
    <row r="1285" spans="1:3" x14ac:dyDescent="0.2">
      <c r="A1285" s="1"/>
      <c r="B1285" s="1">
        <v>22</v>
      </c>
      <c r="C1285" s="1">
        <v>1374</v>
      </c>
    </row>
    <row r="1286" spans="1:3" x14ac:dyDescent="0.2">
      <c r="A1286" s="1"/>
      <c r="B1286" s="1">
        <v>23</v>
      </c>
      <c r="C1286" s="1">
        <v>1609</v>
      </c>
    </row>
    <row r="1287" spans="1:3" x14ac:dyDescent="0.2">
      <c r="A1287" s="1"/>
      <c r="B1287" s="1">
        <v>24</v>
      </c>
      <c r="C1287" s="1">
        <v>1858</v>
      </c>
    </row>
    <row r="1288" spans="1:3" x14ac:dyDescent="0.2">
      <c r="A1288" s="1"/>
      <c r="B1288" s="1">
        <v>25</v>
      </c>
      <c r="C1288" s="1">
        <v>2080</v>
      </c>
    </row>
    <row r="1289" spans="1:3" x14ac:dyDescent="0.2">
      <c r="A1289" s="1"/>
      <c r="B1289" s="1">
        <v>26</v>
      </c>
      <c r="C1289" s="1">
        <v>2244</v>
      </c>
    </row>
    <row r="1290" spans="1:3" x14ac:dyDescent="0.2">
      <c r="A1290" s="1"/>
      <c r="B1290" s="1">
        <v>27</v>
      </c>
      <c r="C1290" s="1">
        <v>2348</v>
      </c>
    </row>
    <row r="1291" spans="1:3" x14ac:dyDescent="0.2">
      <c r="A1291" s="1"/>
      <c r="B1291" s="1">
        <v>28</v>
      </c>
      <c r="C1291" s="1">
        <v>2411</v>
      </c>
    </row>
    <row r="1292" spans="1:3" x14ac:dyDescent="0.2">
      <c r="A1292" s="1"/>
      <c r="B1292" s="1">
        <v>29</v>
      </c>
      <c r="C1292" s="1">
        <v>2455</v>
      </c>
    </row>
    <row r="1293" spans="1:3" x14ac:dyDescent="0.2">
      <c r="A1293" s="1"/>
      <c r="B1293" s="1">
        <v>30</v>
      </c>
      <c r="C1293" s="1">
        <v>2482</v>
      </c>
    </row>
    <row r="1294" spans="1:3" x14ac:dyDescent="0.2">
      <c r="A1294" s="1"/>
      <c r="B1294" s="1">
        <v>31</v>
      </c>
      <c r="C1294" s="1">
        <v>2499</v>
      </c>
    </row>
    <row r="1295" spans="1:3" x14ac:dyDescent="0.2">
      <c r="A1295" s="1"/>
      <c r="B1295" s="1">
        <v>32</v>
      </c>
      <c r="C1295" s="1">
        <v>2511</v>
      </c>
    </row>
    <row r="1296" spans="1:3" x14ac:dyDescent="0.2">
      <c r="A1296" s="1"/>
      <c r="B1296" s="1">
        <v>33</v>
      </c>
      <c r="C1296" s="1">
        <v>2517</v>
      </c>
    </row>
    <row r="1297" spans="1:3" x14ac:dyDescent="0.2">
      <c r="A1297" s="1"/>
      <c r="B1297" s="1">
        <v>34</v>
      </c>
      <c r="C1297" s="1">
        <v>2527</v>
      </c>
    </row>
    <row r="1298" spans="1:3" x14ac:dyDescent="0.2">
      <c r="A1298" s="1"/>
      <c r="B1298" s="1">
        <v>35</v>
      </c>
      <c r="C1298" s="1">
        <v>2523</v>
      </c>
    </row>
    <row r="1299" spans="1:3" x14ac:dyDescent="0.2">
      <c r="A1299" s="1"/>
      <c r="B1299" s="1">
        <v>36</v>
      </c>
      <c r="C1299" s="1">
        <v>2527</v>
      </c>
    </row>
    <row r="1300" spans="1:3" x14ac:dyDescent="0.2">
      <c r="A1300" s="1"/>
      <c r="B1300" s="1">
        <v>37</v>
      </c>
      <c r="C1300" s="1">
        <v>2526</v>
      </c>
    </row>
    <row r="1301" spans="1:3" x14ac:dyDescent="0.2">
      <c r="A1301" s="1"/>
      <c r="B1301" s="1">
        <v>38</v>
      </c>
      <c r="C1301" s="1">
        <v>2524</v>
      </c>
    </row>
    <row r="1302" spans="1:3" x14ac:dyDescent="0.2">
      <c r="A1302" s="1"/>
      <c r="B1302" s="1">
        <v>39</v>
      </c>
      <c r="C1302" s="1">
        <v>2522</v>
      </c>
    </row>
    <row r="1303" spans="1:3" x14ac:dyDescent="0.2">
      <c r="A1303" s="1"/>
      <c r="B1303" s="1">
        <v>40</v>
      </c>
      <c r="C1303" s="1">
        <v>2518</v>
      </c>
    </row>
    <row r="1304" spans="1:3" x14ac:dyDescent="0.2">
      <c r="A1304" s="1"/>
      <c r="B1304" s="1"/>
      <c r="C1304" s="1"/>
    </row>
    <row r="1305" spans="1:3" x14ac:dyDescent="0.2">
      <c r="A1305" s="1" t="s">
        <v>102</v>
      </c>
      <c r="B1305" s="1" t="s">
        <v>70</v>
      </c>
      <c r="C1305" s="1" t="s">
        <v>71</v>
      </c>
    </row>
    <row r="1306" spans="1:3" x14ac:dyDescent="0.2">
      <c r="A1306" s="1"/>
      <c r="B1306" s="1">
        <v>1</v>
      </c>
      <c r="C1306" s="1">
        <v>987</v>
      </c>
    </row>
    <row r="1307" spans="1:3" x14ac:dyDescent="0.2">
      <c r="A1307" s="1"/>
      <c r="B1307" s="1">
        <v>2</v>
      </c>
      <c r="C1307" s="1">
        <v>992</v>
      </c>
    </row>
    <row r="1308" spans="1:3" x14ac:dyDescent="0.2">
      <c r="A1308" s="1"/>
      <c r="B1308" s="1">
        <v>3</v>
      </c>
      <c r="C1308" s="1">
        <v>993</v>
      </c>
    </row>
    <row r="1309" spans="1:3" x14ac:dyDescent="0.2">
      <c r="A1309" s="1"/>
      <c r="B1309" s="1">
        <v>4</v>
      </c>
      <c r="C1309" s="1">
        <v>993</v>
      </c>
    </row>
    <row r="1310" spans="1:3" x14ac:dyDescent="0.2">
      <c r="A1310" s="1"/>
      <c r="B1310" s="1">
        <v>5</v>
      </c>
      <c r="C1310" s="1">
        <v>992</v>
      </c>
    </row>
    <row r="1311" spans="1:3" x14ac:dyDescent="0.2">
      <c r="A1311" s="1"/>
      <c r="B1311" s="1">
        <v>6</v>
      </c>
      <c r="C1311" s="1">
        <v>986</v>
      </c>
    </row>
    <row r="1312" spans="1:3" x14ac:dyDescent="0.2">
      <c r="A1312" s="1"/>
      <c r="B1312" s="1">
        <v>7</v>
      </c>
      <c r="C1312" s="1">
        <v>986</v>
      </c>
    </row>
    <row r="1313" spans="1:3" x14ac:dyDescent="0.2">
      <c r="A1313" s="1"/>
      <c r="B1313" s="1">
        <v>8</v>
      </c>
      <c r="C1313" s="1">
        <v>983</v>
      </c>
    </row>
    <row r="1314" spans="1:3" x14ac:dyDescent="0.2">
      <c r="A1314" s="1"/>
      <c r="B1314" s="1">
        <v>9</v>
      </c>
      <c r="C1314" s="1">
        <v>982</v>
      </c>
    </row>
    <row r="1315" spans="1:3" x14ac:dyDescent="0.2">
      <c r="A1315" s="1"/>
      <c r="B1315" s="1">
        <v>10</v>
      </c>
      <c r="C1315" s="1">
        <v>980</v>
      </c>
    </row>
    <row r="1316" spans="1:3" x14ac:dyDescent="0.2">
      <c r="A1316" s="1"/>
      <c r="B1316" s="1">
        <v>11</v>
      </c>
      <c r="C1316" s="1">
        <v>979</v>
      </c>
    </row>
    <row r="1317" spans="1:3" x14ac:dyDescent="0.2">
      <c r="A1317" s="1"/>
      <c r="B1317" s="1">
        <v>12</v>
      </c>
      <c r="C1317" s="1">
        <v>980</v>
      </c>
    </row>
    <row r="1318" spans="1:3" x14ac:dyDescent="0.2">
      <c r="A1318" s="1"/>
      <c r="B1318" s="1">
        <v>13</v>
      </c>
      <c r="C1318" s="1">
        <v>979</v>
      </c>
    </row>
    <row r="1319" spans="1:3" x14ac:dyDescent="0.2">
      <c r="A1319" s="1"/>
      <c r="B1319" s="1">
        <v>14</v>
      </c>
      <c r="C1319" s="1">
        <v>979</v>
      </c>
    </row>
    <row r="1320" spans="1:3" x14ac:dyDescent="0.2">
      <c r="A1320" s="1"/>
      <c r="B1320" s="1">
        <v>15</v>
      </c>
      <c r="C1320" s="1">
        <v>980</v>
      </c>
    </row>
    <row r="1321" spans="1:3" x14ac:dyDescent="0.2">
      <c r="A1321" s="1"/>
      <c r="B1321" s="1">
        <v>16</v>
      </c>
      <c r="C1321" s="1">
        <v>987</v>
      </c>
    </row>
    <row r="1322" spans="1:3" x14ac:dyDescent="0.2">
      <c r="A1322" s="1"/>
      <c r="B1322" s="1">
        <v>17</v>
      </c>
      <c r="C1322" s="1">
        <v>994</v>
      </c>
    </row>
    <row r="1323" spans="1:3" x14ac:dyDescent="0.2">
      <c r="A1323" s="1"/>
      <c r="B1323" s="1">
        <v>18</v>
      </c>
      <c r="C1323" s="1">
        <v>1012</v>
      </c>
    </row>
    <row r="1324" spans="1:3" x14ac:dyDescent="0.2">
      <c r="A1324" s="1"/>
      <c r="B1324" s="1">
        <v>19</v>
      </c>
      <c r="C1324" s="1">
        <v>1048</v>
      </c>
    </row>
    <row r="1325" spans="1:3" x14ac:dyDescent="0.2">
      <c r="A1325" s="1"/>
      <c r="B1325" s="1">
        <v>20</v>
      </c>
      <c r="C1325" s="1">
        <v>1118</v>
      </c>
    </row>
    <row r="1326" spans="1:3" x14ac:dyDescent="0.2">
      <c r="A1326" s="1"/>
      <c r="B1326" s="1">
        <v>21</v>
      </c>
      <c r="C1326" s="1">
        <v>1242</v>
      </c>
    </row>
    <row r="1327" spans="1:3" x14ac:dyDescent="0.2">
      <c r="A1327" s="1"/>
      <c r="B1327" s="1">
        <v>22</v>
      </c>
      <c r="C1327" s="1">
        <v>1428</v>
      </c>
    </row>
    <row r="1328" spans="1:3" x14ac:dyDescent="0.2">
      <c r="A1328" s="1"/>
      <c r="B1328" s="1">
        <v>23</v>
      </c>
      <c r="C1328" s="1">
        <v>1666</v>
      </c>
    </row>
    <row r="1329" spans="1:3" x14ac:dyDescent="0.2">
      <c r="A1329" s="1"/>
      <c r="B1329" s="1">
        <v>24</v>
      </c>
      <c r="C1329" s="1">
        <v>1908</v>
      </c>
    </row>
    <row r="1330" spans="1:3" x14ac:dyDescent="0.2">
      <c r="A1330" s="1"/>
      <c r="B1330" s="1">
        <v>25</v>
      </c>
      <c r="C1330" s="1">
        <v>2104</v>
      </c>
    </row>
    <row r="1331" spans="1:3" x14ac:dyDescent="0.2">
      <c r="A1331" s="1"/>
      <c r="B1331" s="1">
        <v>26</v>
      </c>
      <c r="C1331" s="1">
        <v>2233</v>
      </c>
    </row>
    <row r="1332" spans="1:3" x14ac:dyDescent="0.2">
      <c r="A1332" s="1"/>
      <c r="B1332" s="1">
        <v>27</v>
      </c>
      <c r="C1332" s="1">
        <v>2324</v>
      </c>
    </row>
    <row r="1333" spans="1:3" x14ac:dyDescent="0.2">
      <c r="A1333" s="1"/>
      <c r="B1333" s="1">
        <v>28</v>
      </c>
      <c r="C1333" s="1">
        <v>2374</v>
      </c>
    </row>
    <row r="1334" spans="1:3" x14ac:dyDescent="0.2">
      <c r="A1334" s="1"/>
      <c r="B1334" s="1">
        <v>29</v>
      </c>
      <c r="C1334" s="1">
        <v>2411</v>
      </c>
    </row>
    <row r="1335" spans="1:3" x14ac:dyDescent="0.2">
      <c r="A1335" s="1"/>
      <c r="B1335" s="1">
        <v>30</v>
      </c>
      <c r="C1335" s="1">
        <v>2438</v>
      </c>
    </row>
    <row r="1336" spans="1:3" x14ac:dyDescent="0.2">
      <c r="A1336" s="1"/>
      <c r="B1336" s="1">
        <v>31</v>
      </c>
      <c r="C1336" s="1">
        <v>2453</v>
      </c>
    </row>
    <row r="1337" spans="1:3" x14ac:dyDescent="0.2">
      <c r="A1337" s="1"/>
      <c r="B1337" s="1">
        <v>32</v>
      </c>
      <c r="C1337" s="1">
        <v>2462</v>
      </c>
    </row>
    <row r="1338" spans="1:3" x14ac:dyDescent="0.2">
      <c r="A1338" s="1"/>
      <c r="B1338" s="1">
        <v>33</v>
      </c>
      <c r="C1338" s="1">
        <v>2466</v>
      </c>
    </row>
    <row r="1339" spans="1:3" x14ac:dyDescent="0.2">
      <c r="A1339" s="1"/>
      <c r="B1339" s="1">
        <v>34</v>
      </c>
      <c r="C1339" s="1">
        <v>2470</v>
      </c>
    </row>
    <row r="1340" spans="1:3" x14ac:dyDescent="0.2">
      <c r="A1340" s="1"/>
      <c r="B1340" s="1">
        <v>35</v>
      </c>
      <c r="C1340" s="1">
        <v>2469</v>
      </c>
    </row>
    <row r="1341" spans="1:3" x14ac:dyDescent="0.2">
      <c r="A1341" s="1"/>
      <c r="B1341" s="1">
        <v>36</v>
      </c>
      <c r="C1341" s="1">
        <v>2471</v>
      </c>
    </row>
    <row r="1342" spans="1:3" x14ac:dyDescent="0.2">
      <c r="A1342" s="1"/>
      <c r="B1342" s="1">
        <v>37</v>
      </c>
      <c r="C1342" s="1">
        <v>2470</v>
      </c>
    </row>
    <row r="1343" spans="1:3" x14ac:dyDescent="0.2">
      <c r="A1343" s="1"/>
      <c r="B1343" s="1">
        <v>38</v>
      </c>
      <c r="C1343" s="1">
        <v>2469</v>
      </c>
    </row>
    <row r="1344" spans="1:3" x14ac:dyDescent="0.2">
      <c r="A1344" s="1"/>
      <c r="B1344" s="1">
        <v>39</v>
      </c>
      <c r="C1344" s="1">
        <v>2465</v>
      </c>
    </row>
    <row r="1345" spans="1:3" x14ac:dyDescent="0.2">
      <c r="A1345" s="1"/>
      <c r="B1345" s="1">
        <v>40</v>
      </c>
      <c r="C1345" s="1">
        <v>2465</v>
      </c>
    </row>
    <row r="1346" spans="1:3" x14ac:dyDescent="0.2">
      <c r="A1346" s="1"/>
      <c r="B1346" s="1"/>
      <c r="C1346" s="1"/>
    </row>
    <row r="1347" spans="1:3" x14ac:dyDescent="0.2">
      <c r="A1347" s="1" t="s">
        <v>103</v>
      </c>
      <c r="B1347" s="1" t="s">
        <v>70</v>
      </c>
      <c r="C1347" s="1" t="s">
        <v>71</v>
      </c>
    </row>
    <row r="1348" spans="1:3" x14ac:dyDescent="0.2">
      <c r="A1348" s="1"/>
      <c r="B1348" s="1">
        <v>1</v>
      </c>
      <c r="C1348" s="1">
        <v>922</v>
      </c>
    </row>
    <row r="1349" spans="1:3" x14ac:dyDescent="0.2">
      <c r="A1349" s="1"/>
      <c r="B1349" s="1">
        <v>2</v>
      </c>
      <c r="C1349" s="1">
        <v>927</v>
      </c>
    </row>
    <row r="1350" spans="1:3" x14ac:dyDescent="0.2">
      <c r="A1350" s="1"/>
      <c r="B1350" s="1">
        <v>3</v>
      </c>
      <c r="C1350" s="1">
        <v>926</v>
      </c>
    </row>
    <row r="1351" spans="1:3" x14ac:dyDescent="0.2">
      <c r="A1351" s="1"/>
      <c r="B1351" s="1">
        <v>4</v>
      </c>
      <c r="C1351" s="1">
        <v>925</v>
      </c>
    </row>
    <row r="1352" spans="1:3" x14ac:dyDescent="0.2">
      <c r="A1352" s="1"/>
      <c r="B1352" s="1">
        <v>5</v>
      </c>
      <c r="C1352" s="1">
        <v>921</v>
      </c>
    </row>
    <row r="1353" spans="1:3" x14ac:dyDescent="0.2">
      <c r="A1353" s="1"/>
      <c r="B1353" s="1">
        <v>6</v>
      </c>
      <c r="C1353" s="1">
        <v>919</v>
      </c>
    </row>
    <row r="1354" spans="1:3" x14ac:dyDescent="0.2">
      <c r="A1354" s="1"/>
      <c r="B1354" s="1">
        <v>7</v>
      </c>
      <c r="C1354" s="1">
        <v>921</v>
      </c>
    </row>
    <row r="1355" spans="1:3" x14ac:dyDescent="0.2">
      <c r="A1355" s="1"/>
      <c r="B1355" s="1">
        <v>8</v>
      </c>
      <c r="C1355" s="1">
        <v>919</v>
      </c>
    </row>
    <row r="1356" spans="1:3" x14ac:dyDescent="0.2">
      <c r="A1356" s="1"/>
      <c r="B1356" s="1">
        <v>9</v>
      </c>
      <c r="C1356" s="1">
        <v>918</v>
      </c>
    </row>
    <row r="1357" spans="1:3" x14ac:dyDescent="0.2">
      <c r="A1357" s="1"/>
      <c r="B1357" s="1">
        <v>10</v>
      </c>
      <c r="C1357" s="1">
        <v>917</v>
      </c>
    </row>
    <row r="1358" spans="1:3" x14ac:dyDescent="0.2">
      <c r="A1358" s="1"/>
      <c r="B1358" s="1">
        <v>11</v>
      </c>
      <c r="C1358" s="1">
        <v>912</v>
      </c>
    </row>
    <row r="1359" spans="1:3" x14ac:dyDescent="0.2">
      <c r="A1359" s="1"/>
      <c r="B1359" s="1">
        <v>12</v>
      </c>
      <c r="C1359" s="1">
        <v>914</v>
      </c>
    </row>
    <row r="1360" spans="1:3" x14ac:dyDescent="0.2">
      <c r="A1360" s="1"/>
      <c r="B1360" s="1">
        <v>13</v>
      </c>
      <c r="C1360" s="1">
        <v>916</v>
      </c>
    </row>
    <row r="1361" spans="1:3" x14ac:dyDescent="0.2">
      <c r="A1361" s="1"/>
      <c r="B1361" s="1">
        <v>14</v>
      </c>
      <c r="C1361" s="1">
        <v>913</v>
      </c>
    </row>
    <row r="1362" spans="1:3" x14ac:dyDescent="0.2">
      <c r="A1362" s="1"/>
      <c r="B1362" s="1">
        <v>15</v>
      </c>
      <c r="C1362" s="1">
        <v>911</v>
      </c>
    </row>
    <row r="1363" spans="1:3" x14ac:dyDescent="0.2">
      <c r="A1363" s="1"/>
      <c r="B1363" s="1">
        <v>16</v>
      </c>
      <c r="C1363" s="1">
        <v>917</v>
      </c>
    </row>
    <row r="1364" spans="1:3" x14ac:dyDescent="0.2">
      <c r="A1364" s="1"/>
      <c r="B1364" s="1">
        <v>17</v>
      </c>
      <c r="C1364" s="1">
        <v>923</v>
      </c>
    </row>
    <row r="1365" spans="1:3" x14ac:dyDescent="0.2">
      <c r="A1365" s="1"/>
      <c r="B1365" s="1">
        <v>18</v>
      </c>
      <c r="C1365" s="1">
        <v>931</v>
      </c>
    </row>
    <row r="1366" spans="1:3" x14ac:dyDescent="0.2">
      <c r="A1366" s="1"/>
      <c r="B1366" s="1">
        <v>19</v>
      </c>
      <c r="C1366" s="1">
        <v>949</v>
      </c>
    </row>
    <row r="1367" spans="1:3" x14ac:dyDescent="0.2">
      <c r="A1367" s="1"/>
      <c r="B1367" s="1">
        <v>20</v>
      </c>
      <c r="C1367" s="1">
        <v>987</v>
      </c>
    </row>
    <row r="1368" spans="1:3" x14ac:dyDescent="0.2">
      <c r="A1368" s="1"/>
      <c r="B1368" s="1">
        <v>21</v>
      </c>
      <c r="C1368" s="1">
        <v>1058</v>
      </c>
    </row>
    <row r="1369" spans="1:3" x14ac:dyDescent="0.2">
      <c r="A1369" s="1"/>
      <c r="B1369" s="1">
        <v>22</v>
      </c>
      <c r="C1369" s="1">
        <v>1174</v>
      </c>
    </row>
    <row r="1370" spans="1:3" x14ac:dyDescent="0.2">
      <c r="A1370" s="1"/>
      <c r="B1370" s="1">
        <v>23</v>
      </c>
      <c r="C1370" s="1">
        <v>1359</v>
      </c>
    </row>
    <row r="1371" spans="1:3" x14ac:dyDescent="0.2">
      <c r="A1371" s="1"/>
      <c r="B1371" s="1">
        <v>24</v>
      </c>
      <c r="C1371" s="1">
        <v>1592</v>
      </c>
    </row>
    <row r="1372" spans="1:3" x14ac:dyDescent="0.2">
      <c r="A1372" s="1"/>
      <c r="B1372" s="1">
        <v>25</v>
      </c>
      <c r="C1372" s="1">
        <v>1825</v>
      </c>
    </row>
    <row r="1373" spans="1:3" x14ac:dyDescent="0.2">
      <c r="A1373" s="1"/>
      <c r="B1373" s="1">
        <v>26</v>
      </c>
      <c r="C1373" s="1">
        <v>2004</v>
      </c>
    </row>
    <row r="1374" spans="1:3" x14ac:dyDescent="0.2">
      <c r="A1374" s="1"/>
      <c r="B1374" s="1">
        <v>27</v>
      </c>
      <c r="C1374" s="1">
        <v>2126</v>
      </c>
    </row>
    <row r="1375" spans="1:3" x14ac:dyDescent="0.2">
      <c r="A1375" s="1"/>
      <c r="B1375" s="1">
        <v>28</v>
      </c>
      <c r="C1375" s="1">
        <v>2208</v>
      </c>
    </row>
    <row r="1376" spans="1:3" x14ac:dyDescent="0.2">
      <c r="A1376" s="1"/>
      <c r="B1376" s="1">
        <v>29</v>
      </c>
      <c r="C1376" s="1">
        <v>2255</v>
      </c>
    </row>
    <row r="1377" spans="1:3" x14ac:dyDescent="0.2">
      <c r="A1377" s="1"/>
      <c r="B1377" s="1">
        <v>30</v>
      </c>
      <c r="C1377" s="1">
        <v>2287</v>
      </c>
    </row>
    <row r="1378" spans="1:3" x14ac:dyDescent="0.2">
      <c r="A1378" s="1"/>
      <c r="B1378" s="1">
        <v>31</v>
      </c>
      <c r="C1378" s="1">
        <v>2309</v>
      </c>
    </row>
    <row r="1379" spans="1:3" x14ac:dyDescent="0.2">
      <c r="A1379" s="1"/>
      <c r="B1379" s="1">
        <v>32</v>
      </c>
      <c r="C1379" s="1">
        <v>2320</v>
      </c>
    </row>
    <row r="1380" spans="1:3" x14ac:dyDescent="0.2">
      <c r="A1380" s="1"/>
      <c r="B1380" s="1">
        <v>33</v>
      </c>
      <c r="C1380" s="1">
        <v>2329</v>
      </c>
    </row>
    <row r="1381" spans="1:3" x14ac:dyDescent="0.2">
      <c r="A1381" s="1"/>
      <c r="B1381" s="1">
        <v>34</v>
      </c>
      <c r="C1381" s="1">
        <v>2337</v>
      </c>
    </row>
    <row r="1382" spans="1:3" x14ac:dyDescent="0.2">
      <c r="A1382" s="1"/>
      <c r="B1382" s="1">
        <v>35</v>
      </c>
      <c r="C1382" s="1">
        <v>2339</v>
      </c>
    </row>
    <row r="1383" spans="1:3" x14ac:dyDescent="0.2">
      <c r="A1383" s="1"/>
      <c r="B1383" s="1">
        <v>36</v>
      </c>
      <c r="C1383" s="1">
        <v>2343</v>
      </c>
    </row>
    <row r="1384" spans="1:3" x14ac:dyDescent="0.2">
      <c r="A1384" s="1"/>
      <c r="B1384" s="1">
        <v>37</v>
      </c>
      <c r="C1384" s="1">
        <v>2344</v>
      </c>
    </row>
    <row r="1385" spans="1:3" x14ac:dyDescent="0.2">
      <c r="A1385" s="1"/>
      <c r="B1385" s="1">
        <v>38</v>
      </c>
      <c r="C1385" s="1">
        <v>2342</v>
      </c>
    </row>
    <row r="1386" spans="1:3" x14ac:dyDescent="0.2">
      <c r="A1386" s="1"/>
      <c r="B1386" s="1">
        <v>39</v>
      </c>
      <c r="C1386" s="1">
        <v>2336</v>
      </c>
    </row>
    <row r="1387" spans="1:3" x14ac:dyDescent="0.2">
      <c r="A1387" s="1"/>
      <c r="B1387" s="1">
        <v>40</v>
      </c>
      <c r="C1387" s="1">
        <v>2336</v>
      </c>
    </row>
    <row r="1388" spans="1:3" x14ac:dyDescent="0.2">
      <c r="A1388" s="1"/>
      <c r="B1388" s="1"/>
      <c r="C1388" s="1"/>
    </row>
    <row r="1389" spans="1:3" x14ac:dyDescent="0.2">
      <c r="A1389" s="1" t="s">
        <v>104</v>
      </c>
      <c r="B1389" s="1" t="s">
        <v>70</v>
      </c>
      <c r="C1389" s="1" t="s">
        <v>71</v>
      </c>
    </row>
    <row r="1390" spans="1:3" x14ac:dyDescent="0.2">
      <c r="A1390" s="1"/>
      <c r="B1390" s="1">
        <v>1</v>
      </c>
      <c r="C1390" s="1">
        <v>906</v>
      </c>
    </row>
    <row r="1391" spans="1:3" x14ac:dyDescent="0.2">
      <c r="A1391" s="1"/>
      <c r="B1391" s="1">
        <v>2</v>
      </c>
      <c r="C1391" s="1">
        <v>910</v>
      </c>
    </row>
    <row r="1392" spans="1:3" x14ac:dyDescent="0.2">
      <c r="A1392" s="1"/>
      <c r="B1392" s="1">
        <v>3</v>
      </c>
      <c r="C1392" s="1">
        <v>908</v>
      </c>
    </row>
    <row r="1393" spans="1:3" x14ac:dyDescent="0.2">
      <c r="A1393" s="1"/>
      <c r="B1393" s="1">
        <v>4</v>
      </c>
      <c r="C1393" s="1">
        <v>906</v>
      </c>
    </row>
    <row r="1394" spans="1:3" x14ac:dyDescent="0.2">
      <c r="A1394" s="1"/>
      <c r="B1394" s="1">
        <v>5</v>
      </c>
      <c r="C1394" s="1">
        <v>902</v>
      </c>
    </row>
    <row r="1395" spans="1:3" x14ac:dyDescent="0.2">
      <c r="A1395" s="1"/>
      <c r="B1395" s="1">
        <v>6</v>
      </c>
      <c r="C1395" s="1">
        <v>903</v>
      </c>
    </row>
    <row r="1396" spans="1:3" x14ac:dyDescent="0.2">
      <c r="A1396" s="1"/>
      <c r="B1396" s="1">
        <v>7</v>
      </c>
      <c r="C1396" s="1">
        <v>899</v>
      </c>
    </row>
    <row r="1397" spans="1:3" x14ac:dyDescent="0.2">
      <c r="A1397" s="1"/>
      <c r="B1397" s="1">
        <v>8</v>
      </c>
      <c r="C1397" s="1">
        <v>898</v>
      </c>
    </row>
    <row r="1398" spans="1:3" x14ac:dyDescent="0.2">
      <c r="A1398" s="1"/>
      <c r="B1398" s="1">
        <v>9</v>
      </c>
      <c r="C1398" s="1">
        <v>897</v>
      </c>
    </row>
    <row r="1399" spans="1:3" x14ac:dyDescent="0.2">
      <c r="A1399" s="1"/>
      <c r="B1399" s="1">
        <v>10</v>
      </c>
      <c r="C1399" s="1">
        <v>893</v>
      </c>
    </row>
    <row r="1400" spans="1:3" x14ac:dyDescent="0.2">
      <c r="A1400" s="1"/>
      <c r="B1400" s="1">
        <v>11</v>
      </c>
      <c r="C1400" s="1">
        <v>894</v>
      </c>
    </row>
    <row r="1401" spans="1:3" x14ac:dyDescent="0.2">
      <c r="A1401" s="1"/>
      <c r="B1401" s="1">
        <v>12</v>
      </c>
      <c r="C1401" s="1">
        <v>893</v>
      </c>
    </row>
    <row r="1402" spans="1:3" x14ac:dyDescent="0.2">
      <c r="A1402" s="1"/>
      <c r="B1402" s="1">
        <v>13</v>
      </c>
      <c r="C1402" s="1">
        <v>890</v>
      </c>
    </row>
    <row r="1403" spans="1:3" x14ac:dyDescent="0.2">
      <c r="A1403" s="1"/>
      <c r="B1403" s="1">
        <v>14</v>
      </c>
      <c r="C1403" s="1">
        <v>893</v>
      </c>
    </row>
    <row r="1404" spans="1:3" x14ac:dyDescent="0.2">
      <c r="A1404" s="1"/>
      <c r="B1404" s="1">
        <v>15</v>
      </c>
      <c r="C1404" s="1">
        <v>895</v>
      </c>
    </row>
    <row r="1405" spans="1:3" x14ac:dyDescent="0.2">
      <c r="A1405" s="1"/>
      <c r="B1405" s="1">
        <v>16</v>
      </c>
      <c r="C1405" s="1">
        <v>895</v>
      </c>
    </row>
    <row r="1406" spans="1:3" x14ac:dyDescent="0.2">
      <c r="A1406" s="1"/>
      <c r="B1406" s="1">
        <v>17</v>
      </c>
      <c r="C1406" s="1">
        <v>900</v>
      </c>
    </row>
    <row r="1407" spans="1:3" x14ac:dyDescent="0.2">
      <c r="A1407" s="1"/>
      <c r="B1407" s="1">
        <v>18</v>
      </c>
      <c r="C1407" s="1">
        <v>913</v>
      </c>
    </row>
    <row r="1408" spans="1:3" x14ac:dyDescent="0.2">
      <c r="A1408" s="1"/>
      <c r="B1408" s="1">
        <v>19</v>
      </c>
      <c r="C1408" s="1">
        <v>935</v>
      </c>
    </row>
    <row r="1409" spans="1:3" x14ac:dyDescent="0.2">
      <c r="A1409" s="1"/>
      <c r="B1409" s="1">
        <v>20</v>
      </c>
      <c r="C1409" s="1">
        <v>983</v>
      </c>
    </row>
    <row r="1410" spans="1:3" x14ac:dyDescent="0.2">
      <c r="A1410" s="1"/>
      <c r="B1410" s="1">
        <v>21</v>
      </c>
      <c r="C1410" s="1">
        <v>1062</v>
      </c>
    </row>
    <row r="1411" spans="1:3" x14ac:dyDescent="0.2">
      <c r="A1411" s="1"/>
      <c r="B1411" s="1">
        <v>22</v>
      </c>
      <c r="C1411" s="1">
        <v>1203</v>
      </c>
    </row>
    <row r="1412" spans="1:3" x14ac:dyDescent="0.2">
      <c r="A1412" s="1"/>
      <c r="B1412" s="1">
        <v>23</v>
      </c>
      <c r="C1412" s="1">
        <v>1401</v>
      </c>
    </row>
    <row r="1413" spans="1:3" x14ac:dyDescent="0.2">
      <c r="A1413" s="1"/>
      <c r="B1413" s="1">
        <v>24</v>
      </c>
      <c r="C1413" s="1">
        <v>1639</v>
      </c>
    </row>
    <row r="1414" spans="1:3" x14ac:dyDescent="0.2">
      <c r="A1414" s="1"/>
      <c r="B1414" s="1">
        <v>25</v>
      </c>
      <c r="C1414" s="1">
        <v>1866</v>
      </c>
    </row>
    <row r="1415" spans="1:3" x14ac:dyDescent="0.2">
      <c r="A1415" s="1"/>
      <c r="B1415" s="1">
        <v>26</v>
      </c>
      <c r="C1415" s="1">
        <v>2036</v>
      </c>
    </row>
    <row r="1416" spans="1:3" x14ac:dyDescent="0.2">
      <c r="A1416" s="1"/>
      <c r="B1416" s="1">
        <v>27</v>
      </c>
      <c r="C1416" s="1">
        <v>2146</v>
      </c>
    </row>
    <row r="1417" spans="1:3" x14ac:dyDescent="0.2">
      <c r="A1417" s="1"/>
      <c r="B1417" s="1">
        <v>28</v>
      </c>
      <c r="C1417" s="1">
        <v>2210</v>
      </c>
    </row>
    <row r="1418" spans="1:3" x14ac:dyDescent="0.2">
      <c r="A1418" s="1"/>
      <c r="B1418" s="1">
        <v>29</v>
      </c>
      <c r="C1418" s="1">
        <v>2261</v>
      </c>
    </row>
    <row r="1419" spans="1:3" x14ac:dyDescent="0.2">
      <c r="A1419" s="1"/>
      <c r="B1419" s="1">
        <v>30</v>
      </c>
      <c r="C1419" s="1">
        <v>2288</v>
      </c>
    </row>
    <row r="1420" spans="1:3" x14ac:dyDescent="0.2">
      <c r="A1420" s="1"/>
      <c r="B1420" s="1">
        <v>31</v>
      </c>
      <c r="C1420" s="1">
        <v>2308</v>
      </c>
    </row>
    <row r="1421" spans="1:3" x14ac:dyDescent="0.2">
      <c r="A1421" s="1"/>
      <c r="B1421" s="1">
        <v>32</v>
      </c>
      <c r="C1421" s="1">
        <v>2320</v>
      </c>
    </row>
    <row r="1422" spans="1:3" x14ac:dyDescent="0.2">
      <c r="A1422" s="1"/>
      <c r="B1422" s="1">
        <v>33</v>
      </c>
      <c r="C1422" s="1">
        <v>2323</v>
      </c>
    </row>
    <row r="1423" spans="1:3" x14ac:dyDescent="0.2">
      <c r="A1423" s="1"/>
      <c r="B1423" s="1">
        <v>34</v>
      </c>
      <c r="C1423" s="1">
        <v>2330</v>
      </c>
    </row>
    <row r="1424" spans="1:3" x14ac:dyDescent="0.2">
      <c r="A1424" s="1"/>
      <c r="B1424" s="1">
        <v>35</v>
      </c>
      <c r="C1424" s="1">
        <v>2332</v>
      </c>
    </row>
    <row r="1425" spans="1:3" x14ac:dyDescent="0.2">
      <c r="A1425" s="1"/>
      <c r="B1425" s="1">
        <v>36</v>
      </c>
      <c r="C1425" s="1">
        <v>2330</v>
      </c>
    </row>
    <row r="1426" spans="1:3" x14ac:dyDescent="0.2">
      <c r="A1426" s="1"/>
      <c r="B1426" s="1">
        <v>37</v>
      </c>
      <c r="C1426" s="1">
        <v>2330</v>
      </c>
    </row>
    <row r="1427" spans="1:3" x14ac:dyDescent="0.2">
      <c r="A1427" s="1"/>
      <c r="B1427" s="1">
        <v>38</v>
      </c>
      <c r="C1427" s="1">
        <v>2326</v>
      </c>
    </row>
    <row r="1428" spans="1:3" x14ac:dyDescent="0.2">
      <c r="A1428" s="1"/>
      <c r="B1428" s="1">
        <v>39</v>
      </c>
      <c r="C1428" s="1">
        <v>2325</v>
      </c>
    </row>
    <row r="1429" spans="1:3" x14ac:dyDescent="0.2">
      <c r="A1429" s="1"/>
      <c r="B1429" s="1">
        <v>40</v>
      </c>
      <c r="C1429" s="1">
        <v>2325</v>
      </c>
    </row>
    <row r="1430" spans="1:3" x14ac:dyDescent="0.2">
      <c r="A1430" s="1"/>
      <c r="B1430" s="1"/>
      <c r="C1430" s="1"/>
    </row>
    <row r="1431" spans="1:3" x14ac:dyDescent="0.2">
      <c r="A1431" s="1" t="s">
        <v>105</v>
      </c>
      <c r="B1431" s="1" t="s">
        <v>70</v>
      </c>
      <c r="C1431" s="1" t="s">
        <v>71</v>
      </c>
    </row>
    <row r="1432" spans="1:3" x14ac:dyDescent="0.2">
      <c r="A1432" s="1"/>
      <c r="B1432" s="1">
        <v>1</v>
      </c>
      <c r="C1432" s="1">
        <v>924</v>
      </c>
    </row>
    <row r="1433" spans="1:3" x14ac:dyDescent="0.2">
      <c r="A1433" s="1"/>
      <c r="B1433" s="1">
        <v>2</v>
      </c>
      <c r="C1433" s="1">
        <v>927</v>
      </c>
    </row>
    <row r="1434" spans="1:3" x14ac:dyDescent="0.2">
      <c r="A1434" s="1"/>
      <c r="B1434" s="1">
        <v>3</v>
      </c>
      <c r="C1434" s="1">
        <v>924</v>
      </c>
    </row>
    <row r="1435" spans="1:3" x14ac:dyDescent="0.2">
      <c r="A1435" s="1"/>
      <c r="B1435" s="1">
        <v>4</v>
      </c>
      <c r="C1435" s="1">
        <v>924</v>
      </c>
    </row>
    <row r="1436" spans="1:3" x14ac:dyDescent="0.2">
      <c r="A1436" s="1"/>
      <c r="B1436" s="1">
        <v>5</v>
      </c>
      <c r="C1436" s="1">
        <v>920</v>
      </c>
    </row>
    <row r="1437" spans="1:3" x14ac:dyDescent="0.2">
      <c r="A1437" s="1"/>
      <c r="B1437" s="1">
        <v>6</v>
      </c>
      <c r="C1437" s="1">
        <v>918</v>
      </c>
    </row>
    <row r="1438" spans="1:3" x14ac:dyDescent="0.2">
      <c r="A1438" s="1"/>
      <c r="B1438" s="1">
        <v>7</v>
      </c>
      <c r="C1438" s="1">
        <v>917</v>
      </c>
    </row>
    <row r="1439" spans="1:3" x14ac:dyDescent="0.2">
      <c r="A1439" s="1"/>
      <c r="B1439" s="1">
        <v>8</v>
      </c>
      <c r="C1439" s="1">
        <v>911</v>
      </c>
    </row>
    <row r="1440" spans="1:3" x14ac:dyDescent="0.2">
      <c r="A1440" s="1"/>
      <c r="B1440" s="1">
        <v>9</v>
      </c>
      <c r="C1440" s="1">
        <v>913</v>
      </c>
    </row>
    <row r="1441" spans="1:3" x14ac:dyDescent="0.2">
      <c r="A1441" s="1"/>
      <c r="B1441" s="1">
        <v>10</v>
      </c>
      <c r="C1441" s="1">
        <v>907</v>
      </c>
    </row>
    <row r="1442" spans="1:3" x14ac:dyDescent="0.2">
      <c r="A1442" s="1"/>
      <c r="B1442" s="1">
        <v>11</v>
      </c>
      <c r="C1442" s="1">
        <v>908</v>
      </c>
    </row>
    <row r="1443" spans="1:3" x14ac:dyDescent="0.2">
      <c r="A1443" s="1"/>
      <c r="B1443" s="1">
        <v>12</v>
      </c>
      <c r="C1443" s="1">
        <v>907</v>
      </c>
    </row>
    <row r="1444" spans="1:3" x14ac:dyDescent="0.2">
      <c r="A1444" s="1"/>
      <c r="B1444" s="1">
        <v>13</v>
      </c>
      <c r="C1444" s="1">
        <v>906</v>
      </c>
    </row>
    <row r="1445" spans="1:3" x14ac:dyDescent="0.2">
      <c r="A1445" s="1"/>
      <c r="B1445" s="1">
        <v>14</v>
      </c>
      <c r="C1445" s="1">
        <v>903</v>
      </c>
    </row>
    <row r="1446" spans="1:3" x14ac:dyDescent="0.2">
      <c r="A1446" s="1"/>
      <c r="B1446" s="1">
        <v>15</v>
      </c>
      <c r="C1446" s="1">
        <v>907</v>
      </c>
    </row>
    <row r="1447" spans="1:3" x14ac:dyDescent="0.2">
      <c r="A1447" s="1"/>
      <c r="B1447" s="1">
        <v>16</v>
      </c>
      <c r="C1447" s="1">
        <v>910</v>
      </c>
    </row>
    <row r="1448" spans="1:3" x14ac:dyDescent="0.2">
      <c r="A1448" s="1"/>
      <c r="B1448" s="1">
        <v>17</v>
      </c>
      <c r="C1448" s="1">
        <v>912</v>
      </c>
    </row>
    <row r="1449" spans="1:3" x14ac:dyDescent="0.2">
      <c r="A1449" s="1"/>
      <c r="B1449" s="1">
        <v>18</v>
      </c>
      <c r="C1449" s="1">
        <v>921</v>
      </c>
    </row>
    <row r="1450" spans="1:3" x14ac:dyDescent="0.2">
      <c r="A1450" s="1"/>
      <c r="B1450" s="1">
        <v>19</v>
      </c>
      <c r="C1450" s="1">
        <v>939</v>
      </c>
    </row>
    <row r="1451" spans="1:3" x14ac:dyDescent="0.2">
      <c r="A1451" s="1"/>
      <c r="B1451" s="1">
        <v>20</v>
      </c>
      <c r="C1451" s="1">
        <v>974</v>
      </c>
    </row>
    <row r="1452" spans="1:3" x14ac:dyDescent="0.2">
      <c r="A1452" s="1"/>
      <c r="B1452" s="1">
        <v>21</v>
      </c>
      <c r="C1452" s="1">
        <v>1039</v>
      </c>
    </row>
    <row r="1453" spans="1:3" x14ac:dyDescent="0.2">
      <c r="A1453" s="1"/>
      <c r="B1453" s="1">
        <v>22</v>
      </c>
      <c r="C1453" s="1">
        <v>1157</v>
      </c>
    </row>
    <row r="1454" spans="1:3" x14ac:dyDescent="0.2">
      <c r="A1454" s="1"/>
      <c r="B1454" s="1">
        <v>23</v>
      </c>
      <c r="C1454" s="1">
        <v>1338</v>
      </c>
    </row>
    <row r="1455" spans="1:3" x14ac:dyDescent="0.2">
      <c r="A1455" s="1"/>
      <c r="B1455" s="1">
        <v>24</v>
      </c>
      <c r="C1455" s="1">
        <v>1570</v>
      </c>
    </row>
    <row r="1456" spans="1:3" x14ac:dyDescent="0.2">
      <c r="A1456" s="1"/>
      <c r="B1456" s="1">
        <v>25</v>
      </c>
      <c r="C1456" s="1">
        <v>1807</v>
      </c>
    </row>
    <row r="1457" spans="1:3" x14ac:dyDescent="0.2">
      <c r="A1457" s="1"/>
      <c r="B1457" s="1">
        <v>26</v>
      </c>
      <c r="C1457" s="1">
        <v>1996</v>
      </c>
    </row>
    <row r="1458" spans="1:3" x14ac:dyDescent="0.2">
      <c r="A1458" s="1"/>
      <c r="B1458" s="1">
        <v>27</v>
      </c>
      <c r="C1458" s="1">
        <v>2127</v>
      </c>
    </row>
    <row r="1459" spans="1:3" x14ac:dyDescent="0.2">
      <c r="A1459" s="1"/>
      <c r="B1459" s="1">
        <v>28</v>
      </c>
      <c r="C1459" s="1">
        <v>2209</v>
      </c>
    </row>
    <row r="1460" spans="1:3" x14ac:dyDescent="0.2">
      <c r="A1460" s="1"/>
      <c r="B1460" s="1">
        <v>29</v>
      </c>
      <c r="C1460" s="1">
        <v>2257</v>
      </c>
    </row>
    <row r="1461" spans="1:3" x14ac:dyDescent="0.2">
      <c r="A1461" s="1"/>
      <c r="B1461" s="1">
        <v>30</v>
      </c>
      <c r="C1461" s="1">
        <v>2292</v>
      </c>
    </row>
    <row r="1462" spans="1:3" x14ac:dyDescent="0.2">
      <c r="A1462" s="1"/>
      <c r="B1462" s="1">
        <v>31</v>
      </c>
      <c r="C1462" s="1">
        <v>2318</v>
      </c>
    </row>
    <row r="1463" spans="1:3" x14ac:dyDescent="0.2">
      <c r="A1463" s="1"/>
      <c r="B1463" s="1">
        <v>32</v>
      </c>
      <c r="C1463" s="1">
        <v>2330</v>
      </c>
    </row>
    <row r="1464" spans="1:3" x14ac:dyDescent="0.2">
      <c r="A1464" s="1"/>
      <c r="B1464" s="1">
        <v>33</v>
      </c>
      <c r="C1464" s="1">
        <v>2338</v>
      </c>
    </row>
    <row r="1465" spans="1:3" x14ac:dyDescent="0.2">
      <c r="A1465" s="1"/>
      <c r="B1465" s="1">
        <v>34</v>
      </c>
      <c r="C1465" s="1">
        <v>2344</v>
      </c>
    </row>
    <row r="1466" spans="1:3" x14ac:dyDescent="0.2">
      <c r="A1466" s="1"/>
      <c r="B1466" s="1">
        <v>35</v>
      </c>
      <c r="C1466" s="1">
        <v>2349</v>
      </c>
    </row>
    <row r="1467" spans="1:3" x14ac:dyDescent="0.2">
      <c r="A1467" s="1"/>
      <c r="B1467" s="1">
        <v>36</v>
      </c>
      <c r="C1467" s="1">
        <v>2352</v>
      </c>
    </row>
    <row r="1468" spans="1:3" x14ac:dyDescent="0.2">
      <c r="A1468" s="1"/>
      <c r="B1468" s="1">
        <v>37</v>
      </c>
      <c r="C1468" s="1">
        <v>2344</v>
      </c>
    </row>
    <row r="1469" spans="1:3" x14ac:dyDescent="0.2">
      <c r="A1469" s="1"/>
      <c r="B1469" s="1">
        <v>38</v>
      </c>
      <c r="C1469" s="1">
        <v>2346</v>
      </c>
    </row>
    <row r="1470" spans="1:3" x14ac:dyDescent="0.2">
      <c r="A1470" s="1"/>
      <c r="B1470" s="1">
        <v>39</v>
      </c>
      <c r="C1470" s="1">
        <v>2340</v>
      </c>
    </row>
    <row r="1471" spans="1:3" x14ac:dyDescent="0.2">
      <c r="A1471" s="1"/>
      <c r="B1471" s="1">
        <v>40</v>
      </c>
      <c r="C1471" s="1">
        <v>2344</v>
      </c>
    </row>
    <row r="1472" spans="1:3" x14ac:dyDescent="0.2">
      <c r="A1472" s="1"/>
      <c r="B1472" s="1"/>
      <c r="C1472" s="1"/>
    </row>
    <row r="1473" spans="1:3" x14ac:dyDescent="0.2">
      <c r="A1473" s="1" t="s">
        <v>185</v>
      </c>
      <c r="B1473" s="1" t="s">
        <v>70</v>
      </c>
      <c r="C1473" s="1" t="s">
        <v>71</v>
      </c>
    </row>
    <row r="1474" spans="1:3" x14ac:dyDescent="0.2">
      <c r="A1474" s="1"/>
      <c r="B1474" s="1">
        <v>1</v>
      </c>
      <c r="C1474" s="1">
        <v>921</v>
      </c>
    </row>
    <row r="1475" spans="1:3" x14ac:dyDescent="0.2">
      <c r="A1475" s="1"/>
      <c r="B1475" s="1">
        <v>2</v>
      </c>
      <c r="C1475" s="1">
        <v>923</v>
      </c>
    </row>
    <row r="1476" spans="1:3" x14ac:dyDescent="0.2">
      <c r="A1476" s="1"/>
      <c r="B1476" s="1">
        <v>3</v>
      </c>
      <c r="C1476" s="1">
        <v>919</v>
      </c>
    </row>
    <row r="1477" spans="1:3" x14ac:dyDescent="0.2">
      <c r="A1477" s="1"/>
      <c r="B1477" s="1">
        <v>4</v>
      </c>
      <c r="C1477" s="1">
        <v>917</v>
      </c>
    </row>
    <row r="1478" spans="1:3" x14ac:dyDescent="0.2">
      <c r="A1478" s="1"/>
      <c r="B1478" s="1">
        <v>5</v>
      </c>
      <c r="C1478" s="1">
        <v>914</v>
      </c>
    </row>
    <row r="1479" spans="1:3" x14ac:dyDescent="0.2">
      <c r="A1479" s="1"/>
      <c r="B1479" s="1">
        <v>6</v>
      </c>
      <c r="C1479" s="1">
        <v>912</v>
      </c>
    </row>
    <row r="1480" spans="1:3" x14ac:dyDescent="0.2">
      <c r="A1480" s="1"/>
      <c r="B1480" s="1">
        <v>7</v>
      </c>
      <c r="C1480" s="1">
        <v>910</v>
      </c>
    </row>
    <row r="1481" spans="1:3" x14ac:dyDescent="0.2">
      <c r="A1481" s="1"/>
      <c r="B1481" s="1">
        <v>8</v>
      </c>
      <c r="C1481" s="1">
        <v>905</v>
      </c>
    </row>
    <row r="1482" spans="1:3" x14ac:dyDescent="0.2">
      <c r="A1482" s="1"/>
      <c r="B1482" s="1">
        <v>9</v>
      </c>
      <c r="C1482" s="1">
        <v>904</v>
      </c>
    </row>
    <row r="1483" spans="1:3" x14ac:dyDescent="0.2">
      <c r="A1483" s="1"/>
      <c r="B1483" s="1">
        <v>10</v>
      </c>
      <c r="C1483" s="1">
        <v>904</v>
      </c>
    </row>
    <row r="1484" spans="1:3" x14ac:dyDescent="0.2">
      <c r="A1484" s="1"/>
      <c r="B1484" s="1">
        <v>11</v>
      </c>
      <c r="C1484" s="1">
        <v>901</v>
      </c>
    </row>
    <row r="1485" spans="1:3" x14ac:dyDescent="0.2">
      <c r="A1485" s="1"/>
      <c r="B1485" s="1">
        <v>12</v>
      </c>
      <c r="C1485" s="1">
        <v>901</v>
      </c>
    </row>
    <row r="1486" spans="1:3" x14ac:dyDescent="0.2">
      <c r="A1486" s="1"/>
      <c r="B1486" s="1">
        <v>13</v>
      </c>
      <c r="C1486" s="1">
        <v>900</v>
      </c>
    </row>
    <row r="1487" spans="1:3" x14ac:dyDescent="0.2">
      <c r="A1487" s="1"/>
      <c r="B1487" s="1">
        <v>14</v>
      </c>
      <c r="C1487" s="1">
        <v>898</v>
      </c>
    </row>
    <row r="1488" spans="1:3" x14ac:dyDescent="0.2">
      <c r="A1488" s="1"/>
      <c r="B1488" s="1">
        <v>15</v>
      </c>
      <c r="C1488" s="1">
        <v>899</v>
      </c>
    </row>
    <row r="1489" spans="1:3" x14ac:dyDescent="0.2">
      <c r="A1489" s="1"/>
      <c r="B1489" s="1">
        <v>16</v>
      </c>
      <c r="C1489" s="1">
        <v>902</v>
      </c>
    </row>
    <row r="1490" spans="1:3" x14ac:dyDescent="0.2">
      <c r="A1490" s="1"/>
      <c r="B1490" s="1">
        <v>17</v>
      </c>
      <c r="C1490" s="1">
        <v>907</v>
      </c>
    </row>
    <row r="1491" spans="1:3" x14ac:dyDescent="0.2">
      <c r="A1491" s="1"/>
      <c r="B1491" s="1">
        <v>18</v>
      </c>
      <c r="C1491" s="1">
        <v>915</v>
      </c>
    </row>
    <row r="1492" spans="1:3" x14ac:dyDescent="0.2">
      <c r="A1492" s="1"/>
      <c r="B1492" s="1">
        <v>19</v>
      </c>
      <c r="C1492" s="1">
        <v>938</v>
      </c>
    </row>
    <row r="1493" spans="1:3" x14ac:dyDescent="0.2">
      <c r="A1493" s="1"/>
      <c r="B1493" s="1">
        <v>20</v>
      </c>
      <c r="C1493" s="1">
        <v>979</v>
      </c>
    </row>
    <row r="1494" spans="1:3" x14ac:dyDescent="0.2">
      <c r="A1494" s="1"/>
      <c r="B1494" s="1">
        <v>21</v>
      </c>
      <c r="C1494" s="1">
        <v>1054</v>
      </c>
    </row>
    <row r="1495" spans="1:3" x14ac:dyDescent="0.2">
      <c r="A1495" s="1"/>
      <c r="B1495" s="1">
        <v>22</v>
      </c>
      <c r="C1495" s="1">
        <v>1181</v>
      </c>
    </row>
    <row r="1496" spans="1:3" x14ac:dyDescent="0.2">
      <c r="A1496" s="1"/>
      <c r="B1496" s="1">
        <v>23</v>
      </c>
      <c r="C1496" s="1">
        <v>1380</v>
      </c>
    </row>
    <row r="1497" spans="1:3" x14ac:dyDescent="0.2">
      <c r="A1497" s="1"/>
      <c r="B1497" s="1">
        <v>24</v>
      </c>
      <c r="C1497" s="1">
        <v>1625</v>
      </c>
    </row>
    <row r="1498" spans="1:3" x14ac:dyDescent="0.2">
      <c r="A1498" s="1"/>
      <c r="B1498" s="1">
        <v>25</v>
      </c>
      <c r="C1498" s="1">
        <v>1877</v>
      </c>
    </row>
    <row r="1499" spans="1:3" x14ac:dyDescent="0.2">
      <c r="A1499" s="1"/>
      <c r="B1499" s="1">
        <v>26</v>
      </c>
      <c r="C1499" s="1">
        <v>2074</v>
      </c>
    </row>
    <row r="1500" spans="1:3" x14ac:dyDescent="0.2">
      <c r="A1500" s="1"/>
      <c r="B1500" s="1">
        <v>27</v>
      </c>
      <c r="C1500" s="1">
        <v>2206</v>
      </c>
    </row>
    <row r="1501" spans="1:3" x14ac:dyDescent="0.2">
      <c r="A1501" s="1"/>
      <c r="B1501" s="1">
        <v>28</v>
      </c>
      <c r="C1501" s="1">
        <v>2286</v>
      </c>
    </row>
    <row r="1502" spans="1:3" x14ac:dyDescent="0.2">
      <c r="A1502" s="1"/>
      <c r="B1502" s="1">
        <v>29</v>
      </c>
      <c r="C1502" s="1">
        <v>2338</v>
      </c>
    </row>
    <row r="1503" spans="1:3" x14ac:dyDescent="0.2">
      <c r="A1503" s="1"/>
      <c r="B1503" s="1">
        <v>30</v>
      </c>
      <c r="C1503" s="1">
        <v>2376</v>
      </c>
    </row>
    <row r="1504" spans="1:3" x14ac:dyDescent="0.2">
      <c r="A1504" s="1"/>
      <c r="B1504" s="1">
        <v>31</v>
      </c>
      <c r="C1504" s="1">
        <v>2394</v>
      </c>
    </row>
    <row r="1505" spans="1:3" x14ac:dyDescent="0.2">
      <c r="A1505" s="1"/>
      <c r="B1505" s="1">
        <v>32</v>
      </c>
      <c r="C1505" s="1">
        <v>2411</v>
      </c>
    </row>
    <row r="1506" spans="1:3" x14ac:dyDescent="0.2">
      <c r="A1506" s="1"/>
      <c r="B1506" s="1">
        <v>33</v>
      </c>
      <c r="C1506" s="1">
        <v>2420</v>
      </c>
    </row>
    <row r="1507" spans="1:3" x14ac:dyDescent="0.2">
      <c r="A1507" s="1"/>
      <c r="B1507" s="1">
        <v>34</v>
      </c>
      <c r="C1507" s="1">
        <v>2425</v>
      </c>
    </row>
    <row r="1508" spans="1:3" x14ac:dyDescent="0.2">
      <c r="A1508" s="1"/>
      <c r="B1508" s="1">
        <v>35</v>
      </c>
      <c r="C1508" s="1">
        <v>2427</v>
      </c>
    </row>
    <row r="1509" spans="1:3" x14ac:dyDescent="0.2">
      <c r="A1509" s="1"/>
      <c r="B1509" s="1">
        <v>36</v>
      </c>
      <c r="C1509" s="1">
        <v>2427</v>
      </c>
    </row>
    <row r="1510" spans="1:3" x14ac:dyDescent="0.2">
      <c r="A1510" s="1"/>
      <c r="B1510" s="1">
        <v>37</v>
      </c>
      <c r="C1510" s="1">
        <v>2427</v>
      </c>
    </row>
    <row r="1511" spans="1:3" x14ac:dyDescent="0.2">
      <c r="A1511" s="1"/>
      <c r="B1511" s="1">
        <v>38</v>
      </c>
      <c r="C1511" s="1">
        <v>2423</v>
      </c>
    </row>
    <row r="1512" spans="1:3" x14ac:dyDescent="0.2">
      <c r="A1512" s="1"/>
      <c r="B1512" s="1">
        <v>39</v>
      </c>
      <c r="C1512" s="1">
        <v>2427</v>
      </c>
    </row>
    <row r="1513" spans="1:3" x14ac:dyDescent="0.2">
      <c r="A1513" s="1"/>
      <c r="B1513" s="1">
        <v>40</v>
      </c>
      <c r="C1513" s="1">
        <v>2422</v>
      </c>
    </row>
    <row r="1514" spans="1:3" x14ac:dyDescent="0.2">
      <c r="A1514" s="1"/>
      <c r="B1514" s="1"/>
      <c r="C1514" s="1"/>
    </row>
    <row r="1515" spans="1:3" x14ac:dyDescent="0.2">
      <c r="A1515" s="1" t="s">
        <v>107</v>
      </c>
      <c r="B1515" s="1" t="s">
        <v>70</v>
      </c>
      <c r="C1515" s="1" t="s">
        <v>71</v>
      </c>
    </row>
    <row r="1516" spans="1:3" x14ac:dyDescent="0.2">
      <c r="A1516" s="1"/>
      <c r="B1516" s="1">
        <v>1</v>
      </c>
      <c r="C1516" s="1">
        <v>906</v>
      </c>
    </row>
    <row r="1517" spans="1:3" x14ac:dyDescent="0.2">
      <c r="A1517" s="1"/>
      <c r="B1517" s="1">
        <v>2</v>
      </c>
      <c r="C1517" s="1">
        <v>921</v>
      </c>
    </row>
    <row r="1518" spans="1:3" x14ac:dyDescent="0.2">
      <c r="A1518" s="1"/>
      <c r="B1518" s="1">
        <v>3</v>
      </c>
      <c r="C1518" s="1">
        <v>919</v>
      </c>
    </row>
    <row r="1519" spans="1:3" x14ac:dyDescent="0.2">
      <c r="A1519" s="1"/>
      <c r="B1519" s="1">
        <v>4</v>
      </c>
      <c r="C1519" s="1">
        <v>917</v>
      </c>
    </row>
    <row r="1520" spans="1:3" x14ac:dyDescent="0.2">
      <c r="A1520" s="1"/>
      <c r="B1520" s="1">
        <v>5</v>
      </c>
      <c r="C1520" s="1">
        <v>915</v>
      </c>
    </row>
    <row r="1521" spans="1:3" x14ac:dyDescent="0.2">
      <c r="A1521" s="1"/>
      <c r="B1521" s="1">
        <v>6</v>
      </c>
      <c r="C1521" s="1">
        <v>915</v>
      </c>
    </row>
    <row r="1522" spans="1:3" x14ac:dyDescent="0.2">
      <c r="A1522" s="1"/>
      <c r="B1522" s="1">
        <v>7</v>
      </c>
      <c r="C1522" s="1">
        <v>909</v>
      </c>
    </row>
    <row r="1523" spans="1:3" x14ac:dyDescent="0.2">
      <c r="A1523" s="1"/>
      <c r="B1523" s="1">
        <v>8</v>
      </c>
      <c r="C1523" s="1">
        <v>907</v>
      </c>
    </row>
    <row r="1524" spans="1:3" x14ac:dyDescent="0.2">
      <c r="A1524" s="1"/>
      <c r="B1524" s="1">
        <v>9</v>
      </c>
      <c r="C1524" s="1">
        <v>911</v>
      </c>
    </row>
    <row r="1525" spans="1:3" x14ac:dyDescent="0.2">
      <c r="A1525" s="1"/>
      <c r="B1525" s="1">
        <v>10</v>
      </c>
      <c r="C1525" s="1">
        <v>908</v>
      </c>
    </row>
    <row r="1526" spans="1:3" x14ac:dyDescent="0.2">
      <c r="A1526" s="1"/>
      <c r="B1526" s="1">
        <v>11</v>
      </c>
      <c r="C1526" s="1">
        <v>906</v>
      </c>
    </row>
    <row r="1527" spans="1:3" x14ac:dyDescent="0.2">
      <c r="A1527" s="1"/>
      <c r="B1527" s="1">
        <v>12</v>
      </c>
      <c r="C1527" s="1">
        <v>904</v>
      </c>
    </row>
    <row r="1528" spans="1:3" x14ac:dyDescent="0.2">
      <c r="A1528" s="1"/>
      <c r="B1528" s="1">
        <v>13</v>
      </c>
      <c r="C1528" s="1">
        <v>901</v>
      </c>
    </row>
    <row r="1529" spans="1:3" x14ac:dyDescent="0.2">
      <c r="A1529" s="1"/>
      <c r="B1529" s="1">
        <v>14</v>
      </c>
      <c r="C1529" s="1">
        <v>904</v>
      </c>
    </row>
    <row r="1530" spans="1:3" x14ac:dyDescent="0.2">
      <c r="A1530" s="1"/>
      <c r="B1530" s="1">
        <v>15</v>
      </c>
      <c r="C1530" s="1">
        <v>899</v>
      </c>
    </row>
    <row r="1531" spans="1:3" x14ac:dyDescent="0.2">
      <c r="A1531" s="1"/>
      <c r="B1531" s="1">
        <v>16</v>
      </c>
      <c r="C1531" s="1">
        <v>906</v>
      </c>
    </row>
    <row r="1532" spans="1:3" x14ac:dyDescent="0.2">
      <c r="A1532" s="1"/>
      <c r="B1532" s="1">
        <v>17</v>
      </c>
      <c r="C1532" s="1">
        <v>908</v>
      </c>
    </row>
    <row r="1533" spans="1:3" x14ac:dyDescent="0.2">
      <c r="A1533" s="1"/>
      <c r="B1533" s="1">
        <v>18</v>
      </c>
      <c r="C1533" s="1">
        <v>919</v>
      </c>
    </row>
    <row r="1534" spans="1:3" x14ac:dyDescent="0.2">
      <c r="A1534" s="1"/>
      <c r="B1534" s="1">
        <v>19</v>
      </c>
      <c r="C1534" s="1">
        <v>936</v>
      </c>
    </row>
    <row r="1535" spans="1:3" x14ac:dyDescent="0.2">
      <c r="A1535" s="1"/>
      <c r="B1535" s="1">
        <v>20</v>
      </c>
      <c r="C1535" s="1">
        <v>972</v>
      </c>
    </row>
    <row r="1536" spans="1:3" x14ac:dyDescent="0.2">
      <c r="A1536" s="1"/>
      <c r="B1536" s="1">
        <v>21</v>
      </c>
      <c r="C1536" s="1">
        <v>1044</v>
      </c>
    </row>
    <row r="1537" spans="1:3" x14ac:dyDescent="0.2">
      <c r="A1537" s="1"/>
      <c r="B1537" s="1">
        <v>22</v>
      </c>
      <c r="C1537" s="1">
        <v>1174</v>
      </c>
    </row>
    <row r="1538" spans="1:3" x14ac:dyDescent="0.2">
      <c r="A1538" s="1"/>
      <c r="B1538" s="1">
        <v>23</v>
      </c>
      <c r="C1538" s="1">
        <v>1368</v>
      </c>
    </row>
    <row r="1539" spans="1:3" x14ac:dyDescent="0.2">
      <c r="A1539" s="1"/>
      <c r="B1539" s="1">
        <v>24</v>
      </c>
      <c r="C1539" s="1">
        <v>1621</v>
      </c>
    </row>
    <row r="1540" spans="1:3" x14ac:dyDescent="0.2">
      <c r="A1540" s="1"/>
      <c r="B1540" s="1">
        <v>25</v>
      </c>
      <c r="C1540" s="1">
        <v>1876</v>
      </c>
    </row>
    <row r="1541" spans="1:3" x14ac:dyDescent="0.2">
      <c r="A1541" s="1"/>
      <c r="B1541" s="1">
        <v>26</v>
      </c>
      <c r="C1541" s="1">
        <v>2086</v>
      </c>
    </row>
    <row r="1542" spans="1:3" x14ac:dyDescent="0.2">
      <c r="A1542" s="1"/>
      <c r="B1542" s="1">
        <v>27</v>
      </c>
      <c r="C1542" s="1">
        <v>2228</v>
      </c>
    </row>
    <row r="1543" spans="1:3" x14ac:dyDescent="0.2">
      <c r="A1543" s="1"/>
      <c r="B1543" s="1">
        <v>28</v>
      </c>
      <c r="C1543" s="1">
        <v>2315</v>
      </c>
    </row>
    <row r="1544" spans="1:3" x14ac:dyDescent="0.2">
      <c r="A1544" s="1"/>
      <c r="B1544" s="1">
        <v>29</v>
      </c>
      <c r="C1544" s="1">
        <v>2362</v>
      </c>
    </row>
    <row r="1545" spans="1:3" x14ac:dyDescent="0.2">
      <c r="A1545" s="1"/>
      <c r="B1545" s="1">
        <v>30</v>
      </c>
      <c r="C1545" s="1">
        <v>2398</v>
      </c>
    </row>
    <row r="1546" spans="1:3" x14ac:dyDescent="0.2">
      <c r="A1546" s="1"/>
      <c r="B1546" s="1">
        <v>31</v>
      </c>
      <c r="C1546" s="1">
        <v>2419</v>
      </c>
    </row>
    <row r="1547" spans="1:3" x14ac:dyDescent="0.2">
      <c r="A1547" s="1"/>
      <c r="B1547" s="1">
        <v>32</v>
      </c>
      <c r="C1547" s="1">
        <v>2434</v>
      </c>
    </row>
    <row r="1548" spans="1:3" x14ac:dyDescent="0.2">
      <c r="A1548" s="1"/>
      <c r="B1548" s="1">
        <v>33</v>
      </c>
      <c r="C1548" s="1">
        <v>2446</v>
      </c>
    </row>
    <row r="1549" spans="1:3" x14ac:dyDescent="0.2">
      <c r="A1549" s="1"/>
      <c r="B1549" s="1">
        <v>34</v>
      </c>
      <c r="C1549" s="1">
        <v>2453</v>
      </c>
    </row>
    <row r="1550" spans="1:3" x14ac:dyDescent="0.2">
      <c r="A1550" s="1"/>
      <c r="B1550" s="1">
        <v>35</v>
      </c>
      <c r="C1550" s="1">
        <v>2449</v>
      </c>
    </row>
    <row r="1551" spans="1:3" x14ac:dyDescent="0.2">
      <c r="A1551" s="1"/>
      <c r="B1551" s="1">
        <v>36</v>
      </c>
      <c r="C1551" s="1">
        <v>2451</v>
      </c>
    </row>
    <row r="1552" spans="1:3" x14ac:dyDescent="0.2">
      <c r="A1552" s="1"/>
      <c r="B1552" s="1">
        <v>37</v>
      </c>
      <c r="C1552" s="1">
        <v>2453</v>
      </c>
    </row>
    <row r="1553" spans="1:3" x14ac:dyDescent="0.2">
      <c r="A1553" s="1"/>
      <c r="B1553" s="1">
        <v>38</v>
      </c>
      <c r="C1553" s="1">
        <v>2440</v>
      </c>
    </row>
    <row r="1554" spans="1:3" x14ac:dyDescent="0.2">
      <c r="A1554" s="1"/>
      <c r="B1554" s="1">
        <v>39</v>
      </c>
      <c r="C1554" s="1">
        <v>2444</v>
      </c>
    </row>
    <row r="1555" spans="1:3" x14ac:dyDescent="0.2">
      <c r="A1555" s="1"/>
      <c r="B1555" s="1">
        <v>40</v>
      </c>
      <c r="C1555" s="1">
        <v>2443</v>
      </c>
    </row>
    <row r="1556" spans="1:3" x14ac:dyDescent="0.2">
      <c r="A1556" s="1"/>
      <c r="B1556" s="1"/>
      <c r="C1556" s="1"/>
    </row>
    <row r="1557" spans="1:3" x14ac:dyDescent="0.2">
      <c r="A1557" s="1" t="s">
        <v>108</v>
      </c>
      <c r="B1557" s="1" t="s">
        <v>70</v>
      </c>
      <c r="C1557" s="1" t="s">
        <v>71</v>
      </c>
    </row>
    <row r="1558" spans="1:3" x14ac:dyDescent="0.2">
      <c r="A1558" s="1"/>
      <c r="B1558" s="1">
        <v>1</v>
      </c>
      <c r="C1558" s="1">
        <v>1025</v>
      </c>
    </row>
    <row r="1559" spans="1:3" x14ac:dyDescent="0.2">
      <c r="A1559" s="1"/>
      <c r="B1559" s="1">
        <v>2</v>
      </c>
      <c r="C1559" s="1">
        <v>1032</v>
      </c>
    </row>
    <row r="1560" spans="1:3" x14ac:dyDescent="0.2">
      <c r="A1560" s="1"/>
      <c r="B1560" s="1">
        <v>3</v>
      </c>
      <c r="C1560" s="1">
        <v>1032</v>
      </c>
    </row>
    <row r="1561" spans="1:3" x14ac:dyDescent="0.2">
      <c r="A1561" s="1"/>
      <c r="B1561" s="1">
        <v>4</v>
      </c>
      <c r="C1561" s="1">
        <v>1031</v>
      </c>
    </row>
    <row r="1562" spans="1:3" x14ac:dyDescent="0.2">
      <c r="A1562" s="1"/>
      <c r="B1562" s="1">
        <v>5</v>
      </c>
      <c r="C1562" s="1">
        <v>1029</v>
      </c>
    </row>
    <row r="1563" spans="1:3" x14ac:dyDescent="0.2">
      <c r="A1563" s="1"/>
      <c r="B1563" s="1">
        <v>6</v>
      </c>
      <c r="C1563" s="1">
        <v>1027</v>
      </c>
    </row>
    <row r="1564" spans="1:3" x14ac:dyDescent="0.2">
      <c r="A1564" s="1"/>
      <c r="B1564" s="1">
        <v>7</v>
      </c>
      <c r="C1564" s="1">
        <v>1027</v>
      </c>
    </row>
    <row r="1565" spans="1:3" x14ac:dyDescent="0.2">
      <c r="A1565" s="1"/>
      <c r="B1565" s="1">
        <v>8</v>
      </c>
      <c r="C1565" s="1">
        <v>1023</v>
      </c>
    </row>
    <row r="1566" spans="1:3" x14ac:dyDescent="0.2">
      <c r="A1566" s="1"/>
      <c r="B1566" s="1">
        <v>9</v>
      </c>
      <c r="C1566" s="1">
        <v>1021</v>
      </c>
    </row>
    <row r="1567" spans="1:3" x14ac:dyDescent="0.2">
      <c r="A1567" s="1"/>
      <c r="B1567" s="1">
        <v>10</v>
      </c>
      <c r="C1567" s="1">
        <v>1023</v>
      </c>
    </row>
    <row r="1568" spans="1:3" x14ac:dyDescent="0.2">
      <c r="A1568" s="1"/>
      <c r="B1568" s="1">
        <v>11</v>
      </c>
      <c r="C1568" s="1">
        <v>1014</v>
      </c>
    </row>
    <row r="1569" spans="1:3" x14ac:dyDescent="0.2">
      <c r="A1569" s="1"/>
      <c r="B1569" s="1">
        <v>12</v>
      </c>
      <c r="C1569" s="1">
        <v>1018</v>
      </c>
    </row>
    <row r="1570" spans="1:3" x14ac:dyDescent="0.2">
      <c r="A1570" s="1"/>
      <c r="B1570" s="1">
        <v>13</v>
      </c>
      <c r="C1570" s="1">
        <v>1018</v>
      </c>
    </row>
    <row r="1571" spans="1:3" x14ac:dyDescent="0.2">
      <c r="A1571" s="1"/>
      <c r="B1571" s="1">
        <v>14</v>
      </c>
      <c r="C1571" s="1">
        <v>1016</v>
      </c>
    </row>
    <row r="1572" spans="1:3" x14ac:dyDescent="0.2">
      <c r="A1572" s="1"/>
      <c r="B1572" s="1">
        <v>15</v>
      </c>
      <c r="C1572" s="1">
        <v>1019</v>
      </c>
    </row>
    <row r="1573" spans="1:3" x14ac:dyDescent="0.2">
      <c r="A1573" s="1"/>
      <c r="B1573" s="1">
        <v>16</v>
      </c>
      <c r="C1573" s="1">
        <v>1019</v>
      </c>
    </row>
    <row r="1574" spans="1:3" x14ac:dyDescent="0.2">
      <c r="A1574" s="1"/>
      <c r="B1574" s="1">
        <v>17</v>
      </c>
      <c r="C1574" s="1">
        <v>1029</v>
      </c>
    </row>
    <row r="1575" spans="1:3" x14ac:dyDescent="0.2">
      <c r="A1575" s="1"/>
      <c r="B1575" s="1">
        <v>18</v>
      </c>
      <c r="C1575" s="1">
        <v>1050</v>
      </c>
    </row>
    <row r="1576" spans="1:3" x14ac:dyDescent="0.2">
      <c r="A1576" s="1"/>
      <c r="B1576" s="1">
        <v>19</v>
      </c>
      <c r="C1576" s="1">
        <v>1091</v>
      </c>
    </row>
    <row r="1577" spans="1:3" x14ac:dyDescent="0.2">
      <c r="A1577" s="1"/>
      <c r="B1577" s="1">
        <v>20</v>
      </c>
      <c r="C1577" s="1">
        <v>1166</v>
      </c>
    </row>
    <row r="1578" spans="1:3" x14ac:dyDescent="0.2">
      <c r="A1578" s="1"/>
      <c r="B1578" s="1">
        <v>21</v>
      </c>
      <c r="C1578" s="1">
        <v>1297</v>
      </c>
    </row>
    <row r="1579" spans="1:3" x14ac:dyDescent="0.2">
      <c r="A1579" s="1"/>
      <c r="B1579" s="1">
        <v>22</v>
      </c>
      <c r="C1579" s="1">
        <v>1499</v>
      </c>
    </row>
    <row r="1580" spans="1:3" x14ac:dyDescent="0.2">
      <c r="A1580" s="1"/>
      <c r="B1580" s="1">
        <v>23</v>
      </c>
      <c r="C1580" s="1">
        <v>1761</v>
      </c>
    </row>
    <row r="1581" spans="1:3" x14ac:dyDescent="0.2">
      <c r="A1581" s="1"/>
      <c r="B1581" s="1">
        <v>24</v>
      </c>
      <c r="C1581" s="1">
        <v>2024</v>
      </c>
    </row>
    <row r="1582" spans="1:3" x14ac:dyDescent="0.2">
      <c r="A1582" s="1"/>
      <c r="B1582" s="1">
        <v>25</v>
      </c>
      <c r="C1582" s="1">
        <v>2237</v>
      </c>
    </row>
    <row r="1583" spans="1:3" x14ac:dyDescent="0.2">
      <c r="A1583" s="1"/>
      <c r="B1583" s="1">
        <v>26</v>
      </c>
      <c r="C1583" s="1">
        <v>2378</v>
      </c>
    </row>
    <row r="1584" spans="1:3" x14ac:dyDescent="0.2">
      <c r="A1584" s="1"/>
      <c r="B1584" s="1">
        <v>27</v>
      </c>
      <c r="C1584" s="1">
        <v>2473</v>
      </c>
    </row>
    <row r="1585" spans="1:3" x14ac:dyDescent="0.2">
      <c r="A1585" s="1"/>
      <c r="B1585" s="1">
        <v>28</v>
      </c>
      <c r="C1585" s="1">
        <v>2529</v>
      </c>
    </row>
    <row r="1586" spans="1:3" x14ac:dyDescent="0.2">
      <c r="A1586" s="1"/>
      <c r="B1586" s="1">
        <v>29</v>
      </c>
      <c r="C1586" s="1">
        <v>2561</v>
      </c>
    </row>
    <row r="1587" spans="1:3" x14ac:dyDescent="0.2">
      <c r="A1587" s="1"/>
      <c r="B1587" s="1">
        <v>30</v>
      </c>
      <c r="C1587" s="1">
        <v>2584</v>
      </c>
    </row>
    <row r="1588" spans="1:3" x14ac:dyDescent="0.2">
      <c r="A1588" s="1"/>
      <c r="B1588" s="1">
        <v>31</v>
      </c>
      <c r="C1588" s="1">
        <v>2599</v>
      </c>
    </row>
    <row r="1589" spans="1:3" x14ac:dyDescent="0.2">
      <c r="A1589" s="1"/>
      <c r="B1589" s="1">
        <v>32</v>
      </c>
      <c r="C1589" s="1">
        <v>2608</v>
      </c>
    </row>
    <row r="1590" spans="1:3" x14ac:dyDescent="0.2">
      <c r="A1590" s="1"/>
      <c r="B1590" s="1">
        <v>33</v>
      </c>
      <c r="C1590" s="1">
        <v>2613</v>
      </c>
    </row>
    <row r="1591" spans="1:3" x14ac:dyDescent="0.2">
      <c r="A1591" s="1"/>
      <c r="B1591" s="1">
        <v>34</v>
      </c>
      <c r="C1591" s="1">
        <v>2626</v>
      </c>
    </row>
    <row r="1592" spans="1:3" x14ac:dyDescent="0.2">
      <c r="A1592" s="1"/>
      <c r="B1592" s="1">
        <v>35</v>
      </c>
      <c r="C1592" s="1">
        <v>2619</v>
      </c>
    </row>
    <row r="1593" spans="1:3" x14ac:dyDescent="0.2">
      <c r="A1593" s="1"/>
      <c r="B1593" s="1">
        <v>36</v>
      </c>
      <c r="C1593" s="1">
        <v>2617</v>
      </c>
    </row>
    <row r="1594" spans="1:3" x14ac:dyDescent="0.2">
      <c r="A1594" s="1"/>
      <c r="B1594" s="1">
        <v>37</v>
      </c>
      <c r="C1594" s="1">
        <v>2616</v>
      </c>
    </row>
    <row r="1595" spans="1:3" x14ac:dyDescent="0.2">
      <c r="A1595" s="1"/>
      <c r="B1595" s="1">
        <v>38</v>
      </c>
      <c r="C1595" s="1">
        <v>2613</v>
      </c>
    </row>
    <row r="1596" spans="1:3" x14ac:dyDescent="0.2">
      <c r="A1596" s="1"/>
      <c r="B1596" s="1">
        <v>39</v>
      </c>
      <c r="C1596" s="1">
        <v>2611</v>
      </c>
    </row>
    <row r="1597" spans="1:3" x14ac:dyDescent="0.2">
      <c r="A1597" s="1"/>
      <c r="B1597" s="1">
        <v>40</v>
      </c>
      <c r="C1597" s="1">
        <v>2606</v>
      </c>
    </row>
    <row r="1598" spans="1:3" x14ac:dyDescent="0.2">
      <c r="A1598" s="1"/>
      <c r="B1598" s="1"/>
      <c r="C1598" s="1"/>
    </row>
    <row r="1599" spans="1:3" x14ac:dyDescent="0.2">
      <c r="A1599" s="1" t="s">
        <v>109</v>
      </c>
      <c r="B1599" s="1" t="s">
        <v>70</v>
      </c>
      <c r="C1599" s="1" t="s">
        <v>71</v>
      </c>
    </row>
    <row r="1600" spans="1:3" x14ac:dyDescent="0.2">
      <c r="A1600" s="1"/>
      <c r="B1600" s="1">
        <v>1</v>
      </c>
      <c r="C1600" s="1">
        <v>986</v>
      </c>
    </row>
    <row r="1601" spans="1:3" x14ac:dyDescent="0.2">
      <c r="A1601" s="1"/>
      <c r="B1601" s="1">
        <v>2</v>
      </c>
      <c r="C1601" s="1">
        <v>999</v>
      </c>
    </row>
    <row r="1602" spans="1:3" x14ac:dyDescent="0.2">
      <c r="A1602" s="1"/>
      <c r="B1602" s="1">
        <v>3</v>
      </c>
      <c r="C1602" s="1">
        <v>997</v>
      </c>
    </row>
    <row r="1603" spans="1:3" x14ac:dyDescent="0.2">
      <c r="A1603" s="1"/>
      <c r="B1603" s="1">
        <v>4</v>
      </c>
      <c r="C1603" s="1">
        <v>998</v>
      </c>
    </row>
    <row r="1604" spans="1:3" x14ac:dyDescent="0.2">
      <c r="A1604" s="1"/>
      <c r="B1604" s="1">
        <v>5</v>
      </c>
      <c r="C1604" s="1">
        <v>991</v>
      </c>
    </row>
    <row r="1605" spans="1:3" x14ac:dyDescent="0.2">
      <c r="A1605" s="1"/>
      <c r="B1605" s="1">
        <v>6</v>
      </c>
      <c r="C1605" s="1">
        <v>993</v>
      </c>
    </row>
    <row r="1606" spans="1:3" x14ac:dyDescent="0.2">
      <c r="A1606" s="1"/>
      <c r="B1606" s="1">
        <v>7</v>
      </c>
      <c r="C1606" s="1">
        <v>990</v>
      </c>
    </row>
    <row r="1607" spans="1:3" x14ac:dyDescent="0.2">
      <c r="A1607" s="1"/>
      <c r="B1607" s="1">
        <v>8</v>
      </c>
      <c r="C1607" s="1">
        <v>994</v>
      </c>
    </row>
    <row r="1608" spans="1:3" x14ac:dyDescent="0.2">
      <c r="A1608" s="1"/>
      <c r="B1608" s="1">
        <v>9</v>
      </c>
      <c r="C1608" s="1">
        <v>991</v>
      </c>
    </row>
    <row r="1609" spans="1:3" x14ac:dyDescent="0.2">
      <c r="A1609" s="1"/>
      <c r="B1609" s="1">
        <v>10</v>
      </c>
      <c r="C1609" s="1">
        <v>983</v>
      </c>
    </row>
    <row r="1610" spans="1:3" x14ac:dyDescent="0.2">
      <c r="A1610" s="1"/>
      <c r="B1610" s="1">
        <v>11</v>
      </c>
      <c r="C1610" s="1">
        <v>983</v>
      </c>
    </row>
    <row r="1611" spans="1:3" x14ac:dyDescent="0.2">
      <c r="A1611" s="1"/>
      <c r="B1611" s="1">
        <v>12</v>
      </c>
      <c r="C1611" s="1">
        <v>983</v>
      </c>
    </row>
    <row r="1612" spans="1:3" x14ac:dyDescent="0.2">
      <c r="A1612" s="1"/>
      <c r="B1612" s="1">
        <v>13</v>
      </c>
      <c r="C1612" s="1">
        <v>981</v>
      </c>
    </row>
    <row r="1613" spans="1:3" x14ac:dyDescent="0.2">
      <c r="A1613" s="1"/>
      <c r="B1613" s="1">
        <v>14</v>
      </c>
      <c r="C1613" s="1">
        <v>983</v>
      </c>
    </row>
    <row r="1614" spans="1:3" x14ac:dyDescent="0.2">
      <c r="A1614" s="1"/>
      <c r="B1614" s="1">
        <v>15</v>
      </c>
      <c r="C1614" s="1">
        <v>981</v>
      </c>
    </row>
    <row r="1615" spans="1:3" x14ac:dyDescent="0.2">
      <c r="A1615" s="1"/>
      <c r="B1615" s="1">
        <v>16</v>
      </c>
      <c r="C1615" s="1">
        <v>984</v>
      </c>
    </row>
    <row r="1616" spans="1:3" x14ac:dyDescent="0.2">
      <c r="A1616" s="1"/>
      <c r="B1616" s="1">
        <v>17</v>
      </c>
      <c r="C1616" s="1">
        <v>993</v>
      </c>
    </row>
    <row r="1617" spans="1:3" x14ac:dyDescent="0.2">
      <c r="A1617" s="1"/>
      <c r="B1617" s="1">
        <v>18</v>
      </c>
      <c r="C1617" s="1">
        <v>1005</v>
      </c>
    </row>
    <row r="1618" spans="1:3" x14ac:dyDescent="0.2">
      <c r="A1618" s="1"/>
      <c r="B1618" s="1">
        <v>19</v>
      </c>
      <c r="C1618" s="1">
        <v>1035</v>
      </c>
    </row>
    <row r="1619" spans="1:3" x14ac:dyDescent="0.2">
      <c r="A1619" s="1"/>
      <c r="B1619" s="1">
        <v>20</v>
      </c>
      <c r="C1619" s="1">
        <v>1088</v>
      </c>
    </row>
    <row r="1620" spans="1:3" x14ac:dyDescent="0.2">
      <c r="A1620" s="1"/>
      <c r="B1620" s="1">
        <v>21</v>
      </c>
      <c r="C1620" s="1">
        <v>1192</v>
      </c>
    </row>
    <row r="1621" spans="1:3" x14ac:dyDescent="0.2">
      <c r="A1621" s="1"/>
      <c r="B1621" s="1">
        <v>22</v>
      </c>
      <c r="C1621" s="1">
        <v>1353</v>
      </c>
    </row>
    <row r="1622" spans="1:3" x14ac:dyDescent="0.2">
      <c r="A1622" s="1"/>
      <c r="B1622" s="1">
        <v>23</v>
      </c>
      <c r="C1622" s="1">
        <v>1586</v>
      </c>
    </row>
    <row r="1623" spans="1:3" x14ac:dyDescent="0.2">
      <c r="A1623" s="1"/>
      <c r="B1623" s="1">
        <v>24</v>
      </c>
      <c r="C1623" s="1">
        <v>1851</v>
      </c>
    </row>
    <row r="1624" spans="1:3" x14ac:dyDescent="0.2">
      <c r="A1624" s="1"/>
      <c r="B1624" s="1">
        <v>25</v>
      </c>
      <c r="C1624" s="1">
        <v>2083</v>
      </c>
    </row>
    <row r="1625" spans="1:3" x14ac:dyDescent="0.2">
      <c r="A1625" s="1"/>
      <c r="B1625" s="1">
        <v>26</v>
      </c>
      <c r="C1625" s="1">
        <v>2254</v>
      </c>
    </row>
    <row r="1626" spans="1:3" x14ac:dyDescent="0.2">
      <c r="A1626" s="1"/>
      <c r="B1626" s="1">
        <v>27</v>
      </c>
      <c r="C1626" s="1">
        <v>2361</v>
      </c>
    </row>
    <row r="1627" spans="1:3" x14ac:dyDescent="0.2">
      <c r="A1627" s="1"/>
      <c r="B1627" s="1">
        <v>28</v>
      </c>
      <c r="C1627" s="1">
        <v>2427</v>
      </c>
    </row>
    <row r="1628" spans="1:3" x14ac:dyDescent="0.2">
      <c r="A1628" s="1"/>
      <c r="B1628" s="1">
        <v>29</v>
      </c>
      <c r="C1628" s="1">
        <v>2469</v>
      </c>
    </row>
    <row r="1629" spans="1:3" x14ac:dyDescent="0.2">
      <c r="A1629" s="1"/>
      <c r="B1629" s="1">
        <v>30</v>
      </c>
      <c r="C1629" s="1">
        <v>2497</v>
      </c>
    </row>
    <row r="1630" spans="1:3" x14ac:dyDescent="0.2">
      <c r="A1630" s="1"/>
      <c r="B1630" s="1">
        <v>31</v>
      </c>
      <c r="C1630" s="1">
        <v>2523</v>
      </c>
    </row>
    <row r="1631" spans="1:3" x14ac:dyDescent="0.2">
      <c r="A1631" s="1"/>
      <c r="B1631" s="1">
        <v>32</v>
      </c>
      <c r="C1631" s="1">
        <v>2528</v>
      </c>
    </row>
    <row r="1632" spans="1:3" x14ac:dyDescent="0.2">
      <c r="A1632" s="1"/>
      <c r="B1632" s="1">
        <v>33</v>
      </c>
      <c r="C1632" s="1">
        <v>2546</v>
      </c>
    </row>
    <row r="1633" spans="1:3" x14ac:dyDescent="0.2">
      <c r="A1633" s="1"/>
      <c r="B1633" s="1">
        <v>34</v>
      </c>
      <c r="C1633" s="1">
        <v>2541</v>
      </c>
    </row>
    <row r="1634" spans="1:3" x14ac:dyDescent="0.2">
      <c r="A1634" s="1"/>
      <c r="B1634" s="1">
        <v>35</v>
      </c>
      <c r="C1634" s="1">
        <v>2548</v>
      </c>
    </row>
    <row r="1635" spans="1:3" x14ac:dyDescent="0.2">
      <c r="A1635" s="1"/>
      <c r="B1635" s="1">
        <v>36</v>
      </c>
      <c r="C1635" s="1">
        <v>2549</v>
      </c>
    </row>
    <row r="1636" spans="1:3" x14ac:dyDescent="0.2">
      <c r="A1636" s="1"/>
      <c r="B1636" s="1">
        <v>37</v>
      </c>
      <c r="C1636" s="1">
        <v>2545</v>
      </c>
    </row>
    <row r="1637" spans="1:3" x14ac:dyDescent="0.2">
      <c r="A1637" s="1"/>
      <c r="B1637" s="1">
        <v>38</v>
      </c>
      <c r="C1637" s="1">
        <v>2538</v>
      </c>
    </row>
    <row r="1638" spans="1:3" x14ac:dyDescent="0.2">
      <c r="A1638" s="1"/>
      <c r="B1638" s="1">
        <v>39</v>
      </c>
      <c r="C1638" s="1">
        <v>2539</v>
      </c>
    </row>
    <row r="1639" spans="1:3" x14ac:dyDescent="0.2">
      <c r="A1639" s="1"/>
      <c r="B1639" s="1">
        <v>40</v>
      </c>
      <c r="C1639" s="1">
        <v>2535</v>
      </c>
    </row>
    <row r="1640" spans="1:3" x14ac:dyDescent="0.2">
      <c r="A1640" s="1"/>
      <c r="B1640" s="1"/>
      <c r="C1640" s="1"/>
    </row>
    <row r="1641" spans="1:3" x14ac:dyDescent="0.2">
      <c r="A1641" s="1" t="s">
        <v>110</v>
      </c>
      <c r="B1641" s="1" t="s">
        <v>70</v>
      </c>
      <c r="C1641" s="1" t="s">
        <v>71</v>
      </c>
    </row>
    <row r="1642" spans="1:3" x14ac:dyDescent="0.2">
      <c r="A1642" s="1"/>
      <c r="B1642" s="1">
        <v>1</v>
      </c>
      <c r="C1642" s="1">
        <v>1004</v>
      </c>
    </row>
    <row r="1643" spans="1:3" x14ac:dyDescent="0.2">
      <c r="A1643" s="1"/>
      <c r="B1643" s="1">
        <v>2</v>
      </c>
      <c r="C1643" s="1">
        <v>1013</v>
      </c>
    </row>
    <row r="1644" spans="1:3" x14ac:dyDescent="0.2">
      <c r="A1644" s="1"/>
      <c r="B1644" s="1">
        <v>3</v>
      </c>
      <c r="C1644" s="1">
        <v>1010</v>
      </c>
    </row>
    <row r="1645" spans="1:3" x14ac:dyDescent="0.2">
      <c r="A1645" s="1"/>
      <c r="B1645" s="1">
        <v>4</v>
      </c>
      <c r="C1645" s="1">
        <v>1010</v>
      </c>
    </row>
    <row r="1646" spans="1:3" x14ac:dyDescent="0.2">
      <c r="A1646" s="1"/>
      <c r="B1646" s="1">
        <v>5</v>
      </c>
      <c r="C1646" s="1">
        <v>1006</v>
      </c>
    </row>
    <row r="1647" spans="1:3" x14ac:dyDescent="0.2">
      <c r="A1647" s="1"/>
      <c r="B1647" s="1">
        <v>6</v>
      </c>
      <c r="C1647" s="1">
        <v>1004</v>
      </c>
    </row>
    <row r="1648" spans="1:3" x14ac:dyDescent="0.2">
      <c r="A1648" s="1"/>
      <c r="B1648" s="1">
        <v>7</v>
      </c>
      <c r="C1648" s="1">
        <v>1004</v>
      </c>
    </row>
    <row r="1649" spans="1:3" x14ac:dyDescent="0.2">
      <c r="A1649" s="1"/>
      <c r="B1649" s="1">
        <v>8</v>
      </c>
      <c r="C1649" s="1">
        <v>1001</v>
      </c>
    </row>
    <row r="1650" spans="1:3" x14ac:dyDescent="0.2">
      <c r="A1650" s="1"/>
      <c r="B1650" s="1">
        <v>9</v>
      </c>
      <c r="C1650" s="1">
        <v>992</v>
      </c>
    </row>
    <row r="1651" spans="1:3" x14ac:dyDescent="0.2">
      <c r="A1651" s="1"/>
      <c r="B1651" s="1">
        <v>10</v>
      </c>
      <c r="C1651" s="1">
        <v>999</v>
      </c>
    </row>
    <row r="1652" spans="1:3" x14ac:dyDescent="0.2">
      <c r="A1652" s="1"/>
      <c r="B1652" s="1">
        <v>11</v>
      </c>
      <c r="C1652" s="1">
        <v>995</v>
      </c>
    </row>
    <row r="1653" spans="1:3" x14ac:dyDescent="0.2">
      <c r="A1653" s="1"/>
      <c r="B1653" s="1">
        <v>12</v>
      </c>
      <c r="C1653" s="1">
        <v>994</v>
      </c>
    </row>
    <row r="1654" spans="1:3" x14ac:dyDescent="0.2">
      <c r="A1654" s="1"/>
      <c r="B1654" s="1">
        <v>13</v>
      </c>
      <c r="C1654" s="1">
        <v>988</v>
      </c>
    </row>
    <row r="1655" spans="1:3" x14ac:dyDescent="0.2">
      <c r="A1655" s="1"/>
      <c r="B1655" s="1">
        <v>14</v>
      </c>
      <c r="C1655" s="1">
        <v>986</v>
      </c>
    </row>
    <row r="1656" spans="1:3" x14ac:dyDescent="0.2">
      <c r="A1656" s="1"/>
      <c r="B1656" s="1">
        <v>15</v>
      </c>
      <c r="C1656" s="1">
        <v>988</v>
      </c>
    </row>
    <row r="1657" spans="1:3" x14ac:dyDescent="0.2">
      <c r="A1657" s="1"/>
      <c r="B1657" s="1">
        <v>16</v>
      </c>
      <c r="C1657" s="1">
        <v>994</v>
      </c>
    </row>
    <row r="1658" spans="1:3" x14ac:dyDescent="0.2">
      <c r="A1658" s="1"/>
      <c r="B1658" s="1">
        <v>17</v>
      </c>
      <c r="C1658" s="1">
        <v>999</v>
      </c>
    </row>
    <row r="1659" spans="1:3" x14ac:dyDescent="0.2">
      <c r="A1659" s="1"/>
      <c r="B1659" s="1">
        <v>18</v>
      </c>
      <c r="C1659" s="1">
        <v>1013</v>
      </c>
    </row>
    <row r="1660" spans="1:3" x14ac:dyDescent="0.2">
      <c r="A1660" s="1"/>
      <c r="B1660" s="1">
        <v>19</v>
      </c>
      <c r="C1660" s="1">
        <v>1045</v>
      </c>
    </row>
    <row r="1661" spans="1:3" x14ac:dyDescent="0.2">
      <c r="A1661" s="1"/>
      <c r="B1661" s="1">
        <v>20</v>
      </c>
      <c r="C1661" s="1">
        <v>1103</v>
      </c>
    </row>
    <row r="1662" spans="1:3" x14ac:dyDescent="0.2">
      <c r="A1662" s="1"/>
      <c r="B1662" s="1">
        <v>21</v>
      </c>
      <c r="C1662" s="1">
        <v>1205</v>
      </c>
    </row>
    <row r="1663" spans="1:3" x14ac:dyDescent="0.2">
      <c r="A1663" s="1"/>
      <c r="B1663" s="1">
        <v>22</v>
      </c>
      <c r="C1663" s="1">
        <v>1372</v>
      </c>
    </row>
    <row r="1664" spans="1:3" x14ac:dyDescent="0.2">
      <c r="A1664" s="1"/>
      <c r="B1664" s="1">
        <v>23</v>
      </c>
      <c r="C1664" s="1">
        <v>1608</v>
      </c>
    </row>
    <row r="1665" spans="1:3" x14ac:dyDescent="0.2">
      <c r="A1665" s="1"/>
      <c r="B1665" s="1">
        <v>24</v>
      </c>
      <c r="C1665" s="1">
        <v>1865</v>
      </c>
    </row>
    <row r="1666" spans="1:3" x14ac:dyDescent="0.2">
      <c r="A1666" s="1"/>
      <c r="B1666" s="1">
        <v>25</v>
      </c>
      <c r="C1666" s="1">
        <v>2088</v>
      </c>
    </row>
    <row r="1667" spans="1:3" x14ac:dyDescent="0.2">
      <c r="A1667" s="1"/>
      <c r="B1667" s="1">
        <v>26</v>
      </c>
      <c r="C1667" s="1">
        <v>2248</v>
      </c>
    </row>
    <row r="1668" spans="1:3" x14ac:dyDescent="0.2">
      <c r="A1668" s="1"/>
      <c r="B1668" s="1">
        <v>27</v>
      </c>
      <c r="C1668" s="1">
        <v>2355</v>
      </c>
    </row>
    <row r="1669" spans="1:3" x14ac:dyDescent="0.2">
      <c r="A1669" s="1"/>
      <c r="B1669" s="1">
        <v>28</v>
      </c>
      <c r="C1669" s="1">
        <v>2419</v>
      </c>
    </row>
    <row r="1670" spans="1:3" x14ac:dyDescent="0.2">
      <c r="A1670" s="1"/>
      <c r="B1670" s="1">
        <v>29</v>
      </c>
      <c r="C1670" s="1">
        <v>2459</v>
      </c>
    </row>
    <row r="1671" spans="1:3" x14ac:dyDescent="0.2">
      <c r="A1671" s="1"/>
      <c r="B1671" s="1">
        <v>30</v>
      </c>
      <c r="C1671" s="1">
        <v>2491</v>
      </c>
    </row>
    <row r="1672" spans="1:3" x14ac:dyDescent="0.2">
      <c r="A1672" s="1"/>
      <c r="B1672" s="1">
        <v>31</v>
      </c>
      <c r="C1672" s="1">
        <v>2507</v>
      </c>
    </row>
    <row r="1673" spans="1:3" x14ac:dyDescent="0.2">
      <c r="A1673" s="1"/>
      <c r="B1673" s="1">
        <v>32</v>
      </c>
      <c r="C1673" s="1">
        <v>2518</v>
      </c>
    </row>
    <row r="1674" spans="1:3" x14ac:dyDescent="0.2">
      <c r="A1674" s="1"/>
      <c r="B1674" s="1">
        <v>33</v>
      </c>
      <c r="C1674" s="1">
        <v>2526</v>
      </c>
    </row>
    <row r="1675" spans="1:3" x14ac:dyDescent="0.2">
      <c r="A1675" s="1"/>
      <c r="B1675" s="1">
        <v>34</v>
      </c>
      <c r="C1675" s="1">
        <v>2531</v>
      </c>
    </row>
    <row r="1676" spans="1:3" x14ac:dyDescent="0.2">
      <c r="A1676" s="1"/>
      <c r="B1676" s="1">
        <v>35</v>
      </c>
      <c r="C1676" s="1">
        <v>2528</v>
      </c>
    </row>
    <row r="1677" spans="1:3" x14ac:dyDescent="0.2">
      <c r="A1677" s="1"/>
      <c r="B1677" s="1">
        <v>36</v>
      </c>
      <c r="C1677" s="1">
        <v>2528</v>
      </c>
    </row>
    <row r="1678" spans="1:3" x14ac:dyDescent="0.2">
      <c r="A1678" s="1"/>
      <c r="B1678" s="1">
        <v>37</v>
      </c>
      <c r="C1678" s="1">
        <v>2534</v>
      </c>
    </row>
    <row r="1679" spans="1:3" x14ac:dyDescent="0.2">
      <c r="A1679" s="1"/>
      <c r="B1679" s="1">
        <v>38</v>
      </c>
      <c r="C1679" s="1">
        <v>2528</v>
      </c>
    </row>
    <row r="1680" spans="1:3" x14ac:dyDescent="0.2">
      <c r="A1680" s="1"/>
      <c r="B1680" s="1">
        <v>39</v>
      </c>
      <c r="C1680" s="1">
        <v>2523</v>
      </c>
    </row>
    <row r="1681" spans="1:3" x14ac:dyDescent="0.2">
      <c r="A1681" s="1"/>
      <c r="B1681" s="1">
        <v>40</v>
      </c>
      <c r="C1681" s="1">
        <v>2523</v>
      </c>
    </row>
    <row r="1682" spans="1:3" x14ac:dyDescent="0.2">
      <c r="A1682" s="1"/>
      <c r="B1682" s="1"/>
      <c r="C1682" s="1"/>
    </row>
    <row r="1683" spans="1:3" x14ac:dyDescent="0.2">
      <c r="A1683" s="1" t="s">
        <v>111</v>
      </c>
      <c r="B1683" s="1" t="s">
        <v>70</v>
      </c>
      <c r="C1683" s="1" t="s">
        <v>71</v>
      </c>
    </row>
    <row r="1684" spans="1:3" x14ac:dyDescent="0.2">
      <c r="A1684" s="1"/>
      <c r="B1684" s="1">
        <v>1</v>
      </c>
      <c r="C1684" s="1">
        <v>998</v>
      </c>
    </row>
    <row r="1685" spans="1:3" x14ac:dyDescent="0.2">
      <c r="A1685" s="1"/>
      <c r="B1685" s="1">
        <v>2</v>
      </c>
      <c r="C1685" s="1">
        <v>1010</v>
      </c>
    </row>
    <row r="1686" spans="1:3" x14ac:dyDescent="0.2">
      <c r="A1686" s="1"/>
      <c r="B1686" s="1">
        <v>3</v>
      </c>
      <c r="C1686" s="1">
        <v>1006</v>
      </c>
    </row>
    <row r="1687" spans="1:3" x14ac:dyDescent="0.2">
      <c r="A1687" s="1"/>
      <c r="B1687" s="1">
        <v>4</v>
      </c>
      <c r="C1687" s="1">
        <v>1006</v>
      </c>
    </row>
    <row r="1688" spans="1:3" x14ac:dyDescent="0.2">
      <c r="A1688" s="1"/>
      <c r="B1688" s="1">
        <v>5</v>
      </c>
      <c r="C1688" s="1">
        <v>1008</v>
      </c>
    </row>
    <row r="1689" spans="1:3" x14ac:dyDescent="0.2">
      <c r="A1689" s="1"/>
      <c r="B1689" s="1">
        <v>6</v>
      </c>
      <c r="C1689" s="1">
        <v>1003</v>
      </c>
    </row>
    <row r="1690" spans="1:3" x14ac:dyDescent="0.2">
      <c r="A1690" s="1"/>
      <c r="B1690" s="1">
        <v>7</v>
      </c>
      <c r="C1690" s="1">
        <v>1004</v>
      </c>
    </row>
    <row r="1691" spans="1:3" x14ac:dyDescent="0.2">
      <c r="A1691" s="1"/>
      <c r="B1691" s="1">
        <v>8</v>
      </c>
      <c r="C1691" s="1">
        <v>1006</v>
      </c>
    </row>
    <row r="1692" spans="1:3" x14ac:dyDescent="0.2">
      <c r="A1692" s="1"/>
      <c r="B1692" s="1">
        <v>9</v>
      </c>
      <c r="C1692" s="1">
        <v>1005</v>
      </c>
    </row>
    <row r="1693" spans="1:3" x14ac:dyDescent="0.2">
      <c r="A1693" s="1"/>
      <c r="B1693" s="1">
        <v>10</v>
      </c>
      <c r="C1693" s="1">
        <v>1001</v>
      </c>
    </row>
    <row r="1694" spans="1:3" x14ac:dyDescent="0.2">
      <c r="A1694" s="1"/>
      <c r="B1694" s="1">
        <v>11</v>
      </c>
      <c r="C1694" s="1">
        <v>1000</v>
      </c>
    </row>
    <row r="1695" spans="1:3" x14ac:dyDescent="0.2">
      <c r="A1695" s="1"/>
      <c r="B1695" s="1">
        <v>12</v>
      </c>
      <c r="C1695" s="1">
        <v>1000</v>
      </c>
    </row>
    <row r="1696" spans="1:3" x14ac:dyDescent="0.2">
      <c r="A1696" s="1"/>
      <c r="B1696" s="1">
        <v>13</v>
      </c>
      <c r="C1696" s="1">
        <v>996</v>
      </c>
    </row>
    <row r="1697" spans="1:3" x14ac:dyDescent="0.2">
      <c r="A1697" s="1"/>
      <c r="B1697" s="1">
        <v>14</v>
      </c>
      <c r="C1697" s="1">
        <v>993</v>
      </c>
    </row>
    <row r="1698" spans="1:3" x14ac:dyDescent="0.2">
      <c r="A1698" s="1"/>
      <c r="B1698" s="1">
        <v>15</v>
      </c>
      <c r="C1698" s="1">
        <v>996</v>
      </c>
    </row>
    <row r="1699" spans="1:3" x14ac:dyDescent="0.2">
      <c r="A1699" s="1"/>
      <c r="B1699" s="1">
        <v>16</v>
      </c>
      <c r="C1699" s="1">
        <v>1003</v>
      </c>
    </row>
    <row r="1700" spans="1:3" x14ac:dyDescent="0.2">
      <c r="A1700" s="1"/>
      <c r="B1700" s="1">
        <v>17</v>
      </c>
      <c r="C1700" s="1">
        <v>1006</v>
      </c>
    </row>
    <row r="1701" spans="1:3" x14ac:dyDescent="0.2">
      <c r="A1701" s="1"/>
      <c r="B1701" s="1">
        <v>18</v>
      </c>
      <c r="C1701" s="1">
        <v>1022</v>
      </c>
    </row>
    <row r="1702" spans="1:3" x14ac:dyDescent="0.2">
      <c r="A1702" s="1"/>
      <c r="B1702" s="1">
        <v>19</v>
      </c>
      <c r="C1702" s="1">
        <v>1055</v>
      </c>
    </row>
    <row r="1703" spans="1:3" x14ac:dyDescent="0.2">
      <c r="A1703" s="1"/>
      <c r="B1703" s="1">
        <v>20</v>
      </c>
      <c r="C1703" s="1">
        <v>1121</v>
      </c>
    </row>
    <row r="1704" spans="1:3" x14ac:dyDescent="0.2">
      <c r="A1704" s="1"/>
      <c r="B1704" s="1">
        <v>21</v>
      </c>
      <c r="C1704" s="1">
        <v>1226</v>
      </c>
    </row>
    <row r="1705" spans="1:3" x14ac:dyDescent="0.2">
      <c r="A1705" s="1"/>
      <c r="B1705" s="1">
        <v>22</v>
      </c>
      <c r="C1705" s="1">
        <v>1403</v>
      </c>
    </row>
    <row r="1706" spans="1:3" x14ac:dyDescent="0.2">
      <c r="A1706" s="1"/>
      <c r="B1706" s="1">
        <v>23</v>
      </c>
      <c r="C1706" s="1">
        <v>1650</v>
      </c>
    </row>
    <row r="1707" spans="1:3" x14ac:dyDescent="0.2">
      <c r="A1707" s="1"/>
      <c r="B1707" s="1">
        <v>24</v>
      </c>
      <c r="C1707" s="1">
        <v>1906</v>
      </c>
    </row>
    <row r="1708" spans="1:3" x14ac:dyDescent="0.2">
      <c r="A1708" s="1"/>
      <c r="B1708" s="1">
        <v>25</v>
      </c>
      <c r="C1708" s="1">
        <v>2126</v>
      </c>
    </row>
    <row r="1709" spans="1:3" x14ac:dyDescent="0.2">
      <c r="A1709" s="1"/>
      <c r="B1709" s="1">
        <v>26</v>
      </c>
      <c r="C1709" s="1">
        <v>2275</v>
      </c>
    </row>
    <row r="1710" spans="1:3" x14ac:dyDescent="0.2">
      <c r="A1710" s="1"/>
      <c r="B1710" s="1">
        <v>27</v>
      </c>
      <c r="C1710" s="1">
        <v>2373</v>
      </c>
    </row>
    <row r="1711" spans="1:3" x14ac:dyDescent="0.2">
      <c r="A1711" s="1"/>
      <c r="B1711" s="1">
        <v>28</v>
      </c>
      <c r="C1711" s="1">
        <v>2435</v>
      </c>
    </row>
    <row r="1712" spans="1:3" x14ac:dyDescent="0.2">
      <c r="A1712" s="1"/>
      <c r="B1712" s="1">
        <v>29</v>
      </c>
      <c r="C1712" s="1">
        <v>2472</v>
      </c>
    </row>
    <row r="1713" spans="1:3" x14ac:dyDescent="0.2">
      <c r="A1713" s="1"/>
      <c r="B1713" s="1">
        <v>30</v>
      </c>
      <c r="C1713" s="1">
        <v>2500</v>
      </c>
    </row>
    <row r="1714" spans="1:3" x14ac:dyDescent="0.2">
      <c r="A1714" s="1"/>
      <c r="B1714" s="1">
        <v>31</v>
      </c>
      <c r="C1714" s="1">
        <v>2516</v>
      </c>
    </row>
    <row r="1715" spans="1:3" x14ac:dyDescent="0.2">
      <c r="A1715" s="1"/>
      <c r="B1715" s="1">
        <v>32</v>
      </c>
      <c r="C1715" s="1">
        <v>2527</v>
      </c>
    </row>
    <row r="1716" spans="1:3" x14ac:dyDescent="0.2">
      <c r="A1716" s="1"/>
      <c r="B1716" s="1">
        <v>33</v>
      </c>
      <c r="C1716" s="1">
        <v>2533</v>
      </c>
    </row>
    <row r="1717" spans="1:3" x14ac:dyDescent="0.2">
      <c r="A1717" s="1"/>
      <c r="B1717" s="1">
        <v>34</v>
      </c>
      <c r="C1717" s="1">
        <v>2538</v>
      </c>
    </row>
    <row r="1718" spans="1:3" x14ac:dyDescent="0.2">
      <c r="A1718" s="1"/>
      <c r="B1718" s="1">
        <v>35</v>
      </c>
      <c r="C1718" s="1">
        <v>2543</v>
      </c>
    </row>
    <row r="1719" spans="1:3" x14ac:dyDescent="0.2">
      <c r="A1719" s="1"/>
      <c r="B1719" s="1">
        <v>36</v>
      </c>
      <c r="C1719" s="1">
        <v>2540</v>
      </c>
    </row>
    <row r="1720" spans="1:3" x14ac:dyDescent="0.2">
      <c r="A1720" s="1"/>
      <c r="B1720" s="1">
        <v>37</v>
      </c>
      <c r="C1720" s="1">
        <v>2540</v>
      </c>
    </row>
    <row r="1721" spans="1:3" x14ac:dyDescent="0.2">
      <c r="A1721" s="1"/>
      <c r="B1721" s="1">
        <v>38</v>
      </c>
      <c r="C1721" s="1">
        <v>2537</v>
      </c>
    </row>
    <row r="1722" spans="1:3" x14ac:dyDescent="0.2">
      <c r="A1722" s="1"/>
      <c r="B1722" s="1">
        <v>39</v>
      </c>
      <c r="C1722" s="1">
        <v>2533</v>
      </c>
    </row>
    <row r="1723" spans="1:3" x14ac:dyDescent="0.2">
      <c r="A1723" s="1"/>
      <c r="B1723" s="1">
        <v>40</v>
      </c>
      <c r="C1723" s="1">
        <v>2532</v>
      </c>
    </row>
    <row r="1724" spans="1:3" x14ac:dyDescent="0.2">
      <c r="A1724" s="1"/>
      <c r="B1724" s="1"/>
      <c r="C1724" s="1"/>
    </row>
    <row r="1725" spans="1:3" x14ac:dyDescent="0.2">
      <c r="A1725" s="1" t="s">
        <v>112</v>
      </c>
      <c r="B1725" s="1" t="s">
        <v>70</v>
      </c>
      <c r="C1725" s="1" t="s">
        <v>71</v>
      </c>
    </row>
    <row r="1726" spans="1:3" x14ac:dyDescent="0.2">
      <c r="A1726" s="1"/>
      <c r="B1726" s="1">
        <v>1</v>
      </c>
      <c r="C1726" s="1">
        <v>968</v>
      </c>
    </row>
    <row r="1727" spans="1:3" x14ac:dyDescent="0.2">
      <c r="A1727" s="1"/>
      <c r="B1727" s="1">
        <v>2</v>
      </c>
      <c r="C1727" s="1">
        <v>982</v>
      </c>
    </row>
    <row r="1728" spans="1:3" x14ac:dyDescent="0.2">
      <c r="A1728" s="1"/>
      <c r="B1728" s="1">
        <v>3</v>
      </c>
      <c r="C1728" s="1">
        <v>978</v>
      </c>
    </row>
    <row r="1729" spans="1:3" x14ac:dyDescent="0.2">
      <c r="A1729" s="1"/>
      <c r="B1729" s="1">
        <v>4</v>
      </c>
      <c r="C1729" s="1">
        <v>976</v>
      </c>
    </row>
    <row r="1730" spans="1:3" x14ac:dyDescent="0.2">
      <c r="A1730" s="1"/>
      <c r="B1730" s="1">
        <v>5</v>
      </c>
      <c r="C1730" s="1">
        <v>974</v>
      </c>
    </row>
    <row r="1731" spans="1:3" x14ac:dyDescent="0.2">
      <c r="A1731" s="1"/>
      <c r="B1731" s="1">
        <v>6</v>
      </c>
      <c r="C1731" s="1">
        <v>974</v>
      </c>
    </row>
    <row r="1732" spans="1:3" x14ac:dyDescent="0.2">
      <c r="A1732" s="1"/>
      <c r="B1732" s="1">
        <v>7</v>
      </c>
      <c r="C1732" s="1">
        <v>973</v>
      </c>
    </row>
    <row r="1733" spans="1:3" x14ac:dyDescent="0.2">
      <c r="A1733" s="1"/>
      <c r="B1733" s="1">
        <v>8</v>
      </c>
      <c r="C1733" s="1">
        <v>971</v>
      </c>
    </row>
    <row r="1734" spans="1:3" x14ac:dyDescent="0.2">
      <c r="A1734" s="1"/>
      <c r="B1734" s="1">
        <v>9</v>
      </c>
      <c r="C1734" s="1">
        <v>971</v>
      </c>
    </row>
    <row r="1735" spans="1:3" x14ac:dyDescent="0.2">
      <c r="A1735" s="1"/>
      <c r="B1735" s="1">
        <v>10</v>
      </c>
      <c r="C1735" s="1">
        <v>969</v>
      </c>
    </row>
    <row r="1736" spans="1:3" x14ac:dyDescent="0.2">
      <c r="A1736" s="1"/>
      <c r="B1736" s="1">
        <v>11</v>
      </c>
      <c r="C1736" s="1">
        <v>963</v>
      </c>
    </row>
    <row r="1737" spans="1:3" x14ac:dyDescent="0.2">
      <c r="A1737" s="1"/>
      <c r="B1737" s="1">
        <v>12</v>
      </c>
      <c r="C1737" s="1">
        <v>967</v>
      </c>
    </row>
    <row r="1738" spans="1:3" x14ac:dyDescent="0.2">
      <c r="A1738" s="1"/>
      <c r="B1738" s="1">
        <v>13</v>
      </c>
      <c r="C1738" s="1">
        <v>960</v>
      </c>
    </row>
    <row r="1739" spans="1:3" x14ac:dyDescent="0.2">
      <c r="A1739" s="1"/>
      <c r="B1739" s="1">
        <v>14</v>
      </c>
      <c r="C1739" s="1">
        <v>961</v>
      </c>
    </row>
    <row r="1740" spans="1:3" x14ac:dyDescent="0.2">
      <c r="A1740" s="1"/>
      <c r="B1740" s="1">
        <v>15</v>
      </c>
      <c r="C1740" s="1">
        <v>961</v>
      </c>
    </row>
    <row r="1741" spans="1:3" x14ac:dyDescent="0.2">
      <c r="A1741" s="1"/>
      <c r="B1741" s="1">
        <v>16</v>
      </c>
      <c r="C1741" s="1">
        <v>965</v>
      </c>
    </row>
    <row r="1742" spans="1:3" x14ac:dyDescent="0.2">
      <c r="A1742" s="1"/>
      <c r="B1742" s="1">
        <v>17</v>
      </c>
      <c r="C1742" s="1">
        <v>968</v>
      </c>
    </row>
    <row r="1743" spans="1:3" x14ac:dyDescent="0.2">
      <c r="A1743" s="1"/>
      <c r="B1743" s="1">
        <v>18</v>
      </c>
      <c r="C1743" s="1">
        <v>977</v>
      </c>
    </row>
    <row r="1744" spans="1:3" x14ac:dyDescent="0.2">
      <c r="A1744" s="1"/>
      <c r="B1744" s="1">
        <v>19</v>
      </c>
      <c r="C1744" s="1">
        <v>1001</v>
      </c>
    </row>
    <row r="1745" spans="1:3" x14ac:dyDescent="0.2">
      <c r="A1745" s="1"/>
      <c r="B1745" s="1">
        <v>20</v>
      </c>
      <c r="C1745" s="1">
        <v>1050</v>
      </c>
    </row>
    <row r="1746" spans="1:3" x14ac:dyDescent="0.2">
      <c r="A1746" s="1"/>
      <c r="B1746" s="1">
        <v>21</v>
      </c>
      <c r="C1746" s="1">
        <v>1130</v>
      </c>
    </row>
    <row r="1747" spans="1:3" x14ac:dyDescent="0.2">
      <c r="A1747" s="1"/>
      <c r="B1747" s="1">
        <v>22</v>
      </c>
      <c r="C1747" s="1">
        <v>1273</v>
      </c>
    </row>
    <row r="1748" spans="1:3" x14ac:dyDescent="0.2">
      <c r="A1748" s="1"/>
      <c r="B1748" s="1">
        <v>23</v>
      </c>
      <c r="C1748" s="1">
        <v>1475</v>
      </c>
    </row>
    <row r="1749" spans="1:3" x14ac:dyDescent="0.2">
      <c r="A1749" s="1"/>
      <c r="B1749" s="1">
        <v>24</v>
      </c>
      <c r="C1749" s="1">
        <v>1713</v>
      </c>
    </row>
    <row r="1750" spans="1:3" x14ac:dyDescent="0.2">
      <c r="A1750" s="1"/>
      <c r="B1750" s="1">
        <v>25</v>
      </c>
      <c r="C1750" s="1">
        <v>1930</v>
      </c>
    </row>
    <row r="1751" spans="1:3" x14ac:dyDescent="0.2">
      <c r="A1751" s="1"/>
      <c r="B1751" s="1">
        <v>26</v>
      </c>
      <c r="C1751" s="1">
        <v>2094</v>
      </c>
    </row>
    <row r="1752" spans="1:3" x14ac:dyDescent="0.2">
      <c r="A1752" s="1"/>
      <c r="B1752" s="1">
        <v>27</v>
      </c>
      <c r="C1752" s="1">
        <v>2194</v>
      </c>
    </row>
    <row r="1753" spans="1:3" x14ac:dyDescent="0.2">
      <c r="A1753" s="1"/>
      <c r="B1753" s="1">
        <v>28</v>
      </c>
      <c r="C1753" s="1">
        <v>2264</v>
      </c>
    </row>
    <row r="1754" spans="1:3" x14ac:dyDescent="0.2">
      <c r="A1754" s="1"/>
      <c r="B1754" s="1">
        <v>29</v>
      </c>
      <c r="C1754" s="1">
        <v>2303</v>
      </c>
    </row>
    <row r="1755" spans="1:3" x14ac:dyDescent="0.2">
      <c r="A1755" s="1"/>
      <c r="B1755" s="1">
        <v>30</v>
      </c>
      <c r="C1755" s="1">
        <v>2336</v>
      </c>
    </row>
    <row r="1756" spans="1:3" x14ac:dyDescent="0.2">
      <c r="A1756" s="1"/>
      <c r="B1756" s="1">
        <v>31</v>
      </c>
      <c r="C1756" s="1">
        <v>2355</v>
      </c>
    </row>
    <row r="1757" spans="1:3" x14ac:dyDescent="0.2">
      <c r="A1757" s="1"/>
      <c r="B1757" s="1">
        <v>32</v>
      </c>
      <c r="C1757" s="1">
        <v>2365</v>
      </c>
    </row>
    <row r="1758" spans="1:3" x14ac:dyDescent="0.2">
      <c r="A1758" s="1"/>
      <c r="B1758" s="1">
        <v>33</v>
      </c>
      <c r="C1758" s="1">
        <v>2371</v>
      </c>
    </row>
    <row r="1759" spans="1:3" x14ac:dyDescent="0.2">
      <c r="A1759" s="1"/>
      <c r="B1759" s="1">
        <v>34</v>
      </c>
      <c r="C1759" s="1">
        <v>2380</v>
      </c>
    </row>
    <row r="1760" spans="1:3" x14ac:dyDescent="0.2">
      <c r="A1760" s="1"/>
      <c r="B1760" s="1">
        <v>35</v>
      </c>
      <c r="C1760" s="1">
        <v>2380</v>
      </c>
    </row>
    <row r="1761" spans="1:3" x14ac:dyDescent="0.2">
      <c r="A1761" s="1"/>
      <c r="B1761" s="1">
        <v>36</v>
      </c>
      <c r="C1761" s="1">
        <v>2382</v>
      </c>
    </row>
    <row r="1762" spans="1:3" x14ac:dyDescent="0.2">
      <c r="A1762" s="1"/>
      <c r="B1762" s="1">
        <v>37</v>
      </c>
      <c r="C1762" s="1">
        <v>2383</v>
      </c>
    </row>
    <row r="1763" spans="1:3" x14ac:dyDescent="0.2">
      <c r="A1763" s="1"/>
      <c r="B1763" s="1">
        <v>38</v>
      </c>
      <c r="C1763" s="1">
        <v>2382</v>
      </c>
    </row>
    <row r="1764" spans="1:3" x14ac:dyDescent="0.2">
      <c r="A1764" s="1"/>
      <c r="B1764" s="1">
        <v>39</v>
      </c>
      <c r="C1764" s="1">
        <v>2379</v>
      </c>
    </row>
    <row r="1765" spans="1:3" x14ac:dyDescent="0.2">
      <c r="A1765" s="1"/>
      <c r="B1765" s="1">
        <v>40</v>
      </c>
      <c r="C1765" s="1">
        <v>2374</v>
      </c>
    </row>
    <row r="1766" spans="1:3" x14ac:dyDescent="0.2">
      <c r="A1766" s="1"/>
      <c r="B1766" s="1"/>
      <c r="C1766" s="1"/>
    </row>
    <row r="1767" spans="1:3" x14ac:dyDescent="0.2">
      <c r="A1767" s="1" t="s">
        <v>113</v>
      </c>
      <c r="B1767" s="1" t="s">
        <v>70</v>
      </c>
      <c r="C1767" s="1" t="s">
        <v>71</v>
      </c>
    </row>
    <row r="1768" spans="1:3" x14ac:dyDescent="0.2">
      <c r="A1768" s="1"/>
      <c r="B1768" s="1">
        <v>1</v>
      </c>
      <c r="C1768" s="1">
        <v>960</v>
      </c>
    </row>
    <row r="1769" spans="1:3" x14ac:dyDescent="0.2">
      <c r="A1769" s="1"/>
      <c r="B1769" s="1">
        <v>2</v>
      </c>
      <c r="C1769" s="1">
        <v>969</v>
      </c>
    </row>
    <row r="1770" spans="1:3" x14ac:dyDescent="0.2">
      <c r="A1770" s="1"/>
      <c r="B1770" s="1">
        <v>3</v>
      </c>
      <c r="C1770" s="1">
        <v>964</v>
      </c>
    </row>
    <row r="1771" spans="1:3" x14ac:dyDescent="0.2">
      <c r="A1771" s="1"/>
      <c r="B1771" s="1">
        <v>4</v>
      </c>
      <c r="C1771" s="1">
        <v>961</v>
      </c>
    </row>
    <row r="1772" spans="1:3" x14ac:dyDescent="0.2">
      <c r="A1772" s="1"/>
      <c r="B1772" s="1">
        <v>5</v>
      </c>
      <c r="C1772" s="1">
        <v>963</v>
      </c>
    </row>
    <row r="1773" spans="1:3" x14ac:dyDescent="0.2">
      <c r="A1773" s="1"/>
      <c r="B1773" s="1">
        <v>6</v>
      </c>
      <c r="C1773" s="1">
        <v>959</v>
      </c>
    </row>
    <row r="1774" spans="1:3" x14ac:dyDescent="0.2">
      <c r="A1774" s="1"/>
      <c r="B1774" s="1">
        <v>7</v>
      </c>
      <c r="C1774" s="1">
        <v>956</v>
      </c>
    </row>
    <row r="1775" spans="1:3" x14ac:dyDescent="0.2">
      <c r="A1775" s="1"/>
      <c r="B1775" s="1">
        <v>8</v>
      </c>
      <c r="C1775" s="1">
        <v>955</v>
      </c>
    </row>
    <row r="1776" spans="1:3" x14ac:dyDescent="0.2">
      <c r="A1776" s="1"/>
      <c r="B1776" s="1">
        <v>9</v>
      </c>
      <c r="C1776" s="1">
        <v>954</v>
      </c>
    </row>
    <row r="1777" spans="1:3" x14ac:dyDescent="0.2">
      <c r="A1777" s="1"/>
      <c r="B1777" s="1">
        <v>10</v>
      </c>
      <c r="C1777" s="1">
        <v>952</v>
      </c>
    </row>
    <row r="1778" spans="1:3" x14ac:dyDescent="0.2">
      <c r="A1778" s="1"/>
      <c r="B1778" s="1">
        <v>11</v>
      </c>
      <c r="C1778" s="1">
        <v>950</v>
      </c>
    </row>
    <row r="1779" spans="1:3" x14ac:dyDescent="0.2">
      <c r="A1779" s="1"/>
      <c r="B1779" s="1">
        <v>12</v>
      </c>
      <c r="C1779" s="1">
        <v>949</v>
      </c>
    </row>
    <row r="1780" spans="1:3" x14ac:dyDescent="0.2">
      <c r="A1780" s="1"/>
      <c r="B1780" s="1">
        <v>13</v>
      </c>
      <c r="C1780" s="1">
        <v>947</v>
      </c>
    </row>
    <row r="1781" spans="1:3" x14ac:dyDescent="0.2">
      <c r="A1781" s="1"/>
      <c r="B1781" s="1">
        <v>14</v>
      </c>
      <c r="C1781" s="1">
        <v>946</v>
      </c>
    </row>
    <row r="1782" spans="1:3" x14ac:dyDescent="0.2">
      <c r="A1782" s="1"/>
      <c r="B1782" s="1">
        <v>15</v>
      </c>
      <c r="C1782" s="1">
        <v>949</v>
      </c>
    </row>
    <row r="1783" spans="1:3" x14ac:dyDescent="0.2">
      <c r="A1783" s="1"/>
      <c r="B1783" s="1">
        <v>16</v>
      </c>
      <c r="C1783" s="1">
        <v>950</v>
      </c>
    </row>
    <row r="1784" spans="1:3" x14ac:dyDescent="0.2">
      <c r="A1784" s="1"/>
      <c r="B1784" s="1">
        <v>17</v>
      </c>
      <c r="C1784" s="1">
        <v>955</v>
      </c>
    </row>
    <row r="1785" spans="1:3" x14ac:dyDescent="0.2">
      <c r="A1785" s="1"/>
      <c r="B1785" s="1">
        <v>18</v>
      </c>
      <c r="C1785" s="1">
        <v>966</v>
      </c>
    </row>
    <row r="1786" spans="1:3" x14ac:dyDescent="0.2">
      <c r="A1786" s="1"/>
      <c r="B1786" s="1">
        <v>19</v>
      </c>
      <c r="C1786" s="1">
        <v>991</v>
      </c>
    </row>
    <row r="1787" spans="1:3" x14ac:dyDescent="0.2">
      <c r="A1787" s="1"/>
      <c r="B1787" s="1">
        <v>20</v>
      </c>
      <c r="C1787" s="1">
        <v>1042</v>
      </c>
    </row>
    <row r="1788" spans="1:3" x14ac:dyDescent="0.2">
      <c r="A1788" s="1"/>
      <c r="B1788" s="1">
        <v>21</v>
      </c>
      <c r="C1788" s="1">
        <v>1127</v>
      </c>
    </row>
    <row r="1789" spans="1:3" x14ac:dyDescent="0.2">
      <c r="A1789" s="1"/>
      <c r="B1789" s="1">
        <v>22</v>
      </c>
      <c r="C1789" s="1">
        <v>1274</v>
      </c>
    </row>
    <row r="1790" spans="1:3" x14ac:dyDescent="0.2">
      <c r="A1790" s="1"/>
      <c r="B1790" s="1">
        <v>23</v>
      </c>
      <c r="C1790" s="1">
        <v>1494</v>
      </c>
    </row>
    <row r="1791" spans="1:3" x14ac:dyDescent="0.2">
      <c r="A1791" s="1"/>
      <c r="B1791" s="1">
        <v>24</v>
      </c>
      <c r="C1791" s="1">
        <v>1750</v>
      </c>
    </row>
    <row r="1792" spans="1:3" x14ac:dyDescent="0.2">
      <c r="A1792" s="1"/>
      <c r="B1792" s="1">
        <v>25</v>
      </c>
      <c r="C1792" s="1">
        <v>1985</v>
      </c>
    </row>
    <row r="1793" spans="1:3" x14ac:dyDescent="0.2">
      <c r="A1793" s="1"/>
      <c r="B1793" s="1">
        <v>26</v>
      </c>
      <c r="C1793" s="1">
        <v>2159</v>
      </c>
    </row>
    <row r="1794" spans="1:3" x14ac:dyDescent="0.2">
      <c r="A1794" s="1"/>
      <c r="B1794" s="1">
        <v>27</v>
      </c>
      <c r="C1794" s="1">
        <v>2272</v>
      </c>
    </row>
    <row r="1795" spans="1:3" x14ac:dyDescent="0.2">
      <c r="A1795" s="1"/>
      <c r="B1795" s="1">
        <v>28</v>
      </c>
      <c r="C1795" s="1">
        <v>2343</v>
      </c>
    </row>
    <row r="1796" spans="1:3" x14ac:dyDescent="0.2">
      <c r="A1796" s="1"/>
      <c r="B1796" s="1">
        <v>29</v>
      </c>
      <c r="C1796" s="1">
        <v>2391</v>
      </c>
    </row>
    <row r="1797" spans="1:3" x14ac:dyDescent="0.2">
      <c r="A1797" s="1"/>
      <c r="B1797" s="1">
        <v>30</v>
      </c>
      <c r="C1797" s="1">
        <v>2419</v>
      </c>
    </row>
    <row r="1798" spans="1:3" x14ac:dyDescent="0.2">
      <c r="A1798" s="1"/>
      <c r="B1798" s="1">
        <v>31</v>
      </c>
      <c r="C1798" s="1">
        <v>2438</v>
      </c>
    </row>
    <row r="1799" spans="1:3" x14ac:dyDescent="0.2">
      <c r="A1799" s="1"/>
      <c r="B1799" s="1">
        <v>32</v>
      </c>
      <c r="C1799" s="1">
        <v>2454</v>
      </c>
    </row>
    <row r="1800" spans="1:3" x14ac:dyDescent="0.2">
      <c r="A1800" s="1"/>
      <c r="B1800" s="1">
        <v>33</v>
      </c>
      <c r="C1800" s="1">
        <v>2460</v>
      </c>
    </row>
    <row r="1801" spans="1:3" x14ac:dyDescent="0.2">
      <c r="A1801" s="1"/>
      <c r="B1801" s="1">
        <v>34</v>
      </c>
      <c r="C1801" s="1">
        <v>2466</v>
      </c>
    </row>
    <row r="1802" spans="1:3" x14ac:dyDescent="0.2">
      <c r="A1802" s="1"/>
      <c r="B1802" s="1">
        <v>35</v>
      </c>
      <c r="C1802" s="1">
        <v>2466</v>
      </c>
    </row>
    <row r="1803" spans="1:3" x14ac:dyDescent="0.2">
      <c r="A1803" s="1"/>
      <c r="B1803" s="1">
        <v>36</v>
      </c>
      <c r="C1803" s="1">
        <v>2463</v>
      </c>
    </row>
    <row r="1804" spans="1:3" x14ac:dyDescent="0.2">
      <c r="A1804" s="1"/>
      <c r="B1804" s="1">
        <v>37</v>
      </c>
      <c r="C1804" s="1">
        <v>2469</v>
      </c>
    </row>
    <row r="1805" spans="1:3" x14ac:dyDescent="0.2">
      <c r="A1805" s="1"/>
      <c r="B1805" s="1">
        <v>38</v>
      </c>
      <c r="C1805" s="1">
        <v>2464</v>
      </c>
    </row>
    <row r="1806" spans="1:3" x14ac:dyDescent="0.2">
      <c r="A1806" s="1"/>
      <c r="B1806" s="1">
        <v>39</v>
      </c>
      <c r="C1806" s="1">
        <v>2465</v>
      </c>
    </row>
    <row r="1807" spans="1:3" x14ac:dyDescent="0.2">
      <c r="A1807" s="1"/>
      <c r="B1807" s="1">
        <v>40</v>
      </c>
      <c r="C1807" s="1">
        <v>2456</v>
      </c>
    </row>
    <row r="1808" spans="1:3" x14ac:dyDescent="0.2">
      <c r="A1808" s="1"/>
      <c r="B1808" s="1"/>
      <c r="C1808" s="1"/>
    </row>
    <row r="1809" spans="1:3" x14ac:dyDescent="0.2">
      <c r="A1809" s="1" t="s">
        <v>114</v>
      </c>
      <c r="B1809" s="1" t="s">
        <v>70</v>
      </c>
      <c r="C1809" s="1" t="s">
        <v>71</v>
      </c>
    </row>
    <row r="1810" spans="1:3" x14ac:dyDescent="0.2">
      <c r="A1810" s="1"/>
      <c r="B1810" s="1">
        <v>1</v>
      </c>
      <c r="C1810" s="1">
        <v>976</v>
      </c>
    </row>
    <row r="1811" spans="1:3" x14ac:dyDescent="0.2">
      <c r="A1811" s="1"/>
      <c r="B1811" s="1">
        <v>2</v>
      </c>
      <c r="C1811" s="1">
        <v>984</v>
      </c>
    </row>
    <row r="1812" spans="1:3" x14ac:dyDescent="0.2">
      <c r="A1812" s="1"/>
      <c r="B1812" s="1">
        <v>3</v>
      </c>
      <c r="C1812" s="1">
        <v>977</v>
      </c>
    </row>
    <row r="1813" spans="1:3" x14ac:dyDescent="0.2">
      <c r="A1813" s="1"/>
      <c r="B1813" s="1">
        <v>4</v>
      </c>
      <c r="C1813" s="1">
        <v>976</v>
      </c>
    </row>
    <row r="1814" spans="1:3" x14ac:dyDescent="0.2">
      <c r="A1814" s="1"/>
      <c r="B1814" s="1">
        <v>5</v>
      </c>
      <c r="C1814" s="1">
        <v>974</v>
      </c>
    </row>
    <row r="1815" spans="1:3" x14ac:dyDescent="0.2">
      <c r="A1815" s="1"/>
      <c r="B1815" s="1">
        <v>6</v>
      </c>
      <c r="C1815" s="1">
        <v>973</v>
      </c>
    </row>
    <row r="1816" spans="1:3" x14ac:dyDescent="0.2">
      <c r="A1816" s="1"/>
      <c r="B1816" s="1">
        <v>7</v>
      </c>
      <c r="C1816" s="1">
        <v>972</v>
      </c>
    </row>
    <row r="1817" spans="1:3" x14ac:dyDescent="0.2">
      <c r="A1817" s="1"/>
      <c r="B1817" s="1">
        <v>8</v>
      </c>
      <c r="C1817" s="1">
        <v>969</v>
      </c>
    </row>
    <row r="1818" spans="1:3" x14ac:dyDescent="0.2">
      <c r="A1818" s="1"/>
      <c r="B1818" s="1">
        <v>9</v>
      </c>
      <c r="C1818" s="1">
        <v>966</v>
      </c>
    </row>
    <row r="1819" spans="1:3" x14ac:dyDescent="0.2">
      <c r="A1819" s="1"/>
      <c r="B1819" s="1">
        <v>10</v>
      </c>
      <c r="C1819" s="1">
        <v>964</v>
      </c>
    </row>
    <row r="1820" spans="1:3" x14ac:dyDescent="0.2">
      <c r="A1820" s="1"/>
      <c r="B1820" s="1">
        <v>11</v>
      </c>
      <c r="C1820" s="1">
        <v>960</v>
      </c>
    </row>
    <row r="1821" spans="1:3" x14ac:dyDescent="0.2">
      <c r="A1821" s="1"/>
      <c r="B1821" s="1">
        <v>12</v>
      </c>
      <c r="C1821" s="1">
        <v>960</v>
      </c>
    </row>
    <row r="1822" spans="1:3" x14ac:dyDescent="0.2">
      <c r="A1822" s="1"/>
      <c r="B1822" s="1">
        <v>13</v>
      </c>
      <c r="C1822" s="1">
        <v>961</v>
      </c>
    </row>
    <row r="1823" spans="1:3" x14ac:dyDescent="0.2">
      <c r="A1823" s="1"/>
      <c r="B1823" s="1">
        <v>14</v>
      </c>
      <c r="C1823" s="1">
        <v>960</v>
      </c>
    </row>
    <row r="1824" spans="1:3" x14ac:dyDescent="0.2">
      <c r="A1824" s="1"/>
      <c r="B1824" s="1">
        <v>15</v>
      </c>
      <c r="C1824" s="1">
        <v>959</v>
      </c>
    </row>
    <row r="1825" spans="1:3" x14ac:dyDescent="0.2">
      <c r="A1825" s="1"/>
      <c r="B1825" s="1">
        <v>16</v>
      </c>
      <c r="C1825" s="1">
        <v>957</v>
      </c>
    </row>
    <row r="1826" spans="1:3" x14ac:dyDescent="0.2">
      <c r="A1826" s="1"/>
      <c r="B1826" s="1">
        <v>17</v>
      </c>
      <c r="C1826" s="1">
        <v>962</v>
      </c>
    </row>
    <row r="1827" spans="1:3" x14ac:dyDescent="0.2">
      <c r="A1827" s="1"/>
      <c r="B1827" s="1">
        <v>18</v>
      </c>
      <c r="C1827" s="1">
        <v>967</v>
      </c>
    </row>
    <row r="1828" spans="1:3" x14ac:dyDescent="0.2">
      <c r="A1828" s="1"/>
      <c r="B1828" s="1">
        <v>19</v>
      </c>
      <c r="C1828" s="1">
        <v>989</v>
      </c>
    </row>
    <row r="1829" spans="1:3" x14ac:dyDescent="0.2">
      <c r="A1829" s="1"/>
      <c r="B1829" s="1">
        <v>20</v>
      </c>
      <c r="C1829" s="1">
        <v>1020</v>
      </c>
    </row>
    <row r="1830" spans="1:3" x14ac:dyDescent="0.2">
      <c r="A1830" s="1"/>
      <c r="B1830" s="1">
        <v>21</v>
      </c>
      <c r="C1830" s="1">
        <v>1085</v>
      </c>
    </row>
    <row r="1831" spans="1:3" x14ac:dyDescent="0.2">
      <c r="A1831" s="1"/>
      <c r="B1831" s="1">
        <v>22</v>
      </c>
      <c r="C1831" s="1">
        <v>1200</v>
      </c>
    </row>
    <row r="1832" spans="1:3" x14ac:dyDescent="0.2">
      <c r="A1832" s="1"/>
      <c r="B1832" s="1">
        <v>23</v>
      </c>
      <c r="C1832" s="1">
        <v>1386</v>
      </c>
    </row>
    <row r="1833" spans="1:3" x14ac:dyDescent="0.2">
      <c r="A1833" s="1"/>
      <c r="B1833" s="1">
        <v>24</v>
      </c>
      <c r="C1833" s="1">
        <v>1636</v>
      </c>
    </row>
    <row r="1834" spans="1:3" x14ac:dyDescent="0.2">
      <c r="A1834" s="1"/>
      <c r="B1834" s="1">
        <v>25</v>
      </c>
      <c r="C1834" s="1">
        <v>1901</v>
      </c>
    </row>
    <row r="1835" spans="1:3" x14ac:dyDescent="0.2">
      <c r="A1835" s="1"/>
      <c r="B1835" s="1">
        <v>26</v>
      </c>
      <c r="C1835" s="1">
        <v>2128</v>
      </c>
    </row>
    <row r="1836" spans="1:3" x14ac:dyDescent="0.2">
      <c r="A1836" s="1"/>
      <c r="B1836" s="1">
        <v>27</v>
      </c>
      <c r="C1836" s="1">
        <v>2286</v>
      </c>
    </row>
    <row r="1837" spans="1:3" x14ac:dyDescent="0.2">
      <c r="A1837" s="1"/>
      <c r="B1837" s="1">
        <v>28</v>
      </c>
      <c r="C1837" s="1">
        <v>2386</v>
      </c>
    </row>
    <row r="1838" spans="1:3" x14ac:dyDescent="0.2">
      <c r="A1838" s="1"/>
      <c r="B1838" s="1">
        <v>29</v>
      </c>
      <c r="C1838" s="1">
        <v>2449</v>
      </c>
    </row>
    <row r="1839" spans="1:3" x14ac:dyDescent="0.2">
      <c r="A1839" s="1"/>
      <c r="B1839" s="1">
        <v>30</v>
      </c>
      <c r="C1839" s="1">
        <v>2492</v>
      </c>
    </row>
    <row r="1840" spans="1:3" x14ac:dyDescent="0.2">
      <c r="A1840" s="1"/>
      <c r="B1840" s="1">
        <v>31</v>
      </c>
      <c r="C1840" s="1">
        <v>2521</v>
      </c>
    </row>
    <row r="1841" spans="1:3" x14ac:dyDescent="0.2">
      <c r="A1841" s="1"/>
      <c r="B1841" s="1">
        <v>32</v>
      </c>
      <c r="C1841" s="1">
        <v>2537</v>
      </c>
    </row>
    <row r="1842" spans="1:3" x14ac:dyDescent="0.2">
      <c r="A1842" s="1"/>
      <c r="B1842" s="1">
        <v>33</v>
      </c>
      <c r="C1842" s="1">
        <v>2554</v>
      </c>
    </row>
    <row r="1843" spans="1:3" x14ac:dyDescent="0.2">
      <c r="A1843" s="1"/>
      <c r="B1843" s="1">
        <v>34</v>
      </c>
      <c r="C1843" s="1">
        <v>2553</v>
      </c>
    </row>
    <row r="1844" spans="1:3" x14ac:dyDescent="0.2">
      <c r="A1844" s="1"/>
      <c r="B1844" s="1">
        <v>35</v>
      </c>
      <c r="C1844" s="1">
        <v>2560</v>
      </c>
    </row>
    <row r="1845" spans="1:3" x14ac:dyDescent="0.2">
      <c r="A1845" s="1"/>
      <c r="B1845" s="1">
        <v>36</v>
      </c>
      <c r="C1845" s="1">
        <v>2565</v>
      </c>
    </row>
    <row r="1846" spans="1:3" x14ac:dyDescent="0.2">
      <c r="A1846" s="1"/>
      <c r="B1846" s="1">
        <v>37</v>
      </c>
      <c r="C1846" s="1">
        <v>2559</v>
      </c>
    </row>
    <row r="1847" spans="1:3" x14ac:dyDescent="0.2">
      <c r="A1847" s="1"/>
      <c r="B1847" s="1">
        <v>38</v>
      </c>
      <c r="C1847" s="1">
        <v>2558</v>
      </c>
    </row>
    <row r="1848" spans="1:3" x14ac:dyDescent="0.2">
      <c r="A1848" s="1"/>
      <c r="B1848" s="1">
        <v>39</v>
      </c>
      <c r="C1848" s="1">
        <v>2559</v>
      </c>
    </row>
    <row r="1849" spans="1:3" x14ac:dyDescent="0.2">
      <c r="A1849" s="1"/>
      <c r="B1849" s="1">
        <v>40</v>
      </c>
      <c r="C1849" s="1">
        <v>2556</v>
      </c>
    </row>
    <row r="1850" spans="1:3" x14ac:dyDescent="0.2">
      <c r="A1850" s="1"/>
      <c r="B1850" s="1"/>
      <c r="C1850" s="1"/>
    </row>
    <row r="1851" spans="1:3" x14ac:dyDescent="0.2">
      <c r="A1851" s="1" t="s">
        <v>188</v>
      </c>
      <c r="B1851" s="1" t="s">
        <v>70</v>
      </c>
      <c r="C1851" s="1" t="s">
        <v>71</v>
      </c>
    </row>
    <row r="1852" spans="1:3" x14ac:dyDescent="0.2">
      <c r="A1852" s="1"/>
      <c r="B1852" s="1">
        <v>1</v>
      </c>
      <c r="C1852" s="1">
        <v>932</v>
      </c>
    </row>
    <row r="1853" spans="1:3" x14ac:dyDescent="0.2">
      <c r="A1853" s="1"/>
      <c r="B1853" s="1">
        <v>2</v>
      </c>
      <c r="C1853" s="1">
        <v>934</v>
      </c>
    </row>
    <row r="1854" spans="1:3" x14ac:dyDescent="0.2">
      <c r="A1854" s="1"/>
      <c r="B1854" s="1">
        <v>3</v>
      </c>
      <c r="C1854" s="1">
        <v>931</v>
      </c>
    </row>
    <row r="1855" spans="1:3" x14ac:dyDescent="0.2">
      <c r="A1855" s="1"/>
      <c r="B1855" s="1">
        <v>4</v>
      </c>
      <c r="C1855" s="1">
        <v>929</v>
      </c>
    </row>
    <row r="1856" spans="1:3" x14ac:dyDescent="0.2">
      <c r="A1856" s="1"/>
      <c r="B1856" s="1">
        <v>5</v>
      </c>
      <c r="C1856" s="1">
        <v>925</v>
      </c>
    </row>
    <row r="1857" spans="1:3" x14ac:dyDescent="0.2">
      <c r="A1857" s="1"/>
      <c r="B1857" s="1">
        <v>6</v>
      </c>
      <c r="C1857" s="1">
        <v>925</v>
      </c>
    </row>
    <row r="1858" spans="1:3" x14ac:dyDescent="0.2">
      <c r="A1858" s="1"/>
      <c r="B1858" s="1">
        <v>7</v>
      </c>
      <c r="C1858" s="1">
        <v>923</v>
      </c>
    </row>
    <row r="1859" spans="1:3" x14ac:dyDescent="0.2">
      <c r="A1859" s="1"/>
      <c r="B1859" s="1">
        <v>8</v>
      </c>
      <c r="C1859" s="1">
        <v>921</v>
      </c>
    </row>
    <row r="1860" spans="1:3" x14ac:dyDescent="0.2">
      <c r="A1860" s="1"/>
      <c r="B1860" s="1">
        <v>9</v>
      </c>
      <c r="C1860" s="1">
        <v>921</v>
      </c>
    </row>
    <row r="1861" spans="1:3" x14ac:dyDescent="0.2">
      <c r="A1861" s="1"/>
      <c r="B1861" s="1">
        <v>10</v>
      </c>
      <c r="C1861" s="1">
        <v>916</v>
      </c>
    </row>
    <row r="1862" spans="1:3" x14ac:dyDescent="0.2">
      <c r="A1862" s="1"/>
      <c r="B1862" s="1">
        <v>11</v>
      </c>
      <c r="C1862" s="1">
        <v>918</v>
      </c>
    </row>
    <row r="1863" spans="1:3" x14ac:dyDescent="0.2">
      <c r="A1863" s="1"/>
      <c r="B1863" s="1">
        <v>12</v>
      </c>
      <c r="C1863" s="1">
        <v>916</v>
      </c>
    </row>
    <row r="1864" spans="1:3" x14ac:dyDescent="0.2">
      <c r="A1864" s="1"/>
      <c r="B1864" s="1">
        <v>13</v>
      </c>
      <c r="C1864" s="1">
        <v>913</v>
      </c>
    </row>
    <row r="1865" spans="1:3" x14ac:dyDescent="0.2">
      <c r="A1865" s="1"/>
      <c r="B1865" s="1">
        <v>14</v>
      </c>
      <c r="C1865" s="1">
        <v>911</v>
      </c>
    </row>
    <row r="1866" spans="1:3" x14ac:dyDescent="0.2">
      <c r="A1866" s="1"/>
      <c r="B1866" s="1">
        <v>15</v>
      </c>
      <c r="C1866" s="1">
        <v>914</v>
      </c>
    </row>
    <row r="1867" spans="1:3" x14ac:dyDescent="0.2">
      <c r="A1867" s="1"/>
      <c r="B1867" s="1">
        <v>16</v>
      </c>
      <c r="C1867" s="1">
        <v>914</v>
      </c>
    </row>
    <row r="1868" spans="1:3" x14ac:dyDescent="0.2">
      <c r="A1868" s="1"/>
      <c r="B1868" s="1">
        <v>17</v>
      </c>
      <c r="C1868" s="1">
        <v>916</v>
      </c>
    </row>
    <row r="1869" spans="1:3" x14ac:dyDescent="0.2">
      <c r="A1869" s="1"/>
      <c r="B1869" s="1">
        <v>18</v>
      </c>
      <c r="C1869" s="1">
        <v>924</v>
      </c>
    </row>
    <row r="1870" spans="1:3" x14ac:dyDescent="0.2">
      <c r="A1870" s="1"/>
      <c r="B1870" s="1">
        <v>19</v>
      </c>
      <c r="C1870" s="1">
        <v>941</v>
      </c>
    </row>
    <row r="1871" spans="1:3" x14ac:dyDescent="0.2">
      <c r="A1871" s="1"/>
      <c r="B1871" s="1">
        <v>20</v>
      </c>
      <c r="C1871" s="1">
        <v>971</v>
      </c>
    </row>
    <row r="1872" spans="1:3" x14ac:dyDescent="0.2">
      <c r="A1872" s="1"/>
      <c r="B1872" s="1">
        <v>21</v>
      </c>
      <c r="C1872" s="1">
        <v>1037</v>
      </c>
    </row>
    <row r="1873" spans="1:3" x14ac:dyDescent="0.2">
      <c r="A1873" s="1"/>
      <c r="B1873" s="1">
        <v>22</v>
      </c>
      <c r="C1873" s="1">
        <v>1154</v>
      </c>
    </row>
    <row r="1874" spans="1:3" x14ac:dyDescent="0.2">
      <c r="A1874" s="1"/>
      <c r="B1874" s="1">
        <v>23</v>
      </c>
      <c r="C1874" s="1">
        <v>1340</v>
      </c>
    </row>
    <row r="1875" spans="1:3" x14ac:dyDescent="0.2">
      <c r="A1875" s="1"/>
      <c r="B1875" s="1">
        <v>24</v>
      </c>
      <c r="C1875" s="1">
        <v>1592</v>
      </c>
    </row>
    <row r="1876" spans="1:3" x14ac:dyDescent="0.2">
      <c r="A1876" s="1"/>
      <c r="B1876" s="1">
        <v>25</v>
      </c>
      <c r="C1876" s="1">
        <v>1856</v>
      </c>
    </row>
    <row r="1877" spans="1:3" x14ac:dyDescent="0.2">
      <c r="A1877" s="1"/>
      <c r="B1877" s="1">
        <v>26</v>
      </c>
      <c r="C1877" s="1">
        <v>2097</v>
      </c>
    </row>
    <row r="1878" spans="1:3" x14ac:dyDescent="0.2">
      <c r="A1878" s="1"/>
      <c r="B1878" s="1">
        <v>27</v>
      </c>
      <c r="C1878" s="1">
        <v>2254</v>
      </c>
    </row>
    <row r="1879" spans="1:3" x14ac:dyDescent="0.2">
      <c r="A1879" s="1"/>
      <c r="B1879" s="1">
        <v>28</v>
      </c>
      <c r="C1879" s="1">
        <v>2360</v>
      </c>
    </row>
    <row r="1880" spans="1:3" x14ac:dyDescent="0.2">
      <c r="A1880" s="1"/>
      <c r="B1880" s="1">
        <v>29</v>
      </c>
      <c r="C1880" s="1">
        <v>2416</v>
      </c>
    </row>
    <row r="1881" spans="1:3" x14ac:dyDescent="0.2">
      <c r="A1881" s="1"/>
      <c r="B1881" s="1">
        <v>30</v>
      </c>
      <c r="C1881" s="1">
        <v>2457</v>
      </c>
    </row>
    <row r="1882" spans="1:3" x14ac:dyDescent="0.2">
      <c r="A1882" s="1"/>
      <c r="B1882" s="1">
        <v>31</v>
      </c>
      <c r="C1882" s="1">
        <v>2482</v>
      </c>
    </row>
    <row r="1883" spans="1:3" x14ac:dyDescent="0.2">
      <c r="A1883" s="1"/>
      <c r="B1883" s="1">
        <v>32</v>
      </c>
      <c r="C1883" s="1">
        <v>2497</v>
      </c>
    </row>
    <row r="1884" spans="1:3" x14ac:dyDescent="0.2">
      <c r="A1884" s="1"/>
      <c r="B1884" s="1">
        <v>33</v>
      </c>
      <c r="C1884" s="1">
        <v>2513</v>
      </c>
    </row>
    <row r="1885" spans="1:3" x14ac:dyDescent="0.2">
      <c r="A1885" s="1"/>
      <c r="B1885" s="1">
        <v>34</v>
      </c>
      <c r="C1885" s="1">
        <v>2524</v>
      </c>
    </row>
    <row r="1886" spans="1:3" x14ac:dyDescent="0.2">
      <c r="A1886" s="1"/>
      <c r="B1886" s="1">
        <v>35</v>
      </c>
      <c r="C1886" s="1">
        <v>2528</v>
      </c>
    </row>
    <row r="1887" spans="1:3" x14ac:dyDescent="0.2">
      <c r="A1887" s="1"/>
      <c r="B1887" s="1">
        <v>36</v>
      </c>
      <c r="C1887" s="1">
        <v>2527</v>
      </c>
    </row>
    <row r="1888" spans="1:3" x14ac:dyDescent="0.2">
      <c r="A1888" s="1"/>
      <c r="B1888" s="1">
        <v>37</v>
      </c>
      <c r="C1888" s="1">
        <v>2529</v>
      </c>
    </row>
    <row r="1889" spans="1:3" x14ac:dyDescent="0.2">
      <c r="A1889" s="1"/>
      <c r="B1889" s="1">
        <v>38</v>
      </c>
      <c r="C1889" s="1">
        <v>2528</v>
      </c>
    </row>
    <row r="1890" spans="1:3" x14ac:dyDescent="0.2">
      <c r="A1890" s="1"/>
      <c r="B1890" s="1">
        <v>39</v>
      </c>
      <c r="C1890" s="1">
        <v>2520</v>
      </c>
    </row>
    <row r="1891" spans="1:3" x14ac:dyDescent="0.2">
      <c r="A1891" s="1"/>
      <c r="B1891" s="1">
        <v>40</v>
      </c>
      <c r="C1891" s="1">
        <v>2522</v>
      </c>
    </row>
    <row r="1892" spans="1:3" x14ac:dyDescent="0.2">
      <c r="A1892" s="1"/>
      <c r="B1892" s="1"/>
      <c r="C1892" s="1"/>
    </row>
    <row r="1893" spans="1:3" x14ac:dyDescent="0.2">
      <c r="A1893" s="1" t="s">
        <v>116</v>
      </c>
      <c r="B1893" s="1" t="s">
        <v>70</v>
      </c>
      <c r="C1893" s="1" t="s">
        <v>71</v>
      </c>
    </row>
    <row r="1894" spans="1:3" x14ac:dyDescent="0.2">
      <c r="A1894" s="1"/>
      <c r="B1894" s="1">
        <v>1</v>
      </c>
      <c r="C1894" s="1">
        <v>958</v>
      </c>
    </row>
    <row r="1895" spans="1:3" x14ac:dyDescent="0.2">
      <c r="A1895" s="1"/>
      <c r="B1895" s="1">
        <v>2</v>
      </c>
      <c r="C1895" s="1">
        <v>970</v>
      </c>
    </row>
    <row r="1896" spans="1:3" x14ac:dyDescent="0.2">
      <c r="A1896" s="1"/>
      <c r="B1896" s="1">
        <v>3</v>
      </c>
      <c r="C1896" s="1">
        <v>974</v>
      </c>
    </row>
    <row r="1897" spans="1:3" x14ac:dyDescent="0.2">
      <c r="A1897" s="1"/>
      <c r="B1897" s="1">
        <v>4</v>
      </c>
      <c r="C1897" s="1">
        <v>970</v>
      </c>
    </row>
    <row r="1898" spans="1:3" x14ac:dyDescent="0.2">
      <c r="A1898" s="1"/>
      <c r="B1898" s="1">
        <v>5</v>
      </c>
      <c r="C1898" s="1">
        <v>970</v>
      </c>
    </row>
    <row r="1899" spans="1:3" x14ac:dyDescent="0.2">
      <c r="A1899" s="1"/>
      <c r="B1899" s="1">
        <v>6</v>
      </c>
      <c r="C1899" s="1">
        <v>965</v>
      </c>
    </row>
    <row r="1900" spans="1:3" x14ac:dyDescent="0.2">
      <c r="A1900" s="1"/>
      <c r="B1900" s="1">
        <v>7</v>
      </c>
      <c r="C1900" s="1">
        <v>965</v>
      </c>
    </row>
    <row r="1901" spans="1:3" x14ac:dyDescent="0.2">
      <c r="A1901" s="1"/>
      <c r="B1901" s="1">
        <v>8</v>
      </c>
      <c r="C1901" s="1">
        <v>965</v>
      </c>
    </row>
    <row r="1902" spans="1:3" x14ac:dyDescent="0.2">
      <c r="A1902" s="1"/>
      <c r="B1902" s="1">
        <v>9</v>
      </c>
      <c r="C1902" s="1">
        <v>966</v>
      </c>
    </row>
    <row r="1903" spans="1:3" x14ac:dyDescent="0.2">
      <c r="A1903" s="1"/>
      <c r="B1903" s="1">
        <v>10</v>
      </c>
      <c r="C1903" s="1">
        <v>962</v>
      </c>
    </row>
    <row r="1904" spans="1:3" x14ac:dyDescent="0.2">
      <c r="A1904" s="1"/>
      <c r="B1904" s="1">
        <v>11</v>
      </c>
      <c r="C1904" s="1">
        <v>960</v>
      </c>
    </row>
    <row r="1905" spans="1:3" x14ac:dyDescent="0.2">
      <c r="A1905" s="1"/>
      <c r="B1905" s="1">
        <v>12</v>
      </c>
      <c r="C1905" s="1">
        <v>961</v>
      </c>
    </row>
    <row r="1906" spans="1:3" x14ac:dyDescent="0.2">
      <c r="A1906" s="1"/>
      <c r="B1906" s="1">
        <v>13</v>
      </c>
      <c r="C1906" s="1">
        <v>962</v>
      </c>
    </row>
    <row r="1907" spans="1:3" x14ac:dyDescent="0.2">
      <c r="A1907" s="1"/>
      <c r="B1907" s="1">
        <v>14</v>
      </c>
      <c r="C1907" s="1">
        <v>960</v>
      </c>
    </row>
    <row r="1908" spans="1:3" x14ac:dyDescent="0.2">
      <c r="A1908" s="1"/>
      <c r="B1908" s="1">
        <v>15</v>
      </c>
      <c r="C1908" s="1">
        <v>959</v>
      </c>
    </row>
    <row r="1909" spans="1:3" x14ac:dyDescent="0.2">
      <c r="A1909" s="1"/>
      <c r="B1909" s="1">
        <v>16</v>
      </c>
      <c r="C1909" s="1">
        <v>960</v>
      </c>
    </row>
    <row r="1910" spans="1:3" x14ac:dyDescent="0.2">
      <c r="A1910" s="1"/>
      <c r="B1910" s="1">
        <v>17</v>
      </c>
      <c r="C1910" s="1">
        <v>968</v>
      </c>
    </row>
    <row r="1911" spans="1:3" x14ac:dyDescent="0.2">
      <c r="A1911" s="1"/>
      <c r="B1911" s="1">
        <v>18</v>
      </c>
      <c r="C1911" s="1">
        <v>975</v>
      </c>
    </row>
    <row r="1912" spans="1:3" x14ac:dyDescent="0.2">
      <c r="A1912" s="1"/>
      <c r="B1912" s="1">
        <v>19</v>
      </c>
      <c r="C1912" s="1">
        <v>995</v>
      </c>
    </row>
    <row r="1913" spans="1:3" x14ac:dyDescent="0.2">
      <c r="A1913" s="1"/>
      <c r="B1913" s="1">
        <v>20</v>
      </c>
      <c r="C1913" s="1">
        <v>1032</v>
      </c>
    </row>
    <row r="1914" spans="1:3" x14ac:dyDescent="0.2">
      <c r="A1914" s="1"/>
      <c r="B1914" s="1">
        <v>21</v>
      </c>
      <c r="C1914" s="1">
        <v>1102</v>
      </c>
    </row>
    <row r="1915" spans="1:3" x14ac:dyDescent="0.2">
      <c r="A1915" s="1"/>
      <c r="B1915" s="1">
        <v>22</v>
      </c>
      <c r="C1915" s="1">
        <v>1222</v>
      </c>
    </row>
    <row r="1916" spans="1:3" x14ac:dyDescent="0.2">
      <c r="A1916" s="1"/>
      <c r="B1916" s="1">
        <v>23</v>
      </c>
      <c r="C1916" s="1">
        <v>1411</v>
      </c>
    </row>
    <row r="1917" spans="1:3" x14ac:dyDescent="0.2">
      <c r="A1917" s="1"/>
      <c r="B1917" s="1">
        <v>24</v>
      </c>
      <c r="C1917" s="1">
        <v>1651</v>
      </c>
    </row>
    <row r="1918" spans="1:3" x14ac:dyDescent="0.2">
      <c r="A1918" s="1"/>
      <c r="B1918" s="1">
        <v>25</v>
      </c>
      <c r="C1918" s="1">
        <v>1893</v>
      </c>
    </row>
    <row r="1919" spans="1:3" x14ac:dyDescent="0.2">
      <c r="A1919" s="1"/>
      <c r="B1919" s="1">
        <v>26</v>
      </c>
      <c r="C1919" s="1">
        <v>2088</v>
      </c>
    </row>
    <row r="1920" spans="1:3" x14ac:dyDescent="0.2">
      <c r="A1920" s="1"/>
      <c r="B1920" s="1">
        <v>27</v>
      </c>
      <c r="C1920" s="1">
        <v>2227</v>
      </c>
    </row>
    <row r="1921" spans="1:3" x14ac:dyDescent="0.2">
      <c r="A1921" s="1"/>
      <c r="B1921" s="1">
        <v>28</v>
      </c>
      <c r="C1921" s="1">
        <v>2306</v>
      </c>
    </row>
    <row r="1922" spans="1:3" x14ac:dyDescent="0.2">
      <c r="A1922" s="1"/>
      <c r="B1922" s="1">
        <v>29</v>
      </c>
      <c r="C1922" s="1">
        <v>2357</v>
      </c>
    </row>
    <row r="1923" spans="1:3" x14ac:dyDescent="0.2">
      <c r="A1923" s="1"/>
      <c r="B1923" s="1">
        <v>30</v>
      </c>
      <c r="C1923" s="1">
        <v>2389</v>
      </c>
    </row>
    <row r="1924" spans="1:3" x14ac:dyDescent="0.2">
      <c r="A1924" s="1"/>
      <c r="B1924" s="1">
        <v>31</v>
      </c>
      <c r="C1924" s="1">
        <v>2411</v>
      </c>
    </row>
    <row r="1925" spans="1:3" x14ac:dyDescent="0.2">
      <c r="A1925" s="1"/>
      <c r="B1925" s="1">
        <v>32</v>
      </c>
      <c r="C1925" s="1">
        <v>2429</v>
      </c>
    </row>
    <row r="1926" spans="1:3" x14ac:dyDescent="0.2">
      <c r="A1926" s="1"/>
      <c r="B1926" s="1">
        <v>33</v>
      </c>
      <c r="C1926" s="1">
        <v>2431</v>
      </c>
    </row>
    <row r="1927" spans="1:3" x14ac:dyDescent="0.2">
      <c r="A1927" s="1"/>
      <c r="B1927" s="1">
        <v>34</v>
      </c>
      <c r="C1927" s="1">
        <v>2440</v>
      </c>
    </row>
    <row r="1928" spans="1:3" x14ac:dyDescent="0.2">
      <c r="A1928" s="1"/>
      <c r="B1928" s="1">
        <v>35</v>
      </c>
      <c r="C1928" s="1">
        <v>2442</v>
      </c>
    </row>
    <row r="1929" spans="1:3" x14ac:dyDescent="0.2">
      <c r="A1929" s="1"/>
      <c r="B1929" s="1">
        <v>36</v>
      </c>
      <c r="C1929" s="1">
        <v>2442</v>
      </c>
    </row>
    <row r="1930" spans="1:3" x14ac:dyDescent="0.2">
      <c r="A1930" s="1"/>
      <c r="B1930" s="1">
        <v>37</v>
      </c>
      <c r="C1930" s="1">
        <v>2442</v>
      </c>
    </row>
    <row r="1931" spans="1:3" x14ac:dyDescent="0.2">
      <c r="A1931" s="1"/>
      <c r="B1931" s="1">
        <v>38</v>
      </c>
      <c r="C1931" s="1">
        <v>2439</v>
      </c>
    </row>
    <row r="1932" spans="1:3" x14ac:dyDescent="0.2">
      <c r="A1932" s="1"/>
      <c r="B1932" s="1">
        <v>39</v>
      </c>
      <c r="C1932" s="1">
        <v>2442</v>
      </c>
    </row>
    <row r="1933" spans="1:3" x14ac:dyDescent="0.2">
      <c r="A1933" s="1"/>
      <c r="B1933" s="1">
        <v>40</v>
      </c>
      <c r="C1933" s="1">
        <v>2439</v>
      </c>
    </row>
    <row r="1934" spans="1:3" x14ac:dyDescent="0.2">
      <c r="A1934" s="1"/>
      <c r="B1934" s="1"/>
      <c r="C1934" s="1"/>
    </row>
    <row r="1935" spans="1:3" x14ac:dyDescent="0.2">
      <c r="A1935" s="1" t="s">
        <v>117</v>
      </c>
      <c r="B1935" s="1" t="s">
        <v>70</v>
      </c>
      <c r="C1935" s="1" t="s">
        <v>71</v>
      </c>
    </row>
    <row r="1936" spans="1:3" x14ac:dyDescent="0.2">
      <c r="A1936" s="1"/>
      <c r="B1936" s="1">
        <v>1</v>
      </c>
      <c r="C1936" s="1">
        <v>1045</v>
      </c>
    </row>
    <row r="1937" spans="1:3" x14ac:dyDescent="0.2">
      <c r="A1937" s="1"/>
      <c r="B1937" s="1">
        <v>2</v>
      </c>
      <c r="C1937" s="1">
        <v>1056</v>
      </c>
    </row>
    <row r="1938" spans="1:3" x14ac:dyDescent="0.2">
      <c r="A1938" s="1"/>
      <c r="B1938" s="1">
        <v>3</v>
      </c>
      <c r="C1938" s="1">
        <v>1055</v>
      </c>
    </row>
    <row r="1939" spans="1:3" x14ac:dyDescent="0.2">
      <c r="A1939" s="1"/>
      <c r="B1939" s="1">
        <v>4</v>
      </c>
      <c r="C1939" s="1">
        <v>1054</v>
      </c>
    </row>
    <row r="1940" spans="1:3" x14ac:dyDescent="0.2">
      <c r="A1940" s="1"/>
      <c r="B1940" s="1">
        <v>5</v>
      </c>
      <c r="C1940" s="1">
        <v>1046</v>
      </c>
    </row>
    <row r="1941" spans="1:3" x14ac:dyDescent="0.2">
      <c r="A1941" s="1"/>
      <c r="B1941" s="1">
        <v>6</v>
      </c>
      <c r="C1941" s="1">
        <v>1048</v>
      </c>
    </row>
    <row r="1942" spans="1:3" x14ac:dyDescent="0.2">
      <c r="A1942" s="1"/>
      <c r="B1942" s="1">
        <v>7</v>
      </c>
      <c r="C1942" s="1">
        <v>1042</v>
      </c>
    </row>
    <row r="1943" spans="1:3" x14ac:dyDescent="0.2">
      <c r="A1943" s="1"/>
      <c r="B1943" s="1">
        <v>8</v>
      </c>
      <c r="C1943" s="1">
        <v>1039</v>
      </c>
    </row>
    <row r="1944" spans="1:3" x14ac:dyDescent="0.2">
      <c r="A1944" s="1"/>
      <c r="B1944" s="1">
        <v>9</v>
      </c>
      <c r="C1944" s="1">
        <v>1036</v>
      </c>
    </row>
    <row r="1945" spans="1:3" x14ac:dyDescent="0.2">
      <c r="A1945" s="1"/>
      <c r="B1945" s="1">
        <v>10</v>
      </c>
      <c r="C1945" s="1">
        <v>1035</v>
      </c>
    </row>
    <row r="1946" spans="1:3" x14ac:dyDescent="0.2">
      <c r="A1946" s="1"/>
      <c r="B1946" s="1">
        <v>11</v>
      </c>
      <c r="C1946" s="1">
        <v>1034</v>
      </c>
    </row>
    <row r="1947" spans="1:3" x14ac:dyDescent="0.2">
      <c r="A1947" s="1"/>
      <c r="B1947" s="1">
        <v>12</v>
      </c>
      <c r="C1947" s="1">
        <v>1032</v>
      </c>
    </row>
    <row r="1948" spans="1:3" x14ac:dyDescent="0.2">
      <c r="A1948" s="1"/>
      <c r="B1948" s="1">
        <v>13</v>
      </c>
      <c r="C1948" s="1">
        <v>1031</v>
      </c>
    </row>
    <row r="1949" spans="1:3" x14ac:dyDescent="0.2">
      <c r="A1949" s="1"/>
      <c r="B1949" s="1">
        <v>14</v>
      </c>
      <c r="C1949" s="1">
        <v>1028</v>
      </c>
    </row>
    <row r="1950" spans="1:3" x14ac:dyDescent="0.2">
      <c r="A1950" s="1"/>
      <c r="B1950" s="1">
        <v>15</v>
      </c>
      <c r="C1950" s="1">
        <v>1032</v>
      </c>
    </row>
    <row r="1951" spans="1:3" x14ac:dyDescent="0.2">
      <c r="A1951" s="1"/>
      <c r="B1951" s="1">
        <v>16</v>
      </c>
      <c r="C1951" s="1">
        <v>1031</v>
      </c>
    </row>
    <row r="1952" spans="1:3" x14ac:dyDescent="0.2">
      <c r="A1952" s="1"/>
      <c r="B1952" s="1">
        <v>17</v>
      </c>
      <c r="C1952" s="1">
        <v>1041</v>
      </c>
    </row>
    <row r="1953" spans="1:3" x14ac:dyDescent="0.2">
      <c r="A1953" s="1"/>
      <c r="B1953" s="1">
        <v>18</v>
      </c>
      <c r="C1953" s="1">
        <v>1061</v>
      </c>
    </row>
    <row r="1954" spans="1:3" x14ac:dyDescent="0.2">
      <c r="A1954" s="1"/>
      <c r="B1954" s="1">
        <v>19</v>
      </c>
      <c r="C1954" s="1">
        <v>1098</v>
      </c>
    </row>
    <row r="1955" spans="1:3" x14ac:dyDescent="0.2">
      <c r="A1955" s="1"/>
      <c r="B1955" s="1">
        <v>20</v>
      </c>
      <c r="C1955" s="1">
        <v>1168</v>
      </c>
    </row>
    <row r="1956" spans="1:3" x14ac:dyDescent="0.2">
      <c r="A1956" s="1"/>
      <c r="B1956" s="1">
        <v>21</v>
      </c>
      <c r="C1956" s="1">
        <v>1282</v>
      </c>
    </row>
    <row r="1957" spans="1:3" x14ac:dyDescent="0.2">
      <c r="A1957" s="1"/>
      <c r="B1957" s="1">
        <v>22</v>
      </c>
      <c r="C1957" s="1">
        <v>1471</v>
      </c>
    </row>
    <row r="1958" spans="1:3" x14ac:dyDescent="0.2">
      <c r="A1958" s="1"/>
      <c r="B1958" s="1">
        <v>23</v>
      </c>
      <c r="C1958" s="1">
        <v>1704</v>
      </c>
    </row>
    <row r="1959" spans="1:3" x14ac:dyDescent="0.2">
      <c r="A1959" s="1"/>
      <c r="B1959" s="1">
        <v>24</v>
      </c>
      <c r="C1959" s="1">
        <v>1940</v>
      </c>
    </row>
    <row r="1960" spans="1:3" x14ac:dyDescent="0.2">
      <c r="A1960" s="1"/>
      <c r="B1960" s="1">
        <v>25</v>
      </c>
      <c r="C1960" s="1">
        <v>2126</v>
      </c>
    </row>
    <row r="1961" spans="1:3" x14ac:dyDescent="0.2">
      <c r="A1961" s="1"/>
      <c r="B1961" s="1">
        <v>26</v>
      </c>
      <c r="C1961" s="1">
        <v>2251</v>
      </c>
    </row>
    <row r="1962" spans="1:3" x14ac:dyDescent="0.2">
      <c r="A1962" s="1"/>
      <c r="B1962" s="1">
        <v>27</v>
      </c>
      <c r="C1962" s="1">
        <v>2337</v>
      </c>
    </row>
    <row r="1963" spans="1:3" x14ac:dyDescent="0.2">
      <c r="A1963" s="1"/>
      <c r="B1963" s="1">
        <v>28</v>
      </c>
      <c r="C1963" s="1">
        <v>2393</v>
      </c>
    </row>
    <row r="1964" spans="1:3" x14ac:dyDescent="0.2">
      <c r="A1964" s="1"/>
      <c r="B1964" s="1">
        <v>29</v>
      </c>
      <c r="C1964" s="1">
        <v>2426</v>
      </c>
    </row>
    <row r="1965" spans="1:3" x14ac:dyDescent="0.2">
      <c r="A1965" s="1"/>
      <c r="B1965" s="1">
        <v>30</v>
      </c>
      <c r="C1965" s="1">
        <v>2454</v>
      </c>
    </row>
    <row r="1966" spans="1:3" x14ac:dyDescent="0.2">
      <c r="A1966" s="1"/>
      <c r="B1966" s="1">
        <v>31</v>
      </c>
      <c r="C1966" s="1">
        <v>2475</v>
      </c>
    </row>
    <row r="1967" spans="1:3" x14ac:dyDescent="0.2">
      <c r="A1967" s="1"/>
      <c r="B1967" s="1">
        <v>32</v>
      </c>
      <c r="C1967" s="1">
        <v>2493</v>
      </c>
    </row>
    <row r="1968" spans="1:3" x14ac:dyDescent="0.2">
      <c r="A1968" s="1"/>
      <c r="B1968" s="1">
        <v>33</v>
      </c>
      <c r="C1968" s="1">
        <v>2498</v>
      </c>
    </row>
    <row r="1969" spans="1:3" x14ac:dyDescent="0.2">
      <c r="A1969" s="1"/>
      <c r="B1969" s="1">
        <v>34</v>
      </c>
      <c r="C1969" s="1">
        <v>2504</v>
      </c>
    </row>
    <row r="1970" spans="1:3" x14ac:dyDescent="0.2">
      <c r="A1970" s="1"/>
      <c r="B1970" s="1">
        <v>35</v>
      </c>
      <c r="C1970" s="1">
        <v>2505</v>
      </c>
    </row>
    <row r="1971" spans="1:3" x14ac:dyDescent="0.2">
      <c r="A1971" s="1"/>
      <c r="B1971" s="1">
        <v>36</v>
      </c>
      <c r="C1971" s="1">
        <v>2511</v>
      </c>
    </row>
    <row r="1972" spans="1:3" x14ac:dyDescent="0.2">
      <c r="A1972" s="1"/>
      <c r="B1972" s="1">
        <v>37</v>
      </c>
      <c r="C1972" s="1">
        <v>2511</v>
      </c>
    </row>
    <row r="1973" spans="1:3" x14ac:dyDescent="0.2">
      <c r="A1973" s="1"/>
      <c r="B1973" s="1">
        <v>38</v>
      </c>
      <c r="C1973" s="1">
        <v>2516</v>
      </c>
    </row>
    <row r="1974" spans="1:3" x14ac:dyDescent="0.2">
      <c r="A1974" s="1"/>
      <c r="B1974" s="1">
        <v>39</v>
      </c>
      <c r="C1974" s="1">
        <v>2517</v>
      </c>
    </row>
    <row r="1975" spans="1:3" x14ac:dyDescent="0.2">
      <c r="A1975" s="1"/>
      <c r="B1975" s="1">
        <v>40</v>
      </c>
      <c r="C1975" s="1">
        <v>2519</v>
      </c>
    </row>
    <row r="1976" spans="1:3" x14ac:dyDescent="0.2">
      <c r="A1976" s="1"/>
      <c r="B1976" s="1"/>
      <c r="C1976" s="1"/>
    </row>
    <row r="1977" spans="1:3" x14ac:dyDescent="0.2">
      <c r="A1977" s="1" t="s">
        <v>118</v>
      </c>
      <c r="B1977" s="1" t="s">
        <v>70</v>
      </c>
      <c r="C1977" s="1" t="s">
        <v>71</v>
      </c>
    </row>
    <row r="1978" spans="1:3" x14ac:dyDescent="0.2">
      <c r="A1978" s="1"/>
      <c r="B1978" s="1">
        <v>1</v>
      </c>
      <c r="C1978" s="1">
        <v>983</v>
      </c>
    </row>
    <row r="1979" spans="1:3" x14ac:dyDescent="0.2">
      <c r="A1979" s="1"/>
      <c r="B1979" s="1">
        <v>2</v>
      </c>
      <c r="C1979" s="1">
        <v>991</v>
      </c>
    </row>
    <row r="1980" spans="1:3" x14ac:dyDescent="0.2">
      <c r="A1980" s="1"/>
      <c r="B1980" s="1">
        <v>3</v>
      </c>
      <c r="C1980" s="1">
        <v>988</v>
      </c>
    </row>
    <row r="1981" spans="1:3" x14ac:dyDescent="0.2">
      <c r="A1981" s="1"/>
      <c r="B1981" s="1">
        <v>4</v>
      </c>
      <c r="C1981" s="1">
        <v>983</v>
      </c>
    </row>
    <row r="1982" spans="1:3" x14ac:dyDescent="0.2">
      <c r="A1982" s="1"/>
      <c r="B1982" s="1">
        <v>5</v>
      </c>
      <c r="C1982" s="1">
        <v>985</v>
      </c>
    </row>
    <row r="1983" spans="1:3" x14ac:dyDescent="0.2">
      <c r="A1983" s="1"/>
      <c r="B1983" s="1">
        <v>6</v>
      </c>
      <c r="C1983" s="1">
        <v>982</v>
      </c>
    </row>
    <row r="1984" spans="1:3" x14ac:dyDescent="0.2">
      <c r="A1984" s="1"/>
      <c r="B1984" s="1">
        <v>7</v>
      </c>
      <c r="C1984" s="1">
        <v>982</v>
      </c>
    </row>
    <row r="1985" spans="1:3" x14ac:dyDescent="0.2">
      <c r="A1985" s="1"/>
      <c r="B1985" s="1">
        <v>8</v>
      </c>
      <c r="C1985" s="1">
        <v>979</v>
      </c>
    </row>
    <row r="1986" spans="1:3" x14ac:dyDescent="0.2">
      <c r="A1986" s="1"/>
      <c r="B1986" s="1">
        <v>9</v>
      </c>
      <c r="C1986" s="1">
        <v>979</v>
      </c>
    </row>
    <row r="1987" spans="1:3" x14ac:dyDescent="0.2">
      <c r="A1987" s="1"/>
      <c r="B1987" s="1">
        <v>10</v>
      </c>
      <c r="C1987" s="1">
        <v>978</v>
      </c>
    </row>
    <row r="1988" spans="1:3" x14ac:dyDescent="0.2">
      <c r="A1988" s="1"/>
      <c r="B1988" s="1">
        <v>11</v>
      </c>
      <c r="C1988" s="1">
        <v>974</v>
      </c>
    </row>
    <row r="1989" spans="1:3" x14ac:dyDescent="0.2">
      <c r="A1989" s="1"/>
      <c r="B1989" s="1">
        <v>12</v>
      </c>
      <c r="C1989" s="1">
        <v>977</v>
      </c>
    </row>
    <row r="1990" spans="1:3" x14ac:dyDescent="0.2">
      <c r="A1990" s="1"/>
      <c r="B1990" s="1">
        <v>13</v>
      </c>
      <c r="C1990" s="1">
        <v>972</v>
      </c>
    </row>
    <row r="1991" spans="1:3" x14ac:dyDescent="0.2">
      <c r="A1991" s="1"/>
      <c r="B1991" s="1">
        <v>14</v>
      </c>
      <c r="C1991" s="1">
        <v>972</v>
      </c>
    </row>
    <row r="1992" spans="1:3" x14ac:dyDescent="0.2">
      <c r="A1992" s="1"/>
      <c r="B1992" s="1">
        <v>15</v>
      </c>
      <c r="C1992" s="1">
        <v>977</v>
      </c>
    </row>
    <row r="1993" spans="1:3" x14ac:dyDescent="0.2">
      <c r="A1993" s="1"/>
      <c r="B1993" s="1">
        <v>16</v>
      </c>
      <c r="C1993" s="1">
        <v>974</v>
      </c>
    </row>
    <row r="1994" spans="1:3" x14ac:dyDescent="0.2">
      <c r="A1994" s="1"/>
      <c r="B1994" s="1">
        <v>17</v>
      </c>
      <c r="C1994" s="1">
        <v>984</v>
      </c>
    </row>
    <row r="1995" spans="1:3" x14ac:dyDescent="0.2">
      <c r="A1995" s="1"/>
      <c r="B1995" s="1">
        <v>18</v>
      </c>
      <c r="C1995" s="1">
        <v>990</v>
      </c>
    </row>
    <row r="1996" spans="1:3" x14ac:dyDescent="0.2">
      <c r="A1996" s="1"/>
      <c r="B1996" s="1">
        <v>19</v>
      </c>
      <c r="C1996" s="1">
        <v>1010</v>
      </c>
    </row>
    <row r="1997" spans="1:3" x14ac:dyDescent="0.2">
      <c r="A1997" s="1"/>
      <c r="B1997" s="1">
        <v>20</v>
      </c>
      <c r="C1997" s="1">
        <v>1052</v>
      </c>
    </row>
    <row r="1998" spans="1:3" x14ac:dyDescent="0.2">
      <c r="A1998" s="1"/>
      <c r="B1998" s="1">
        <v>21</v>
      </c>
      <c r="C1998" s="1">
        <v>1127</v>
      </c>
    </row>
    <row r="1999" spans="1:3" x14ac:dyDescent="0.2">
      <c r="A1999" s="1"/>
      <c r="B1999" s="1">
        <v>22</v>
      </c>
      <c r="C1999" s="1">
        <v>1249</v>
      </c>
    </row>
    <row r="2000" spans="1:3" x14ac:dyDescent="0.2">
      <c r="A2000" s="1"/>
      <c r="B2000" s="1">
        <v>23</v>
      </c>
      <c r="C2000" s="1">
        <v>1441</v>
      </c>
    </row>
    <row r="2001" spans="1:3" x14ac:dyDescent="0.2">
      <c r="A2001" s="1"/>
      <c r="B2001" s="1">
        <v>24</v>
      </c>
      <c r="C2001" s="1">
        <v>1675</v>
      </c>
    </row>
    <row r="2002" spans="1:3" x14ac:dyDescent="0.2">
      <c r="A2002" s="1"/>
      <c r="B2002" s="1">
        <v>25</v>
      </c>
      <c r="C2002" s="1">
        <v>1909</v>
      </c>
    </row>
    <row r="2003" spans="1:3" x14ac:dyDescent="0.2">
      <c r="A2003" s="1"/>
      <c r="B2003" s="1">
        <v>26</v>
      </c>
      <c r="C2003" s="1">
        <v>2086</v>
      </c>
    </row>
    <row r="2004" spans="1:3" x14ac:dyDescent="0.2">
      <c r="A2004" s="1"/>
      <c r="B2004" s="1">
        <v>27</v>
      </c>
      <c r="C2004" s="1">
        <v>2208</v>
      </c>
    </row>
    <row r="2005" spans="1:3" x14ac:dyDescent="0.2">
      <c r="A2005" s="1"/>
      <c r="B2005" s="1">
        <v>28</v>
      </c>
      <c r="C2005" s="1">
        <v>2282</v>
      </c>
    </row>
    <row r="2006" spans="1:3" x14ac:dyDescent="0.2">
      <c r="A2006" s="1"/>
      <c r="B2006" s="1">
        <v>29</v>
      </c>
      <c r="C2006" s="1">
        <v>2331</v>
      </c>
    </row>
    <row r="2007" spans="1:3" x14ac:dyDescent="0.2">
      <c r="A2007" s="1"/>
      <c r="B2007" s="1">
        <v>30</v>
      </c>
      <c r="C2007" s="1">
        <v>2362</v>
      </c>
    </row>
    <row r="2008" spans="1:3" x14ac:dyDescent="0.2">
      <c r="A2008" s="1"/>
      <c r="B2008" s="1">
        <v>31</v>
      </c>
      <c r="C2008" s="1">
        <v>2378</v>
      </c>
    </row>
    <row r="2009" spans="1:3" x14ac:dyDescent="0.2">
      <c r="A2009" s="1"/>
      <c r="B2009" s="1">
        <v>32</v>
      </c>
      <c r="C2009" s="1">
        <v>2387</v>
      </c>
    </row>
    <row r="2010" spans="1:3" x14ac:dyDescent="0.2">
      <c r="A2010" s="1"/>
      <c r="B2010" s="1">
        <v>33</v>
      </c>
      <c r="C2010" s="1">
        <v>2398</v>
      </c>
    </row>
    <row r="2011" spans="1:3" x14ac:dyDescent="0.2">
      <c r="A2011" s="1"/>
      <c r="B2011" s="1">
        <v>34</v>
      </c>
      <c r="C2011" s="1">
        <v>2406</v>
      </c>
    </row>
    <row r="2012" spans="1:3" x14ac:dyDescent="0.2">
      <c r="A2012" s="1"/>
      <c r="B2012" s="1">
        <v>35</v>
      </c>
      <c r="C2012" s="1">
        <v>2410</v>
      </c>
    </row>
    <row r="2013" spans="1:3" x14ac:dyDescent="0.2">
      <c r="A2013" s="1"/>
      <c r="B2013" s="1">
        <v>36</v>
      </c>
      <c r="C2013" s="1">
        <v>2410</v>
      </c>
    </row>
    <row r="2014" spans="1:3" x14ac:dyDescent="0.2">
      <c r="A2014" s="1"/>
      <c r="B2014" s="1">
        <v>37</v>
      </c>
      <c r="C2014" s="1">
        <v>2411</v>
      </c>
    </row>
    <row r="2015" spans="1:3" x14ac:dyDescent="0.2">
      <c r="A2015" s="1"/>
      <c r="B2015" s="1">
        <v>38</v>
      </c>
      <c r="C2015" s="1">
        <v>2408</v>
      </c>
    </row>
    <row r="2016" spans="1:3" x14ac:dyDescent="0.2">
      <c r="A2016" s="1"/>
      <c r="B2016" s="1">
        <v>39</v>
      </c>
      <c r="C2016" s="1">
        <v>2407</v>
      </c>
    </row>
    <row r="2017" spans="1:3" x14ac:dyDescent="0.2">
      <c r="A2017" s="1"/>
      <c r="B2017" s="1">
        <v>40</v>
      </c>
      <c r="C2017" s="1">
        <v>2404</v>
      </c>
    </row>
    <row r="2018" spans="1:3" x14ac:dyDescent="0.2">
      <c r="A2018" s="1"/>
      <c r="B2018" s="1"/>
      <c r="C2018" s="1"/>
    </row>
    <row r="2019" spans="1:3" x14ac:dyDescent="0.2">
      <c r="A2019" s="1" t="s">
        <v>119</v>
      </c>
      <c r="B2019" s="1" t="s">
        <v>70</v>
      </c>
      <c r="C2019" s="1" t="s">
        <v>71</v>
      </c>
    </row>
    <row r="2020" spans="1:3" x14ac:dyDescent="0.2">
      <c r="A2020" s="1"/>
      <c r="B2020" s="1">
        <v>1</v>
      </c>
      <c r="C2020" s="1">
        <v>1068</v>
      </c>
    </row>
    <row r="2021" spans="1:3" x14ac:dyDescent="0.2">
      <c r="A2021" s="1"/>
      <c r="B2021" s="1">
        <v>2</v>
      </c>
      <c r="C2021" s="1">
        <v>1080</v>
      </c>
    </row>
    <row r="2022" spans="1:3" x14ac:dyDescent="0.2">
      <c r="A2022" s="1"/>
      <c r="B2022" s="1">
        <v>3</v>
      </c>
      <c r="C2022" s="1">
        <v>1078</v>
      </c>
    </row>
    <row r="2023" spans="1:3" x14ac:dyDescent="0.2">
      <c r="A2023" s="1"/>
      <c r="B2023" s="1">
        <v>4</v>
      </c>
      <c r="C2023" s="1">
        <v>1077</v>
      </c>
    </row>
    <row r="2024" spans="1:3" x14ac:dyDescent="0.2">
      <c r="A2024" s="1"/>
      <c r="B2024" s="1">
        <v>5</v>
      </c>
      <c r="C2024" s="1">
        <v>1076</v>
      </c>
    </row>
    <row r="2025" spans="1:3" x14ac:dyDescent="0.2">
      <c r="A2025" s="1"/>
      <c r="B2025" s="1">
        <v>6</v>
      </c>
      <c r="C2025" s="1">
        <v>1075</v>
      </c>
    </row>
    <row r="2026" spans="1:3" x14ac:dyDescent="0.2">
      <c r="A2026" s="1"/>
      <c r="B2026" s="1">
        <v>7</v>
      </c>
      <c r="C2026" s="1">
        <v>1072</v>
      </c>
    </row>
    <row r="2027" spans="1:3" x14ac:dyDescent="0.2">
      <c r="A2027" s="1"/>
      <c r="B2027" s="1">
        <v>8</v>
      </c>
      <c r="C2027" s="1">
        <v>1073</v>
      </c>
    </row>
    <row r="2028" spans="1:3" x14ac:dyDescent="0.2">
      <c r="A2028" s="1"/>
      <c r="B2028" s="1">
        <v>9</v>
      </c>
      <c r="C2028" s="1">
        <v>1070</v>
      </c>
    </row>
    <row r="2029" spans="1:3" x14ac:dyDescent="0.2">
      <c r="A2029" s="1"/>
      <c r="B2029" s="1">
        <v>10</v>
      </c>
      <c r="C2029" s="1">
        <v>1067</v>
      </c>
    </row>
    <row r="2030" spans="1:3" x14ac:dyDescent="0.2">
      <c r="A2030" s="1"/>
      <c r="B2030" s="1">
        <v>11</v>
      </c>
      <c r="C2030" s="1">
        <v>1065</v>
      </c>
    </row>
    <row r="2031" spans="1:3" x14ac:dyDescent="0.2">
      <c r="A2031" s="1"/>
      <c r="B2031" s="1">
        <v>12</v>
      </c>
      <c r="C2031" s="1">
        <v>1064</v>
      </c>
    </row>
    <row r="2032" spans="1:3" x14ac:dyDescent="0.2">
      <c r="A2032" s="1"/>
      <c r="B2032" s="1">
        <v>13</v>
      </c>
      <c r="C2032" s="1">
        <v>1064</v>
      </c>
    </row>
    <row r="2033" spans="1:3" x14ac:dyDescent="0.2">
      <c r="A2033" s="1"/>
      <c r="B2033" s="1">
        <v>14</v>
      </c>
      <c r="C2033" s="1">
        <v>1061</v>
      </c>
    </row>
    <row r="2034" spans="1:3" x14ac:dyDescent="0.2">
      <c r="A2034" s="1"/>
      <c r="B2034" s="1">
        <v>15</v>
      </c>
      <c r="C2034" s="1">
        <v>1062</v>
      </c>
    </row>
    <row r="2035" spans="1:3" x14ac:dyDescent="0.2">
      <c r="A2035" s="1"/>
      <c r="B2035" s="1">
        <v>16</v>
      </c>
      <c r="C2035" s="1">
        <v>1066</v>
      </c>
    </row>
    <row r="2036" spans="1:3" x14ac:dyDescent="0.2">
      <c r="A2036" s="1"/>
      <c r="B2036" s="1">
        <v>17</v>
      </c>
      <c r="C2036" s="1">
        <v>1075</v>
      </c>
    </row>
    <row r="2037" spans="1:3" x14ac:dyDescent="0.2">
      <c r="A2037" s="1"/>
      <c r="B2037" s="1">
        <v>18</v>
      </c>
      <c r="C2037" s="1">
        <v>1093</v>
      </c>
    </row>
    <row r="2038" spans="1:3" x14ac:dyDescent="0.2">
      <c r="A2038" s="1"/>
      <c r="B2038" s="1">
        <v>19</v>
      </c>
      <c r="C2038" s="1">
        <v>1129</v>
      </c>
    </row>
    <row r="2039" spans="1:3" x14ac:dyDescent="0.2">
      <c r="A2039" s="1"/>
      <c r="B2039" s="1">
        <v>20</v>
      </c>
      <c r="C2039" s="1">
        <v>1195</v>
      </c>
    </row>
    <row r="2040" spans="1:3" x14ac:dyDescent="0.2">
      <c r="A2040" s="1"/>
      <c r="B2040" s="1">
        <v>21</v>
      </c>
      <c r="C2040" s="1">
        <v>1308</v>
      </c>
    </row>
    <row r="2041" spans="1:3" x14ac:dyDescent="0.2">
      <c r="A2041" s="1"/>
      <c r="B2041" s="1">
        <v>22</v>
      </c>
      <c r="C2041" s="1">
        <v>1488</v>
      </c>
    </row>
    <row r="2042" spans="1:3" x14ac:dyDescent="0.2">
      <c r="A2042" s="1"/>
      <c r="B2042" s="1">
        <v>23</v>
      </c>
      <c r="C2042" s="1">
        <v>1725</v>
      </c>
    </row>
    <row r="2043" spans="1:3" x14ac:dyDescent="0.2">
      <c r="A2043" s="1"/>
      <c r="B2043" s="1">
        <v>24</v>
      </c>
      <c r="C2043" s="1">
        <v>1979</v>
      </c>
    </row>
    <row r="2044" spans="1:3" x14ac:dyDescent="0.2">
      <c r="A2044" s="1"/>
      <c r="B2044" s="1">
        <v>25</v>
      </c>
      <c r="C2044" s="1">
        <v>2189</v>
      </c>
    </row>
    <row r="2045" spans="1:3" x14ac:dyDescent="0.2">
      <c r="A2045" s="1"/>
      <c r="B2045" s="1">
        <v>26</v>
      </c>
      <c r="C2045" s="1">
        <v>2338</v>
      </c>
    </row>
    <row r="2046" spans="1:3" x14ac:dyDescent="0.2">
      <c r="A2046" s="1"/>
      <c r="B2046" s="1">
        <v>27</v>
      </c>
      <c r="C2046" s="1">
        <v>2429</v>
      </c>
    </row>
    <row r="2047" spans="1:3" x14ac:dyDescent="0.2">
      <c r="A2047" s="1"/>
      <c r="B2047" s="1">
        <v>28</v>
      </c>
      <c r="C2047" s="1">
        <v>2491</v>
      </c>
    </row>
    <row r="2048" spans="1:3" x14ac:dyDescent="0.2">
      <c r="A2048" s="1"/>
      <c r="B2048" s="1">
        <v>29</v>
      </c>
      <c r="C2048" s="1">
        <v>2533</v>
      </c>
    </row>
    <row r="2049" spans="1:3" x14ac:dyDescent="0.2">
      <c r="A2049" s="1"/>
      <c r="B2049" s="1">
        <v>30</v>
      </c>
      <c r="C2049" s="1">
        <v>2554</v>
      </c>
    </row>
    <row r="2050" spans="1:3" x14ac:dyDescent="0.2">
      <c r="A2050" s="1"/>
      <c r="B2050" s="1">
        <v>31</v>
      </c>
      <c r="C2050" s="1">
        <v>2575</v>
      </c>
    </row>
    <row r="2051" spans="1:3" x14ac:dyDescent="0.2">
      <c r="A2051" s="1"/>
      <c r="B2051" s="1">
        <v>32</v>
      </c>
      <c r="C2051" s="1">
        <v>2584</v>
      </c>
    </row>
    <row r="2052" spans="1:3" x14ac:dyDescent="0.2">
      <c r="A2052" s="1"/>
      <c r="B2052" s="1">
        <v>33</v>
      </c>
      <c r="C2052" s="1">
        <v>2592</v>
      </c>
    </row>
    <row r="2053" spans="1:3" x14ac:dyDescent="0.2">
      <c r="A2053" s="1"/>
      <c r="B2053" s="1">
        <v>34</v>
      </c>
      <c r="C2053" s="1">
        <v>2593</v>
      </c>
    </row>
    <row r="2054" spans="1:3" x14ac:dyDescent="0.2">
      <c r="A2054" s="1"/>
      <c r="B2054" s="1">
        <v>35</v>
      </c>
      <c r="C2054" s="1">
        <v>2599</v>
      </c>
    </row>
    <row r="2055" spans="1:3" x14ac:dyDescent="0.2">
      <c r="A2055" s="1"/>
      <c r="B2055" s="1">
        <v>36</v>
      </c>
      <c r="C2055" s="1">
        <v>2593</v>
      </c>
    </row>
    <row r="2056" spans="1:3" x14ac:dyDescent="0.2">
      <c r="A2056" s="1"/>
      <c r="B2056" s="1">
        <v>37</v>
      </c>
      <c r="C2056" s="1">
        <v>2595</v>
      </c>
    </row>
    <row r="2057" spans="1:3" x14ac:dyDescent="0.2">
      <c r="A2057" s="1"/>
      <c r="B2057" s="1">
        <v>38</v>
      </c>
      <c r="C2057" s="1">
        <v>2596</v>
      </c>
    </row>
    <row r="2058" spans="1:3" x14ac:dyDescent="0.2">
      <c r="A2058" s="1"/>
      <c r="B2058" s="1">
        <v>39</v>
      </c>
      <c r="C2058" s="1">
        <v>2589</v>
      </c>
    </row>
    <row r="2059" spans="1:3" x14ac:dyDescent="0.2">
      <c r="A2059" s="1"/>
      <c r="B2059" s="1">
        <v>40</v>
      </c>
      <c r="C2059" s="1">
        <v>2586</v>
      </c>
    </row>
    <row r="2060" spans="1:3" x14ac:dyDescent="0.2">
      <c r="A2060" s="1"/>
      <c r="B2060" s="1"/>
      <c r="C2060" s="1"/>
    </row>
    <row r="2061" spans="1:3" x14ac:dyDescent="0.2">
      <c r="A2061" s="1" t="s">
        <v>120</v>
      </c>
      <c r="B2061" s="1" t="s">
        <v>70</v>
      </c>
      <c r="C2061" s="1" t="s">
        <v>71</v>
      </c>
    </row>
    <row r="2062" spans="1:3" x14ac:dyDescent="0.2">
      <c r="A2062" s="1"/>
      <c r="B2062" s="1">
        <v>1</v>
      </c>
      <c r="C2062" s="1">
        <v>1053</v>
      </c>
    </row>
    <row r="2063" spans="1:3" x14ac:dyDescent="0.2">
      <c r="A2063" s="1"/>
      <c r="B2063" s="1">
        <v>2</v>
      </c>
      <c r="C2063" s="1">
        <v>1065</v>
      </c>
    </row>
    <row r="2064" spans="1:3" x14ac:dyDescent="0.2">
      <c r="A2064" s="1"/>
      <c r="B2064" s="1">
        <v>3</v>
      </c>
      <c r="C2064" s="1">
        <v>1065</v>
      </c>
    </row>
    <row r="2065" spans="1:3" x14ac:dyDescent="0.2">
      <c r="A2065" s="1"/>
      <c r="B2065" s="1">
        <v>4</v>
      </c>
      <c r="C2065" s="1">
        <v>1061</v>
      </c>
    </row>
    <row r="2066" spans="1:3" x14ac:dyDescent="0.2">
      <c r="A2066" s="1"/>
      <c r="B2066" s="1">
        <v>5</v>
      </c>
      <c r="C2066" s="1">
        <v>1062</v>
      </c>
    </row>
    <row r="2067" spans="1:3" x14ac:dyDescent="0.2">
      <c r="A2067" s="1"/>
      <c r="B2067" s="1">
        <v>6</v>
      </c>
      <c r="C2067" s="1">
        <v>1058</v>
      </c>
    </row>
    <row r="2068" spans="1:3" x14ac:dyDescent="0.2">
      <c r="A2068" s="1"/>
      <c r="B2068" s="1">
        <v>7</v>
      </c>
      <c r="C2068" s="1">
        <v>1056</v>
      </c>
    </row>
    <row r="2069" spans="1:3" x14ac:dyDescent="0.2">
      <c r="A2069" s="1"/>
      <c r="B2069" s="1">
        <v>8</v>
      </c>
      <c r="C2069" s="1">
        <v>1053</v>
      </c>
    </row>
    <row r="2070" spans="1:3" x14ac:dyDescent="0.2">
      <c r="A2070" s="1"/>
      <c r="B2070" s="1">
        <v>9</v>
      </c>
      <c r="C2070" s="1">
        <v>1051</v>
      </c>
    </row>
    <row r="2071" spans="1:3" x14ac:dyDescent="0.2">
      <c r="A2071" s="1"/>
      <c r="B2071" s="1">
        <v>10</v>
      </c>
      <c r="C2071" s="1">
        <v>1050</v>
      </c>
    </row>
    <row r="2072" spans="1:3" x14ac:dyDescent="0.2">
      <c r="A2072" s="1"/>
      <c r="B2072" s="1">
        <v>11</v>
      </c>
      <c r="C2072" s="1">
        <v>1045</v>
      </c>
    </row>
    <row r="2073" spans="1:3" x14ac:dyDescent="0.2">
      <c r="A2073" s="1"/>
      <c r="B2073" s="1">
        <v>12</v>
      </c>
      <c r="C2073" s="1">
        <v>1046</v>
      </c>
    </row>
    <row r="2074" spans="1:3" x14ac:dyDescent="0.2">
      <c r="A2074" s="1"/>
      <c r="B2074" s="1">
        <v>13</v>
      </c>
      <c r="C2074" s="1">
        <v>1043</v>
      </c>
    </row>
    <row r="2075" spans="1:3" x14ac:dyDescent="0.2">
      <c r="A2075" s="1"/>
      <c r="B2075" s="1">
        <v>14</v>
      </c>
      <c r="C2075" s="1">
        <v>1045</v>
      </c>
    </row>
    <row r="2076" spans="1:3" x14ac:dyDescent="0.2">
      <c r="A2076" s="1"/>
      <c r="B2076" s="1">
        <v>15</v>
      </c>
      <c r="C2076" s="1">
        <v>1042</v>
      </c>
    </row>
    <row r="2077" spans="1:3" x14ac:dyDescent="0.2">
      <c r="A2077" s="1"/>
      <c r="B2077" s="1">
        <v>16</v>
      </c>
      <c r="C2077" s="1">
        <v>1046</v>
      </c>
    </row>
    <row r="2078" spans="1:3" x14ac:dyDescent="0.2">
      <c r="A2078" s="1"/>
      <c r="B2078" s="1">
        <v>17</v>
      </c>
      <c r="C2078" s="1">
        <v>1057</v>
      </c>
    </row>
    <row r="2079" spans="1:3" x14ac:dyDescent="0.2">
      <c r="A2079" s="1"/>
      <c r="B2079" s="1">
        <v>18</v>
      </c>
      <c r="C2079" s="1">
        <v>1074</v>
      </c>
    </row>
    <row r="2080" spans="1:3" x14ac:dyDescent="0.2">
      <c r="A2080" s="1"/>
      <c r="B2080" s="1">
        <v>19</v>
      </c>
      <c r="C2080" s="1">
        <v>1114</v>
      </c>
    </row>
    <row r="2081" spans="1:3" x14ac:dyDescent="0.2">
      <c r="A2081" s="1"/>
      <c r="B2081" s="1">
        <v>20</v>
      </c>
      <c r="C2081" s="1">
        <v>1181</v>
      </c>
    </row>
    <row r="2082" spans="1:3" x14ac:dyDescent="0.2">
      <c r="A2082" s="1"/>
      <c r="B2082" s="1">
        <v>21</v>
      </c>
      <c r="C2082" s="1">
        <v>1291</v>
      </c>
    </row>
    <row r="2083" spans="1:3" x14ac:dyDescent="0.2">
      <c r="A2083" s="1"/>
      <c r="B2083" s="1">
        <v>22</v>
      </c>
      <c r="C2083" s="1">
        <v>1469</v>
      </c>
    </row>
    <row r="2084" spans="1:3" x14ac:dyDescent="0.2">
      <c r="A2084" s="1"/>
      <c r="B2084" s="1">
        <v>23</v>
      </c>
      <c r="C2084" s="1">
        <v>1697</v>
      </c>
    </row>
    <row r="2085" spans="1:3" x14ac:dyDescent="0.2">
      <c r="A2085" s="1"/>
      <c r="B2085" s="1">
        <v>24</v>
      </c>
      <c r="C2085" s="1">
        <v>1936</v>
      </c>
    </row>
    <row r="2086" spans="1:3" x14ac:dyDescent="0.2">
      <c r="A2086" s="1"/>
      <c r="B2086" s="1">
        <v>25</v>
      </c>
      <c r="C2086" s="1">
        <v>2131</v>
      </c>
    </row>
    <row r="2087" spans="1:3" x14ac:dyDescent="0.2">
      <c r="A2087" s="1"/>
      <c r="B2087" s="1">
        <v>26</v>
      </c>
      <c r="C2087" s="1">
        <v>2267</v>
      </c>
    </row>
    <row r="2088" spans="1:3" x14ac:dyDescent="0.2">
      <c r="A2088" s="1"/>
      <c r="B2088" s="1">
        <v>27</v>
      </c>
      <c r="C2088" s="1">
        <v>2360</v>
      </c>
    </row>
    <row r="2089" spans="1:3" x14ac:dyDescent="0.2">
      <c r="A2089" s="1"/>
      <c r="B2089" s="1">
        <v>28</v>
      </c>
      <c r="C2089" s="1">
        <v>2411</v>
      </c>
    </row>
    <row r="2090" spans="1:3" x14ac:dyDescent="0.2">
      <c r="A2090" s="1"/>
      <c r="B2090" s="1">
        <v>29</v>
      </c>
      <c r="C2090" s="1">
        <v>2452</v>
      </c>
    </row>
    <row r="2091" spans="1:3" x14ac:dyDescent="0.2">
      <c r="A2091" s="1"/>
      <c r="B2091" s="1">
        <v>30</v>
      </c>
      <c r="C2091" s="1">
        <v>2478</v>
      </c>
    </row>
    <row r="2092" spans="1:3" x14ac:dyDescent="0.2">
      <c r="A2092" s="1"/>
      <c r="B2092" s="1">
        <v>31</v>
      </c>
      <c r="C2092" s="1">
        <v>2493</v>
      </c>
    </row>
    <row r="2093" spans="1:3" x14ac:dyDescent="0.2">
      <c r="A2093" s="1"/>
      <c r="B2093" s="1">
        <v>32</v>
      </c>
      <c r="C2093" s="1">
        <v>2503</v>
      </c>
    </row>
    <row r="2094" spans="1:3" x14ac:dyDescent="0.2">
      <c r="A2094" s="1"/>
      <c r="B2094" s="1">
        <v>33</v>
      </c>
      <c r="C2094" s="1">
        <v>2513</v>
      </c>
    </row>
    <row r="2095" spans="1:3" x14ac:dyDescent="0.2">
      <c r="A2095" s="1"/>
      <c r="B2095" s="1">
        <v>34</v>
      </c>
      <c r="C2095" s="1">
        <v>2515</v>
      </c>
    </row>
    <row r="2096" spans="1:3" x14ac:dyDescent="0.2">
      <c r="A2096" s="1"/>
      <c r="B2096" s="1">
        <v>35</v>
      </c>
      <c r="C2096" s="1">
        <v>2520</v>
      </c>
    </row>
    <row r="2097" spans="1:3" x14ac:dyDescent="0.2">
      <c r="A2097" s="1"/>
      <c r="B2097" s="1">
        <v>36</v>
      </c>
      <c r="C2097" s="1">
        <v>2520</v>
      </c>
    </row>
    <row r="2098" spans="1:3" x14ac:dyDescent="0.2">
      <c r="A2098" s="1"/>
      <c r="B2098" s="1">
        <v>37</v>
      </c>
      <c r="C2098" s="1">
        <v>2520</v>
      </c>
    </row>
    <row r="2099" spans="1:3" x14ac:dyDescent="0.2">
      <c r="A2099" s="1"/>
      <c r="B2099" s="1">
        <v>38</v>
      </c>
      <c r="C2099" s="1">
        <v>2516</v>
      </c>
    </row>
    <row r="2100" spans="1:3" x14ac:dyDescent="0.2">
      <c r="A2100" s="1"/>
      <c r="B2100" s="1">
        <v>39</v>
      </c>
      <c r="C2100" s="1">
        <v>2511</v>
      </c>
    </row>
    <row r="2101" spans="1:3" x14ac:dyDescent="0.2">
      <c r="A2101" s="1"/>
      <c r="B2101" s="1">
        <v>40</v>
      </c>
      <c r="C2101" s="1">
        <v>2511</v>
      </c>
    </row>
    <row r="2102" spans="1:3" x14ac:dyDescent="0.2">
      <c r="A2102" s="1"/>
      <c r="B2102" s="1"/>
      <c r="C2102" s="1"/>
    </row>
    <row r="2103" spans="1:3" x14ac:dyDescent="0.2">
      <c r="A2103" s="1" t="s">
        <v>121</v>
      </c>
      <c r="B2103" s="1" t="s">
        <v>70</v>
      </c>
      <c r="C2103" s="1" t="s">
        <v>71</v>
      </c>
    </row>
    <row r="2104" spans="1:3" x14ac:dyDescent="0.2">
      <c r="A2104" s="1"/>
      <c r="B2104" s="1">
        <v>1</v>
      </c>
      <c r="C2104" s="1">
        <v>1034</v>
      </c>
    </row>
    <row r="2105" spans="1:3" x14ac:dyDescent="0.2">
      <c r="A2105" s="1"/>
      <c r="B2105" s="1">
        <v>2</v>
      </c>
      <c r="C2105" s="1">
        <v>1040</v>
      </c>
    </row>
    <row r="2106" spans="1:3" x14ac:dyDescent="0.2">
      <c r="A2106" s="1"/>
      <c r="B2106" s="1">
        <v>3</v>
      </c>
      <c r="C2106" s="1">
        <v>1040</v>
      </c>
    </row>
    <row r="2107" spans="1:3" x14ac:dyDescent="0.2">
      <c r="A2107" s="1"/>
      <c r="B2107" s="1">
        <v>4</v>
      </c>
      <c r="C2107" s="1">
        <v>1037</v>
      </c>
    </row>
    <row r="2108" spans="1:3" x14ac:dyDescent="0.2">
      <c r="A2108" s="1"/>
      <c r="B2108" s="1">
        <v>5</v>
      </c>
      <c r="C2108" s="1">
        <v>1036</v>
      </c>
    </row>
    <row r="2109" spans="1:3" x14ac:dyDescent="0.2">
      <c r="A2109" s="1"/>
      <c r="B2109" s="1">
        <v>6</v>
      </c>
      <c r="C2109" s="1">
        <v>1036</v>
      </c>
    </row>
    <row r="2110" spans="1:3" x14ac:dyDescent="0.2">
      <c r="A2110" s="1"/>
      <c r="B2110" s="1">
        <v>7</v>
      </c>
      <c r="C2110" s="1">
        <v>1037</v>
      </c>
    </row>
    <row r="2111" spans="1:3" x14ac:dyDescent="0.2">
      <c r="A2111" s="1"/>
      <c r="B2111" s="1">
        <v>8</v>
      </c>
      <c r="C2111" s="1">
        <v>1034</v>
      </c>
    </row>
    <row r="2112" spans="1:3" x14ac:dyDescent="0.2">
      <c r="A2112" s="1"/>
      <c r="B2112" s="1">
        <v>9</v>
      </c>
      <c r="C2112" s="1">
        <v>1033</v>
      </c>
    </row>
    <row r="2113" spans="1:3" x14ac:dyDescent="0.2">
      <c r="A2113" s="1"/>
      <c r="B2113" s="1">
        <v>10</v>
      </c>
      <c r="C2113" s="1">
        <v>1031</v>
      </c>
    </row>
    <row r="2114" spans="1:3" x14ac:dyDescent="0.2">
      <c r="A2114" s="1"/>
      <c r="B2114" s="1">
        <v>11</v>
      </c>
      <c r="C2114" s="1">
        <v>1031</v>
      </c>
    </row>
    <row r="2115" spans="1:3" x14ac:dyDescent="0.2">
      <c r="A2115" s="1"/>
      <c r="B2115" s="1">
        <v>12</v>
      </c>
      <c r="C2115" s="1">
        <v>1028</v>
      </c>
    </row>
    <row r="2116" spans="1:3" x14ac:dyDescent="0.2">
      <c r="A2116" s="1"/>
      <c r="B2116" s="1">
        <v>13</v>
      </c>
      <c r="C2116" s="1">
        <v>1023</v>
      </c>
    </row>
    <row r="2117" spans="1:3" x14ac:dyDescent="0.2">
      <c r="A2117" s="1"/>
      <c r="B2117" s="1">
        <v>14</v>
      </c>
      <c r="C2117" s="1">
        <v>1027</v>
      </c>
    </row>
    <row r="2118" spans="1:3" x14ac:dyDescent="0.2">
      <c r="A2118" s="1"/>
      <c r="B2118" s="1">
        <v>15</v>
      </c>
      <c r="C2118" s="1">
        <v>1030</v>
      </c>
    </row>
    <row r="2119" spans="1:3" x14ac:dyDescent="0.2">
      <c r="A2119" s="1"/>
      <c r="B2119" s="1">
        <v>16</v>
      </c>
      <c r="C2119" s="1">
        <v>1028</v>
      </c>
    </row>
    <row r="2120" spans="1:3" x14ac:dyDescent="0.2">
      <c r="A2120" s="1"/>
      <c r="B2120" s="1">
        <v>17</v>
      </c>
      <c r="C2120" s="1">
        <v>1030</v>
      </c>
    </row>
    <row r="2121" spans="1:3" x14ac:dyDescent="0.2">
      <c r="A2121" s="1"/>
      <c r="B2121" s="1">
        <v>18</v>
      </c>
      <c r="C2121" s="1">
        <v>1047</v>
      </c>
    </row>
    <row r="2122" spans="1:3" x14ac:dyDescent="0.2">
      <c r="A2122" s="1"/>
      <c r="B2122" s="1">
        <v>19</v>
      </c>
      <c r="C2122" s="1">
        <v>1069</v>
      </c>
    </row>
    <row r="2123" spans="1:3" x14ac:dyDescent="0.2">
      <c r="A2123" s="1"/>
      <c r="B2123" s="1">
        <v>20</v>
      </c>
      <c r="C2123" s="1">
        <v>1115</v>
      </c>
    </row>
    <row r="2124" spans="1:3" x14ac:dyDescent="0.2">
      <c r="A2124" s="1"/>
      <c r="B2124" s="1">
        <v>21</v>
      </c>
      <c r="C2124" s="1">
        <v>1208</v>
      </c>
    </row>
    <row r="2125" spans="1:3" x14ac:dyDescent="0.2">
      <c r="A2125" s="1"/>
      <c r="B2125" s="1">
        <v>22</v>
      </c>
      <c r="C2125" s="1">
        <v>1357</v>
      </c>
    </row>
    <row r="2126" spans="1:3" x14ac:dyDescent="0.2">
      <c r="A2126" s="1"/>
      <c r="B2126" s="1">
        <v>23</v>
      </c>
      <c r="C2126" s="1">
        <v>1578</v>
      </c>
    </row>
    <row r="2127" spans="1:3" x14ac:dyDescent="0.2">
      <c r="A2127" s="1"/>
      <c r="B2127" s="1">
        <v>24</v>
      </c>
      <c r="C2127" s="1">
        <v>1835</v>
      </c>
    </row>
    <row r="2128" spans="1:3" x14ac:dyDescent="0.2">
      <c r="A2128" s="1"/>
      <c r="B2128" s="1">
        <v>25</v>
      </c>
      <c r="C2128" s="1">
        <v>2078</v>
      </c>
    </row>
    <row r="2129" spans="1:3" x14ac:dyDescent="0.2">
      <c r="A2129" s="1"/>
      <c r="B2129" s="1">
        <v>26</v>
      </c>
      <c r="C2129" s="1">
        <v>2261</v>
      </c>
    </row>
    <row r="2130" spans="1:3" x14ac:dyDescent="0.2">
      <c r="A2130" s="1"/>
      <c r="B2130" s="1">
        <v>27</v>
      </c>
      <c r="C2130" s="1">
        <v>2387</v>
      </c>
    </row>
    <row r="2131" spans="1:3" x14ac:dyDescent="0.2">
      <c r="A2131" s="1"/>
      <c r="B2131" s="1">
        <v>28</v>
      </c>
      <c r="C2131" s="1">
        <v>2454</v>
      </c>
    </row>
    <row r="2132" spans="1:3" x14ac:dyDescent="0.2">
      <c r="A2132" s="1"/>
      <c r="B2132" s="1">
        <v>29</v>
      </c>
      <c r="C2132" s="1">
        <v>2507</v>
      </c>
    </row>
    <row r="2133" spans="1:3" x14ac:dyDescent="0.2">
      <c r="A2133" s="1"/>
      <c r="B2133" s="1">
        <v>30</v>
      </c>
      <c r="C2133" s="1">
        <v>2540</v>
      </c>
    </row>
    <row r="2134" spans="1:3" x14ac:dyDescent="0.2">
      <c r="A2134" s="1"/>
      <c r="B2134" s="1">
        <v>31</v>
      </c>
      <c r="C2134" s="1">
        <v>2565</v>
      </c>
    </row>
    <row r="2135" spans="1:3" x14ac:dyDescent="0.2">
      <c r="A2135" s="1"/>
      <c r="B2135" s="1">
        <v>32</v>
      </c>
      <c r="C2135" s="1">
        <v>2573</v>
      </c>
    </row>
    <row r="2136" spans="1:3" x14ac:dyDescent="0.2">
      <c r="A2136" s="1"/>
      <c r="B2136" s="1">
        <v>33</v>
      </c>
      <c r="C2136" s="1">
        <v>2589</v>
      </c>
    </row>
    <row r="2137" spans="1:3" x14ac:dyDescent="0.2">
      <c r="A2137" s="1"/>
      <c r="B2137" s="1">
        <v>34</v>
      </c>
      <c r="C2137" s="1">
        <v>2592</v>
      </c>
    </row>
    <row r="2138" spans="1:3" x14ac:dyDescent="0.2">
      <c r="A2138" s="1"/>
      <c r="B2138" s="1">
        <v>35</v>
      </c>
      <c r="C2138" s="1">
        <v>2598</v>
      </c>
    </row>
    <row r="2139" spans="1:3" x14ac:dyDescent="0.2">
      <c r="A2139" s="1"/>
      <c r="B2139" s="1">
        <v>36</v>
      </c>
      <c r="C2139" s="1">
        <v>2598</v>
      </c>
    </row>
    <row r="2140" spans="1:3" x14ac:dyDescent="0.2">
      <c r="A2140" s="1"/>
      <c r="B2140" s="1">
        <v>37</v>
      </c>
      <c r="C2140" s="1">
        <v>2597</v>
      </c>
    </row>
    <row r="2141" spans="1:3" x14ac:dyDescent="0.2">
      <c r="A2141" s="1"/>
      <c r="B2141" s="1">
        <v>38</v>
      </c>
      <c r="C2141" s="1">
        <v>2593</v>
      </c>
    </row>
    <row r="2142" spans="1:3" x14ac:dyDescent="0.2">
      <c r="A2142" s="1"/>
      <c r="B2142" s="1">
        <v>39</v>
      </c>
      <c r="C2142" s="1">
        <v>2595</v>
      </c>
    </row>
    <row r="2143" spans="1:3" x14ac:dyDescent="0.2">
      <c r="A2143" s="1"/>
      <c r="B2143" s="1">
        <v>40</v>
      </c>
      <c r="C2143" s="1">
        <v>2594</v>
      </c>
    </row>
    <row r="2144" spans="1:3" x14ac:dyDescent="0.2">
      <c r="A2144" s="1"/>
      <c r="B2144" s="1"/>
      <c r="C2144" s="1"/>
    </row>
    <row r="2145" spans="1:3" x14ac:dyDescent="0.2">
      <c r="A2145" s="1" t="s">
        <v>122</v>
      </c>
      <c r="B2145" s="1" t="s">
        <v>70</v>
      </c>
      <c r="C2145" s="1" t="s">
        <v>71</v>
      </c>
    </row>
    <row r="2146" spans="1:3" x14ac:dyDescent="0.2">
      <c r="A2146" s="1"/>
      <c r="B2146" s="1">
        <v>1</v>
      </c>
      <c r="C2146" s="1">
        <v>988</v>
      </c>
    </row>
    <row r="2147" spans="1:3" x14ac:dyDescent="0.2">
      <c r="A2147" s="1"/>
      <c r="B2147" s="1">
        <v>2</v>
      </c>
      <c r="C2147" s="1">
        <v>994</v>
      </c>
    </row>
    <row r="2148" spans="1:3" x14ac:dyDescent="0.2">
      <c r="A2148" s="1"/>
      <c r="B2148" s="1">
        <v>3</v>
      </c>
      <c r="C2148" s="1">
        <v>993</v>
      </c>
    </row>
    <row r="2149" spans="1:3" x14ac:dyDescent="0.2">
      <c r="A2149" s="1"/>
      <c r="B2149" s="1">
        <v>4</v>
      </c>
      <c r="C2149" s="1">
        <v>990</v>
      </c>
    </row>
    <row r="2150" spans="1:3" x14ac:dyDescent="0.2">
      <c r="A2150" s="1"/>
      <c r="B2150" s="1">
        <v>5</v>
      </c>
      <c r="C2150" s="1">
        <v>989</v>
      </c>
    </row>
    <row r="2151" spans="1:3" x14ac:dyDescent="0.2">
      <c r="A2151" s="1"/>
      <c r="B2151" s="1">
        <v>6</v>
      </c>
      <c r="C2151" s="1">
        <v>988</v>
      </c>
    </row>
    <row r="2152" spans="1:3" x14ac:dyDescent="0.2">
      <c r="A2152" s="1"/>
      <c r="B2152" s="1">
        <v>7</v>
      </c>
      <c r="C2152" s="1">
        <v>987</v>
      </c>
    </row>
    <row r="2153" spans="1:3" x14ac:dyDescent="0.2">
      <c r="A2153" s="1"/>
      <c r="B2153" s="1">
        <v>8</v>
      </c>
      <c r="C2153" s="1">
        <v>987</v>
      </c>
    </row>
    <row r="2154" spans="1:3" x14ac:dyDescent="0.2">
      <c r="A2154" s="1"/>
      <c r="B2154" s="1">
        <v>9</v>
      </c>
      <c r="C2154" s="1">
        <v>985</v>
      </c>
    </row>
    <row r="2155" spans="1:3" x14ac:dyDescent="0.2">
      <c r="A2155" s="1"/>
      <c r="B2155" s="1">
        <v>10</v>
      </c>
      <c r="C2155" s="1">
        <v>983</v>
      </c>
    </row>
    <row r="2156" spans="1:3" x14ac:dyDescent="0.2">
      <c r="A2156" s="1"/>
      <c r="B2156" s="1">
        <v>11</v>
      </c>
      <c r="C2156" s="1">
        <v>985</v>
      </c>
    </row>
    <row r="2157" spans="1:3" x14ac:dyDescent="0.2">
      <c r="A2157" s="1"/>
      <c r="B2157" s="1">
        <v>12</v>
      </c>
      <c r="C2157" s="1">
        <v>982</v>
      </c>
    </row>
    <row r="2158" spans="1:3" x14ac:dyDescent="0.2">
      <c r="A2158" s="1"/>
      <c r="B2158" s="1">
        <v>13</v>
      </c>
      <c r="C2158" s="1">
        <v>980</v>
      </c>
    </row>
    <row r="2159" spans="1:3" x14ac:dyDescent="0.2">
      <c r="A2159" s="1"/>
      <c r="B2159" s="1">
        <v>14</v>
      </c>
      <c r="C2159" s="1">
        <v>979</v>
      </c>
    </row>
    <row r="2160" spans="1:3" x14ac:dyDescent="0.2">
      <c r="A2160" s="1"/>
      <c r="B2160" s="1">
        <v>15</v>
      </c>
      <c r="C2160" s="1">
        <v>981</v>
      </c>
    </row>
    <row r="2161" spans="1:3" x14ac:dyDescent="0.2">
      <c r="A2161" s="1"/>
      <c r="B2161" s="1">
        <v>16</v>
      </c>
      <c r="C2161" s="1">
        <v>982</v>
      </c>
    </row>
    <row r="2162" spans="1:3" x14ac:dyDescent="0.2">
      <c r="A2162" s="1"/>
      <c r="B2162" s="1">
        <v>17</v>
      </c>
      <c r="C2162" s="1">
        <v>989</v>
      </c>
    </row>
    <row r="2163" spans="1:3" x14ac:dyDescent="0.2">
      <c r="A2163" s="1"/>
      <c r="B2163" s="1">
        <v>18</v>
      </c>
      <c r="C2163" s="1">
        <v>999</v>
      </c>
    </row>
    <row r="2164" spans="1:3" x14ac:dyDescent="0.2">
      <c r="A2164" s="1"/>
      <c r="B2164" s="1">
        <v>19</v>
      </c>
      <c r="C2164" s="1">
        <v>1028</v>
      </c>
    </row>
    <row r="2165" spans="1:3" x14ac:dyDescent="0.2">
      <c r="A2165" s="1"/>
      <c r="B2165" s="1">
        <v>20</v>
      </c>
      <c r="C2165" s="1">
        <v>1077</v>
      </c>
    </row>
    <row r="2166" spans="1:3" x14ac:dyDescent="0.2">
      <c r="A2166" s="1"/>
      <c r="B2166" s="1">
        <v>21</v>
      </c>
      <c r="C2166" s="1">
        <v>1168</v>
      </c>
    </row>
    <row r="2167" spans="1:3" x14ac:dyDescent="0.2">
      <c r="A2167" s="1"/>
      <c r="B2167" s="1">
        <v>22</v>
      </c>
      <c r="C2167" s="1">
        <v>1309</v>
      </c>
    </row>
    <row r="2168" spans="1:3" x14ac:dyDescent="0.2">
      <c r="A2168" s="1"/>
      <c r="B2168" s="1">
        <v>23</v>
      </c>
      <c r="C2168" s="1">
        <v>1514</v>
      </c>
    </row>
    <row r="2169" spans="1:3" x14ac:dyDescent="0.2">
      <c r="A2169" s="1"/>
      <c r="B2169" s="1">
        <v>24</v>
      </c>
      <c r="C2169" s="1">
        <v>1743</v>
      </c>
    </row>
    <row r="2170" spans="1:3" x14ac:dyDescent="0.2">
      <c r="A2170" s="1"/>
      <c r="B2170" s="1">
        <v>25</v>
      </c>
      <c r="C2170" s="1">
        <v>1950</v>
      </c>
    </row>
    <row r="2171" spans="1:3" x14ac:dyDescent="0.2">
      <c r="A2171" s="1"/>
      <c r="B2171" s="1">
        <v>26</v>
      </c>
      <c r="C2171" s="1">
        <v>2104</v>
      </c>
    </row>
    <row r="2172" spans="1:3" x14ac:dyDescent="0.2">
      <c r="A2172" s="1"/>
      <c r="B2172" s="1">
        <v>27</v>
      </c>
      <c r="C2172" s="1">
        <v>2201</v>
      </c>
    </row>
    <row r="2173" spans="1:3" x14ac:dyDescent="0.2">
      <c r="A2173" s="1"/>
      <c r="B2173" s="1">
        <v>28</v>
      </c>
      <c r="C2173" s="1">
        <v>2265</v>
      </c>
    </row>
    <row r="2174" spans="1:3" x14ac:dyDescent="0.2">
      <c r="A2174" s="1"/>
      <c r="B2174" s="1">
        <v>29</v>
      </c>
      <c r="C2174" s="1">
        <v>2302</v>
      </c>
    </row>
    <row r="2175" spans="1:3" x14ac:dyDescent="0.2">
      <c r="A2175" s="1"/>
      <c r="B2175" s="1">
        <v>30</v>
      </c>
      <c r="C2175" s="1">
        <v>2327</v>
      </c>
    </row>
    <row r="2176" spans="1:3" x14ac:dyDescent="0.2">
      <c r="A2176" s="1"/>
      <c r="B2176" s="1">
        <v>31</v>
      </c>
      <c r="C2176" s="1">
        <v>2345</v>
      </c>
    </row>
    <row r="2177" spans="1:3" x14ac:dyDescent="0.2">
      <c r="A2177" s="1"/>
      <c r="B2177" s="1">
        <v>32</v>
      </c>
      <c r="C2177" s="1">
        <v>2354</v>
      </c>
    </row>
    <row r="2178" spans="1:3" x14ac:dyDescent="0.2">
      <c r="A2178" s="1"/>
      <c r="B2178" s="1">
        <v>33</v>
      </c>
      <c r="C2178" s="1">
        <v>2361</v>
      </c>
    </row>
    <row r="2179" spans="1:3" x14ac:dyDescent="0.2">
      <c r="A2179" s="1"/>
      <c r="B2179" s="1">
        <v>34</v>
      </c>
      <c r="C2179" s="1">
        <v>2368</v>
      </c>
    </row>
    <row r="2180" spans="1:3" x14ac:dyDescent="0.2">
      <c r="A2180" s="1"/>
      <c r="B2180" s="1">
        <v>35</v>
      </c>
      <c r="C2180" s="1">
        <v>2366</v>
      </c>
    </row>
    <row r="2181" spans="1:3" x14ac:dyDescent="0.2">
      <c r="A2181" s="1"/>
      <c r="B2181" s="1">
        <v>36</v>
      </c>
      <c r="C2181" s="1">
        <v>2370</v>
      </c>
    </row>
    <row r="2182" spans="1:3" x14ac:dyDescent="0.2">
      <c r="A2182" s="1"/>
      <c r="B2182" s="1">
        <v>37</v>
      </c>
      <c r="C2182" s="1">
        <v>2366</v>
      </c>
    </row>
    <row r="2183" spans="1:3" x14ac:dyDescent="0.2">
      <c r="A2183" s="1"/>
      <c r="B2183" s="1">
        <v>38</v>
      </c>
      <c r="C2183" s="1">
        <v>2362</v>
      </c>
    </row>
    <row r="2184" spans="1:3" x14ac:dyDescent="0.2">
      <c r="A2184" s="1"/>
      <c r="B2184" s="1">
        <v>39</v>
      </c>
      <c r="C2184" s="1">
        <v>2366</v>
      </c>
    </row>
    <row r="2185" spans="1:3" x14ac:dyDescent="0.2">
      <c r="A2185" s="1"/>
      <c r="B2185" s="1">
        <v>40</v>
      </c>
      <c r="C2185" s="1">
        <v>2361</v>
      </c>
    </row>
    <row r="2186" spans="1:3" x14ac:dyDescent="0.2">
      <c r="A2186" s="1"/>
      <c r="B2186" s="1"/>
      <c r="C2186" s="1"/>
    </row>
    <row r="2187" spans="1:3" x14ac:dyDescent="0.2">
      <c r="A2187" s="1" t="s">
        <v>123</v>
      </c>
      <c r="B2187" s="1" t="s">
        <v>70</v>
      </c>
      <c r="C2187" s="1" t="s">
        <v>71</v>
      </c>
    </row>
    <row r="2188" spans="1:3" x14ac:dyDescent="0.2">
      <c r="A2188" s="1"/>
      <c r="B2188" s="1">
        <v>1</v>
      </c>
      <c r="C2188" s="1">
        <v>995</v>
      </c>
    </row>
    <row r="2189" spans="1:3" x14ac:dyDescent="0.2">
      <c r="A2189" s="1"/>
      <c r="B2189" s="1">
        <v>2</v>
      </c>
      <c r="C2189" s="1">
        <v>1005</v>
      </c>
    </row>
    <row r="2190" spans="1:3" x14ac:dyDescent="0.2">
      <c r="A2190" s="1"/>
      <c r="B2190" s="1">
        <v>3</v>
      </c>
      <c r="C2190" s="1">
        <v>1002</v>
      </c>
    </row>
    <row r="2191" spans="1:3" x14ac:dyDescent="0.2">
      <c r="A2191" s="1"/>
      <c r="B2191" s="1">
        <v>4</v>
      </c>
      <c r="C2191" s="1">
        <v>997</v>
      </c>
    </row>
    <row r="2192" spans="1:3" x14ac:dyDescent="0.2">
      <c r="A2192" s="1"/>
      <c r="B2192" s="1">
        <v>5</v>
      </c>
      <c r="C2192" s="1">
        <v>999</v>
      </c>
    </row>
    <row r="2193" spans="1:3" x14ac:dyDescent="0.2">
      <c r="A2193" s="1"/>
      <c r="B2193" s="1">
        <v>6</v>
      </c>
      <c r="C2193" s="1">
        <v>997</v>
      </c>
    </row>
    <row r="2194" spans="1:3" x14ac:dyDescent="0.2">
      <c r="A2194" s="1"/>
      <c r="B2194" s="1">
        <v>7</v>
      </c>
      <c r="C2194" s="1">
        <v>994</v>
      </c>
    </row>
    <row r="2195" spans="1:3" x14ac:dyDescent="0.2">
      <c r="A2195" s="1"/>
      <c r="B2195" s="1">
        <v>8</v>
      </c>
      <c r="C2195" s="1">
        <v>995</v>
      </c>
    </row>
    <row r="2196" spans="1:3" x14ac:dyDescent="0.2">
      <c r="A2196" s="1"/>
      <c r="B2196" s="1">
        <v>9</v>
      </c>
      <c r="C2196" s="1">
        <v>993</v>
      </c>
    </row>
    <row r="2197" spans="1:3" x14ac:dyDescent="0.2">
      <c r="A2197" s="1"/>
      <c r="B2197" s="1">
        <v>10</v>
      </c>
      <c r="C2197" s="1">
        <v>992</v>
      </c>
    </row>
    <row r="2198" spans="1:3" x14ac:dyDescent="0.2">
      <c r="A2198" s="1"/>
      <c r="B2198" s="1">
        <v>11</v>
      </c>
      <c r="C2198" s="1">
        <v>984</v>
      </c>
    </row>
    <row r="2199" spans="1:3" x14ac:dyDescent="0.2">
      <c r="A2199" s="1"/>
      <c r="B2199" s="1">
        <v>12</v>
      </c>
      <c r="C2199" s="1">
        <v>986</v>
      </c>
    </row>
    <row r="2200" spans="1:3" x14ac:dyDescent="0.2">
      <c r="A2200" s="1"/>
      <c r="B2200" s="1">
        <v>13</v>
      </c>
      <c r="C2200" s="1">
        <v>986</v>
      </c>
    </row>
    <row r="2201" spans="1:3" x14ac:dyDescent="0.2">
      <c r="A2201" s="1"/>
      <c r="B2201" s="1">
        <v>14</v>
      </c>
      <c r="C2201" s="1">
        <v>983</v>
      </c>
    </row>
    <row r="2202" spans="1:3" x14ac:dyDescent="0.2">
      <c r="A2202" s="1"/>
      <c r="B2202" s="1">
        <v>15</v>
      </c>
      <c r="C2202" s="1">
        <v>985</v>
      </c>
    </row>
    <row r="2203" spans="1:3" x14ac:dyDescent="0.2">
      <c r="A2203" s="1"/>
      <c r="B2203" s="1">
        <v>16</v>
      </c>
      <c r="C2203" s="1">
        <v>987</v>
      </c>
    </row>
    <row r="2204" spans="1:3" x14ac:dyDescent="0.2">
      <c r="A2204" s="1"/>
      <c r="B2204" s="1">
        <v>17</v>
      </c>
      <c r="C2204" s="1">
        <v>989</v>
      </c>
    </row>
    <row r="2205" spans="1:3" x14ac:dyDescent="0.2">
      <c r="A2205" s="1"/>
      <c r="B2205" s="1">
        <v>18</v>
      </c>
      <c r="C2205" s="1">
        <v>1000</v>
      </c>
    </row>
    <row r="2206" spans="1:3" x14ac:dyDescent="0.2">
      <c r="A2206" s="1"/>
      <c r="B2206" s="1">
        <v>19</v>
      </c>
      <c r="C2206" s="1">
        <v>1017</v>
      </c>
    </row>
    <row r="2207" spans="1:3" x14ac:dyDescent="0.2">
      <c r="A2207" s="1"/>
      <c r="B2207" s="1">
        <v>20</v>
      </c>
      <c r="C2207" s="1">
        <v>1053</v>
      </c>
    </row>
    <row r="2208" spans="1:3" x14ac:dyDescent="0.2">
      <c r="A2208" s="1"/>
      <c r="B2208" s="1">
        <v>21</v>
      </c>
      <c r="C2208" s="1">
        <v>1111</v>
      </c>
    </row>
    <row r="2209" spans="1:3" x14ac:dyDescent="0.2">
      <c r="A2209" s="1"/>
      <c r="B2209" s="1">
        <v>22</v>
      </c>
      <c r="C2209" s="1">
        <v>1222</v>
      </c>
    </row>
    <row r="2210" spans="1:3" x14ac:dyDescent="0.2">
      <c r="A2210" s="1"/>
      <c r="B2210" s="1">
        <v>23</v>
      </c>
      <c r="C2210" s="1">
        <v>1392</v>
      </c>
    </row>
    <row r="2211" spans="1:3" x14ac:dyDescent="0.2">
      <c r="A2211" s="1"/>
      <c r="B2211" s="1">
        <v>24</v>
      </c>
      <c r="C2211" s="1">
        <v>1616</v>
      </c>
    </row>
    <row r="2212" spans="1:3" x14ac:dyDescent="0.2">
      <c r="A2212" s="1"/>
      <c r="B2212" s="1">
        <v>25</v>
      </c>
      <c r="C2212" s="1">
        <v>1858</v>
      </c>
    </row>
    <row r="2213" spans="1:3" x14ac:dyDescent="0.2">
      <c r="A2213" s="1"/>
      <c r="B2213" s="1">
        <v>26</v>
      </c>
      <c r="C2213" s="1">
        <v>2069</v>
      </c>
    </row>
    <row r="2214" spans="1:3" x14ac:dyDescent="0.2">
      <c r="A2214" s="1"/>
      <c r="B2214" s="1">
        <v>27</v>
      </c>
      <c r="C2214" s="1">
        <v>2214</v>
      </c>
    </row>
    <row r="2215" spans="1:3" x14ac:dyDescent="0.2">
      <c r="A2215" s="1"/>
      <c r="B2215" s="1">
        <v>28</v>
      </c>
      <c r="C2215" s="1">
        <v>2305</v>
      </c>
    </row>
    <row r="2216" spans="1:3" x14ac:dyDescent="0.2">
      <c r="A2216" s="1"/>
      <c r="B2216" s="1">
        <v>29</v>
      </c>
      <c r="C2216" s="1">
        <v>2362</v>
      </c>
    </row>
    <row r="2217" spans="1:3" x14ac:dyDescent="0.2">
      <c r="A2217" s="1"/>
      <c r="B2217" s="1">
        <v>30</v>
      </c>
      <c r="C2217" s="1">
        <v>2402</v>
      </c>
    </row>
    <row r="2218" spans="1:3" x14ac:dyDescent="0.2">
      <c r="A2218" s="1"/>
      <c r="B2218" s="1">
        <v>31</v>
      </c>
      <c r="C2218" s="1">
        <v>2426</v>
      </c>
    </row>
    <row r="2219" spans="1:3" x14ac:dyDescent="0.2">
      <c r="A2219" s="1"/>
      <c r="B2219" s="1">
        <v>32</v>
      </c>
      <c r="C2219" s="1">
        <v>2441</v>
      </c>
    </row>
    <row r="2220" spans="1:3" x14ac:dyDescent="0.2">
      <c r="A2220" s="1"/>
      <c r="B2220" s="1">
        <v>33</v>
      </c>
      <c r="C2220" s="1">
        <v>2456</v>
      </c>
    </row>
    <row r="2221" spans="1:3" x14ac:dyDescent="0.2">
      <c r="A2221" s="1"/>
      <c r="B2221" s="1">
        <v>34</v>
      </c>
      <c r="C2221" s="1">
        <v>2455</v>
      </c>
    </row>
    <row r="2222" spans="1:3" x14ac:dyDescent="0.2">
      <c r="A2222" s="1"/>
      <c r="B2222" s="1">
        <v>35</v>
      </c>
      <c r="C2222" s="1">
        <v>2462</v>
      </c>
    </row>
    <row r="2223" spans="1:3" x14ac:dyDescent="0.2">
      <c r="A2223" s="1"/>
      <c r="B2223" s="1">
        <v>36</v>
      </c>
      <c r="C2223" s="1">
        <v>2468</v>
      </c>
    </row>
    <row r="2224" spans="1:3" x14ac:dyDescent="0.2">
      <c r="A2224" s="1"/>
      <c r="B2224" s="1">
        <v>37</v>
      </c>
      <c r="C2224" s="1">
        <v>2465</v>
      </c>
    </row>
    <row r="2225" spans="1:3" x14ac:dyDescent="0.2">
      <c r="A2225" s="1"/>
      <c r="B2225" s="1">
        <v>38</v>
      </c>
      <c r="C2225" s="1">
        <v>2462</v>
      </c>
    </row>
    <row r="2226" spans="1:3" x14ac:dyDescent="0.2">
      <c r="A2226" s="1"/>
      <c r="B2226" s="1">
        <v>39</v>
      </c>
      <c r="C2226" s="1">
        <v>2461</v>
      </c>
    </row>
    <row r="2227" spans="1:3" x14ac:dyDescent="0.2">
      <c r="A2227" s="1"/>
      <c r="B2227" s="1">
        <v>40</v>
      </c>
      <c r="C2227" s="1">
        <v>2455</v>
      </c>
    </row>
    <row r="2228" spans="1:3" x14ac:dyDescent="0.2">
      <c r="A2228" s="1"/>
      <c r="B2228" s="1"/>
      <c r="C2228" s="1"/>
    </row>
    <row r="2229" spans="1:3" x14ac:dyDescent="0.2">
      <c r="A2229" s="1" t="s">
        <v>191</v>
      </c>
      <c r="B2229" s="1" t="s">
        <v>70</v>
      </c>
      <c r="C2229" s="1" t="s">
        <v>71</v>
      </c>
    </row>
    <row r="2230" spans="1:3" x14ac:dyDescent="0.2">
      <c r="A2230" s="1"/>
      <c r="B2230" s="1">
        <v>1</v>
      </c>
      <c r="C2230" s="1">
        <v>959</v>
      </c>
    </row>
    <row r="2231" spans="1:3" x14ac:dyDescent="0.2">
      <c r="A2231" s="1"/>
      <c r="B2231" s="1">
        <v>2</v>
      </c>
      <c r="C2231" s="1">
        <v>967</v>
      </c>
    </row>
    <row r="2232" spans="1:3" x14ac:dyDescent="0.2">
      <c r="A2232" s="1"/>
      <c r="B2232" s="1">
        <v>3</v>
      </c>
      <c r="C2232" s="1">
        <v>966</v>
      </c>
    </row>
    <row r="2233" spans="1:3" x14ac:dyDescent="0.2">
      <c r="A2233" s="1"/>
      <c r="B2233" s="1">
        <v>4</v>
      </c>
      <c r="C2233" s="1">
        <v>963</v>
      </c>
    </row>
    <row r="2234" spans="1:3" x14ac:dyDescent="0.2">
      <c r="A2234" s="1"/>
      <c r="B2234" s="1">
        <v>5</v>
      </c>
      <c r="C2234" s="1">
        <v>963</v>
      </c>
    </row>
    <row r="2235" spans="1:3" x14ac:dyDescent="0.2">
      <c r="A2235" s="1"/>
      <c r="B2235" s="1">
        <v>6</v>
      </c>
      <c r="C2235" s="1">
        <v>962</v>
      </c>
    </row>
    <row r="2236" spans="1:3" x14ac:dyDescent="0.2">
      <c r="A2236" s="1"/>
      <c r="B2236" s="1">
        <v>7</v>
      </c>
      <c r="C2236" s="1">
        <v>960</v>
      </c>
    </row>
    <row r="2237" spans="1:3" x14ac:dyDescent="0.2">
      <c r="A2237" s="1"/>
      <c r="B2237" s="1">
        <v>8</v>
      </c>
      <c r="C2237" s="1">
        <v>957</v>
      </c>
    </row>
    <row r="2238" spans="1:3" x14ac:dyDescent="0.2">
      <c r="A2238" s="1"/>
      <c r="B2238" s="1">
        <v>9</v>
      </c>
      <c r="C2238" s="1">
        <v>954</v>
      </c>
    </row>
    <row r="2239" spans="1:3" x14ac:dyDescent="0.2">
      <c r="A2239" s="1"/>
      <c r="B2239" s="1">
        <v>10</v>
      </c>
      <c r="C2239" s="1">
        <v>957</v>
      </c>
    </row>
    <row r="2240" spans="1:3" x14ac:dyDescent="0.2">
      <c r="A2240" s="1"/>
      <c r="B2240" s="1">
        <v>11</v>
      </c>
      <c r="C2240" s="1">
        <v>951</v>
      </c>
    </row>
    <row r="2241" spans="1:3" x14ac:dyDescent="0.2">
      <c r="A2241" s="1"/>
      <c r="B2241" s="1">
        <v>12</v>
      </c>
      <c r="C2241" s="1">
        <v>951</v>
      </c>
    </row>
    <row r="2242" spans="1:3" x14ac:dyDescent="0.2">
      <c r="A2242" s="1"/>
      <c r="B2242" s="1">
        <v>13</v>
      </c>
      <c r="C2242" s="1">
        <v>951</v>
      </c>
    </row>
    <row r="2243" spans="1:3" x14ac:dyDescent="0.2">
      <c r="A2243" s="1"/>
      <c r="B2243" s="1">
        <v>14</v>
      </c>
      <c r="C2243" s="1">
        <v>950</v>
      </c>
    </row>
    <row r="2244" spans="1:3" x14ac:dyDescent="0.2">
      <c r="A2244" s="1"/>
      <c r="B2244" s="1">
        <v>15</v>
      </c>
      <c r="C2244" s="1">
        <v>953</v>
      </c>
    </row>
    <row r="2245" spans="1:3" x14ac:dyDescent="0.2">
      <c r="A2245" s="1"/>
      <c r="B2245" s="1">
        <v>16</v>
      </c>
      <c r="C2245" s="1">
        <v>952</v>
      </c>
    </row>
    <row r="2246" spans="1:3" x14ac:dyDescent="0.2">
      <c r="A2246" s="1"/>
      <c r="B2246" s="1">
        <v>17</v>
      </c>
      <c r="C2246" s="1">
        <v>953</v>
      </c>
    </row>
    <row r="2247" spans="1:3" x14ac:dyDescent="0.2">
      <c r="A2247" s="1"/>
      <c r="B2247" s="1">
        <v>18</v>
      </c>
      <c r="C2247" s="1">
        <v>961</v>
      </c>
    </row>
    <row r="2248" spans="1:3" x14ac:dyDescent="0.2">
      <c r="A2248" s="1"/>
      <c r="B2248" s="1">
        <v>19</v>
      </c>
      <c r="C2248" s="1">
        <v>975</v>
      </c>
    </row>
    <row r="2249" spans="1:3" x14ac:dyDescent="0.2">
      <c r="A2249" s="1"/>
      <c r="B2249" s="1">
        <v>20</v>
      </c>
      <c r="C2249" s="1">
        <v>1003</v>
      </c>
    </row>
    <row r="2250" spans="1:3" x14ac:dyDescent="0.2">
      <c r="A2250" s="1"/>
      <c r="B2250" s="1">
        <v>21</v>
      </c>
      <c r="C2250" s="1">
        <v>1058</v>
      </c>
    </row>
    <row r="2251" spans="1:3" x14ac:dyDescent="0.2">
      <c r="A2251" s="1"/>
      <c r="B2251" s="1">
        <v>22</v>
      </c>
      <c r="C2251" s="1">
        <v>1161</v>
      </c>
    </row>
    <row r="2252" spans="1:3" x14ac:dyDescent="0.2">
      <c r="A2252" s="1"/>
      <c r="B2252" s="1">
        <v>23</v>
      </c>
      <c r="C2252" s="1">
        <v>1318</v>
      </c>
    </row>
    <row r="2253" spans="1:3" x14ac:dyDescent="0.2">
      <c r="A2253" s="1"/>
      <c r="B2253" s="1">
        <v>24</v>
      </c>
      <c r="C2253" s="1">
        <v>1548</v>
      </c>
    </row>
    <row r="2254" spans="1:3" x14ac:dyDescent="0.2">
      <c r="A2254" s="1"/>
      <c r="B2254" s="1">
        <v>25</v>
      </c>
      <c r="C2254" s="1">
        <v>1804</v>
      </c>
    </row>
    <row r="2255" spans="1:3" x14ac:dyDescent="0.2">
      <c r="A2255" s="1"/>
      <c r="B2255" s="1">
        <v>26</v>
      </c>
      <c r="C2255" s="1">
        <v>2034</v>
      </c>
    </row>
    <row r="2256" spans="1:3" x14ac:dyDescent="0.2">
      <c r="A2256" s="1"/>
      <c r="B2256" s="1">
        <v>27</v>
      </c>
      <c r="C2256" s="1">
        <v>2205</v>
      </c>
    </row>
    <row r="2257" spans="1:3" x14ac:dyDescent="0.2">
      <c r="A2257" s="1"/>
      <c r="B2257" s="1">
        <v>28</v>
      </c>
      <c r="C2257" s="1">
        <v>2312</v>
      </c>
    </row>
    <row r="2258" spans="1:3" x14ac:dyDescent="0.2">
      <c r="A2258" s="1"/>
      <c r="B2258" s="1">
        <v>29</v>
      </c>
      <c r="C2258" s="1">
        <v>2378</v>
      </c>
    </row>
    <row r="2259" spans="1:3" x14ac:dyDescent="0.2">
      <c r="A2259" s="1"/>
      <c r="B2259" s="1">
        <v>30</v>
      </c>
      <c r="C2259" s="1">
        <v>2421</v>
      </c>
    </row>
    <row r="2260" spans="1:3" x14ac:dyDescent="0.2">
      <c r="A2260" s="1"/>
      <c r="B2260" s="1">
        <v>31</v>
      </c>
      <c r="C2260" s="1">
        <v>2451</v>
      </c>
    </row>
    <row r="2261" spans="1:3" x14ac:dyDescent="0.2">
      <c r="A2261" s="1"/>
      <c r="B2261" s="1">
        <v>32</v>
      </c>
      <c r="C2261" s="1">
        <v>2475</v>
      </c>
    </row>
    <row r="2262" spans="1:3" x14ac:dyDescent="0.2">
      <c r="A2262" s="1"/>
      <c r="B2262" s="1">
        <v>33</v>
      </c>
      <c r="C2262" s="1">
        <v>2479</v>
      </c>
    </row>
    <row r="2263" spans="1:3" x14ac:dyDescent="0.2">
      <c r="A2263" s="1"/>
      <c r="B2263" s="1">
        <v>34</v>
      </c>
      <c r="C2263" s="1">
        <v>2495</v>
      </c>
    </row>
    <row r="2264" spans="1:3" x14ac:dyDescent="0.2">
      <c r="A2264" s="1"/>
      <c r="B2264" s="1">
        <v>35</v>
      </c>
      <c r="C2264" s="1">
        <v>2498</v>
      </c>
    </row>
    <row r="2265" spans="1:3" x14ac:dyDescent="0.2">
      <c r="A2265" s="1"/>
      <c r="B2265" s="1">
        <v>36</v>
      </c>
      <c r="C2265" s="1">
        <v>2498</v>
      </c>
    </row>
    <row r="2266" spans="1:3" x14ac:dyDescent="0.2">
      <c r="A2266" s="1"/>
      <c r="B2266" s="1">
        <v>37</v>
      </c>
      <c r="C2266" s="1">
        <v>2501</v>
      </c>
    </row>
    <row r="2267" spans="1:3" x14ac:dyDescent="0.2">
      <c r="A2267" s="1"/>
      <c r="B2267" s="1">
        <v>38</v>
      </c>
      <c r="C2267" s="1">
        <v>2495</v>
      </c>
    </row>
    <row r="2268" spans="1:3" x14ac:dyDescent="0.2">
      <c r="A2268" s="1"/>
      <c r="B2268" s="1">
        <v>39</v>
      </c>
      <c r="C2268" s="1">
        <v>2495</v>
      </c>
    </row>
    <row r="2269" spans="1:3" x14ac:dyDescent="0.2">
      <c r="A2269" s="1"/>
      <c r="B2269" s="1">
        <v>40</v>
      </c>
      <c r="C2269" s="1">
        <v>2487</v>
      </c>
    </row>
    <row r="2270" spans="1:3" x14ac:dyDescent="0.2">
      <c r="A2270" s="1"/>
      <c r="B2270" s="1"/>
      <c r="C2270" s="1"/>
    </row>
    <row r="2271" spans="1:3" x14ac:dyDescent="0.2">
      <c r="A2271" s="1" t="s">
        <v>194</v>
      </c>
      <c r="B2271" s="1" t="s">
        <v>70</v>
      </c>
      <c r="C2271" s="1" t="s">
        <v>71</v>
      </c>
    </row>
    <row r="2272" spans="1:3" x14ac:dyDescent="0.2">
      <c r="A2272" s="1"/>
      <c r="B2272" s="1">
        <v>1</v>
      </c>
      <c r="C2272" s="1">
        <v>939</v>
      </c>
    </row>
    <row r="2273" spans="1:3" x14ac:dyDescent="0.2">
      <c r="A2273" s="1"/>
      <c r="B2273" s="1">
        <v>2</v>
      </c>
      <c r="C2273" s="1">
        <v>956</v>
      </c>
    </row>
    <row r="2274" spans="1:3" x14ac:dyDescent="0.2">
      <c r="A2274" s="1"/>
      <c r="B2274" s="1">
        <v>3</v>
      </c>
      <c r="C2274" s="1">
        <v>957</v>
      </c>
    </row>
    <row r="2275" spans="1:3" x14ac:dyDescent="0.2">
      <c r="A2275" s="1"/>
      <c r="B2275" s="1">
        <v>4</v>
      </c>
      <c r="C2275" s="1">
        <v>954</v>
      </c>
    </row>
    <row r="2276" spans="1:3" x14ac:dyDescent="0.2">
      <c r="A2276" s="1"/>
      <c r="B2276" s="1">
        <v>5</v>
      </c>
      <c r="C2276" s="1">
        <v>955</v>
      </c>
    </row>
    <row r="2277" spans="1:3" x14ac:dyDescent="0.2">
      <c r="A2277" s="1"/>
      <c r="B2277" s="1">
        <v>6</v>
      </c>
      <c r="C2277" s="1">
        <v>955</v>
      </c>
    </row>
    <row r="2278" spans="1:3" x14ac:dyDescent="0.2">
      <c r="A2278" s="1"/>
      <c r="B2278" s="1">
        <v>7</v>
      </c>
      <c r="C2278" s="1">
        <v>951</v>
      </c>
    </row>
    <row r="2279" spans="1:3" x14ac:dyDescent="0.2">
      <c r="A2279" s="1"/>
      <c r="B2279" s="1">
        <v>8</v>
      </c>
      <c r="C2279" s="1">
        <v>947</v>
      </c>
    </row>
    <row r="2280" spans="1:3" x14ac:dyDescent="0.2">
      <c r="A2280" s="1"/>
      <c r="B2280" s="1">
        <v>9</v>
      </c>
      <c r="C2280" s="1">
        <v>947</v>
      </c>
    </row>
    <row r="2281" spans="1:3" x14ac:dyDescent="0.2">
      <c r="A2281" s="1"/>
      <c r="B2281" s="1">
        <v>10</v>
      </c>
      <c r="C2281" s="1">
        <v>946</v>
      </c>
    </row>
    <row r="2282" spans="1:3" x14ac:dyDescent="0.2">
      <c r="A2282" s="1"/>
      <c r="B2282" s="1">
        <v>11</v>
      </c>
      <c r="C2282" s="1">
        <v>941</v>
      </c>
    </row>
    <row r="2283" spans="1:3" x14ac:dyDescent="0.2">
      <c r="A2283" s="1"/>
      <c r="B2283" s="1">
        <v>12</v>
      </c>
      <c r="C2283" s="1">
        <v>941</v>
      </c>
    </row>
    <row r="2284" spans="1:3" x14ac:dyDescent="0.2">
      <c r="A2284" s="1"/>
      <c r="B2284" s="1">
        <v>13</v>
      </c>
      <c r="C2284" s="1">
        <v>940</v>
      </c>
    </row>
    <row r="2285" spans="1:3" x14ac:dyDescent="0.2">
      <c r="A2285" s="1"/>
      <c r="B2285" s="1">
        <v>14</v>
      </c>
      <c r="C2285" s="1">
        <v>941</v>
      </c>
    </row>
    <row r="2286" spans="1:3" x14ac:dyDescent="0.2">
      <c r="A2286" s="1"/>
      <c r="B2286" s="1">
        <v>15</v>
      </c>
      <c r="C2286" s="1">
        <v>938</v>
      </c>
    </row>
    <row r="2287" spans="1:3" x14ac:dyDescent="0.2">
      <c r="A2287" s="1"/>
      <c r="B2287" s="1">
        <v>16</v>
      </c>
      <c r="C2287" s="1">
        <v>938</v>
      </c>
    </row>
    <row r="2288" spans="1:3" x14ac:dyDescent="0.2">
      <c r="A2288" s="1"/>
      <c r="B2288" s="1">
        <v>17</v>
      </c>
      <c r="C2288" s="1">
        <v>941</v>
      </c>
    </row>
    <row r="2289" spans="1:3" x14ac:dyDescent="0.2">
      <c r="A2289" s="1"/>
      <c r="B2289" s="1">
        <v>18</v>
      </c>
      <c r="C2289" s="1">
        <v>940</v>
      </c>
    </row>
    <row r="2290" spans="1:3" x14ac:dyDescent="0.2">
      <c r="A2290" s="1"/>
      <c r="B2290" s="1">
        <v>19</v>
      </c>
      <c r="C2290" s="1">
        <v>949</v>
      </c>
    </row>
    <row r="2291" spans="1:3" x14ac:dyDescent="0.2">
      <c r="A2291" s="1"/>
      <c r="B2291" s="1">
        <v>20</v>
      </c>
      <c r="C2291" s="1">
        <v>968</v>
      </c>
    </row>
    <row r="2292" spans="1:3" x14ac:dyDescent="0.2">
      <c r="A2292" s="1"/>
      <c r="B2292" s="1">
        <v>21</v>
      </c>
      <c r="C2292" s="1">
        <v>999</v>
      </c>
    </row>
    <row r="2293" spans="1:3" x14ac:dyDescent="0.2">
      <c r="A2293" s="1"/>
      <c r="B2293" s="1">
        <v>22</v>
      </c>
      <c r="C2293" s="1">
        <v>1067</v>
      </c>
    </row>
    <row r="2294" spans="1:3" x14ac:dyDescent="0.2">
      <c r="A2294" s="1"/>
      <c r="B2294" s="1">
        <v>23</v>
      </c>
      <c r="C2294" s="1">
        <v>1177</v>
      </c>
    </row>
    <row r="2295" spans="1:3" x14ac:dyDescent="0.2">
      <c r="A2295" s="1"/>
      <c r="B2295" s="1">
        <v>24</v>
      </c>
      <c r="C2295" s="1">
        <v>1357</v>
      </c>
    </row>
    <row r="2296" spans="1:3" x14ac:dyDescent="0.2">
      <c r="A2296" s="1"/>
      <c r="B2296" s="1">
        <v>25</v>
      </c>
      <c r="C2296" s="1">
        <v>1594</v>
      </c>
    </row>
    <row r="2297" spans="1:3" x14ac:dyDescent="0.2">
      <c r="A2297" s="1"/>
      <c r="B2297" s="1">
        <v>26</v>
      </c>
      <c r="C2297" s="1">
        <v>1846</v>
      </c>
    </row>
    <row r="2298" spans="1:3" x14ac:dyDescent="0.2">
      <c r="A2298" s="1"/>
      <c r="B2298" s="1">
        <v>27</v>
      </c>
      <c r="C2298" s="1">
        <v>2053</v>
      </c>
    </row>
    <row r="2299" spans="1:3" x14ac:dyDescent="0.2">
      <c r="A2299" s="1"/>
      <c r="B2299" s="1">
        <v>28</v>
      </c>
      <c r="C2299" s="1">
        <v>2192</v>
      </c>
    </row>
    <row r="2300" spans="1:3" x14ac:dyDescent="0.2">
      <c r="A2300" s="1"/>
      <c r="B2300" s="1">
        <v>29</v>
      </c>
      <c r="C2300" s="1">
        <v>2284</v>
      </c>
    </row>
    <row r="2301" spans="1:3" x14ac:dyDescent="0.2">
      <c r="A2301" s="1"/>
      <c r="B2301" s="1">
        <v>30</v>
      </c>
      <c r="C2301" s="1">
        <v>2336</v>
      </c>
    </row>
    <row r="2302" spans="1:3" x14ac:dyDescent="0.2">
      <c r="A2302" s="1"/>
      <c r="B2302" s="1">
        <v>31</v>
      </c>
      <c r="C2302" s="1">
        <v>2362</v>
      </c>
    </row>
    <row r="2303" spans="1:3" x14ac:dyDescent="0.2">
      <c r="A2303" s="1"/>
      <c r="B2303" s="1">
        <v>32</v>
      </c>
      <c r="C2303" s="1">
        <v>2385</v>
      </c>
    </row>
    <row r="2304" spans="1:3" x14ac:dyDescent="0.2">
      <c r="A2304" s="1"/>
      <c r="B2304" s="1">
        <v>33</v>
      </c>
      <c r="C2304" s="1">
        <v>2392</v>
      </c>
    </row>
    <row r="2305" spans="1:3" x14ac:dyDescent="0.2">
      <c r="A2305" s="1"/>
      <c r="B2305" s="1">
        <v>34</v>
      </c>
      <c r="C2305" s="1">
        <v>2397</v>
      </c>
    </row>
    <row r="2306" spans="1:3" x14ac:dyDescent="0.2">
      <c r="A2306" s="1"/>
      <c r="B2306" s="1">
        <v>35</v>
      </c>
      <c r="C2306" s="1">
        <v>2392</v>
      </c>
    </row>
    <row r="2307" spans="1:3" x14ac:dyDescent="0.2">
      <c r="A2307" s="1"/>
      <c r="B2307" s="1">
        <v>36</v>
      </c>
      <c r="C2307" s="1">
        <v>2388</v>
      </c>
    </row>
    <row r="2308" spans="1:3" x14ac:dyDescent="0.2">
      <c r="A2308" s="1"/>
      <c r="B2308" s="1">
        <v>37</v>
      </c>
      <c r="C2308" s="1">
        <v>2382</v>
      </c>
    </row>
    <row r="2309" spans="1:3" x14ac:dyDescent="0.2">
      <c r="A2309" s="1"/>
      <c r="B2309" s="1">
        <v>38</v>
      </c>
      <c r="C2309" s="1">
        <v>2378</v>
      </c>
    </row>
    <row r="2310" spans="1:3" x14ac:dyDescent="0.2">
      <c r="A2310" s="1"/>
      <c r="B2310" s="1">
        <v>39</v>
      </c>
      <c r="C2310" s="1">
        <v>2381</v>
      </c>
    </row>
    <row r="2311" spans="1:3" x14ac:dyDescent="0.2">
      <c r="A2311" s="1"/>
      <c r="B2311" s="1">
        <v>40</v>
      </c>
      <c r="C2311" s="1">
        <v>2373</v>
      </c>
    </row>
    <row r="2312" spans="1:3" x14ac:dyDescent="0.2">
      <c r="A2312" s="1"/>
      <c r="B2312" s="1"/>
      <c r="C2312" s="1"/>
    </row>
    <row r="2313" spans="1:3" x14ac:dyDescent="0.2">
      <c r="A2313" s="1" t="s">
        <v>195</v>
      </c>
      <c r="B2313" s="1" t="s">
        <v>70</v>
      </c>
      <c r="C2313" s="1" t="s">
        <v>71</v>
      </c>
    </row>
    <row r="2314" spans="1:3" x14ac:dyDescent="0.2">
      <c r="A2314" s="1"/>
      <c r="B2314" s="1">
        <v>1</v>
      </c>
      <c r="C2314" s="1">
        <v>996</v>
      </c>
    </row>
    <row r="2315" spans="1:3" x14ac:dyDescent="0.2">
      <c r="A2315" s="1"/>
      <c r="B2315" s="1">
        <v>2</v>
      </c>
      <c r="C2315" s="1">
        <v>1005</v>
      </c>
    </row>
    <row r="2316" spans="1:3" x14ac:dyDescent="0.2">
      <c r="A2316" s="1"/>
      <c r="B2316" s="1">
        <v>3</v>
      </c>
      <c r="C2316" s="1">
        <v>1005</v>
      </c>
    </row>
    <row r="2317" spans="1:3" x14ac:dyDescent="0.2">
      <c r="A2317" s="1"/>
      <c r="B2317" s="1">
        <v>4</v>
      </c>
      <c r="C2317" s="1">
        <v>1004</v>
      </c>
    </row>
    <row r="2318" spans="1:3" x14ac:dyDescent="0.2">
      <c r="A2318" s="1"/>
      <c r="B2318" s="1">
        <v>5</v>
      </c>
      <c r="C2318" s="1">
        <v>1001</v>
      </c>
    </row>
    <row r="2319" spans="1:3" x14ac:dyDescent="0.2">
      <c r="A2319" s="1"/>
      <c r="B2319" s="1">
        <v>6</v>
      </c>
      <c r="C2319" s="1">
        <v>998</v>
      </c>
    </row>
    <row r="2320" spans="1:3" x14ac:dyDescent="0.2">
      <c r="A2320" s="1"/>
      <c r="B2320" s="1">
        <v>7</v>
      </c>
      <c r="C2320" s="1">
        <v>997</v>
      </c>
    </row>
    <row r="2321" spans="1:3" x14ac:dyDescent="0.2">
      <c r="A2321" s="1"/>
      <c r="B2321" s="1">
        <v>8</v>
      </c>
      <c r="C2321" s="1">
        <v>997</v>
      </c>
    </row>
    <row r="2322" spans="1:3" x14ac:dyDescent="0.2">
      <c r="A2322" s="1"/>
      <c r="B2322" s="1">
        <v>9</v>
      </c>
      <c r="C2322" s="1">
        <v>992</v>
      </c>
    </row>
    <row r="2323" spans="1:3" x14ac:dyDescent="0.2">
      <c r="A2323" s="1"/>
      <c r="B2323" s="1">
        <v>10</v>
      </c>
      <c r="C2323" s="1">
        <v>991</v>
      </c>
    </row>
    <row r="2324" spans="1:3" x14ac:dyDescent="0.2">
      <c r="A2324" s="1"/>
      <c r="B2324" s="1">
        <v>11</v>
      </c>
      <c r="C2324" s="1">
        <v>988</v>
      </c>
    </row>
    <row r="2325" spans="1:3" x14ac:dyDescent="0.2">
      <c r="A2325" s="1"/>
      <c r="B2325" s="1">
        <v>12</v>
      </c>
      <c r="C2325" s="1">
        <v>988</v>
      </c>
    </row>
    <row r="2326" spans="1:3" x14ac:dyDescent="0.2">
      <c r="A2326" s="1"/>
      <c r="B2326" s="1">
        <v>13</v>
      </c>
      <c r="C2326" s="1">
        <v>983</v>
      </c>
    </row>
    <row r="2327" spans="1:3" x14ac:dyDescent="0.2">
      <c r="A2327" s="1"/>
      <c r="B2327" s="1">
        <v>14</v>
      </c>
      <c r="C2327" s="1">
        <v>985</v>
      </c>
    </row>
    <row r="2328" spans="1:3" x14ac:dyDescent="0.2">
      <c r="A2328" s="1"/>
      <c r="B2328" s="1">
        <v>15</v>
      </c>
      <c r="C2328" s="1">
        <v>980</v>
      </c>
    </row>
    <row r="2329" spans="1:3" x14ac:dyDescent="0.2">
      <c r="A2329" s="1"/>
      <c r="B2329" s="1">
        <v>16</v>
      </c>
      <c r="C2329" s="1">
        <v>979</v>
      </c>
    </row>
    <row r="2330" spans="1:3" x14ac:dyDescent="0.2">
      <c r="A2330" s="1"/>
      <c r="B2330" s="1">
        <v>17</v>
      </c>
      <c r="C2330" s="1">
        <v>978</v>
      </c>
    </row>
    <row r="2331" spans="1:3" x14ac:dyDescent="0.2">
      <c r="A2331" s="1"/>
      <c r="B2331" s="1">
        <v>18</v>
      </c>
      <c r="C2331" s="1">
        <v>974</v>
      </c>
    </row>
    <row r="2332" spans="1:3" x14ac:dyDescent="0.2">
      <c r="A2332" s="1"/>
      <c r="B2332" s="1">
        <v>19</v>
      </c>
      <c r="C2332" s="1">
        <v>973</v>
      </c>
    </row>
    <row r="2333" spans="1:3" x14ac:dyDescent="0.2">
      <c r="A2333" s="1"/>
      <c r="B2333" s="1">
        <v>20</v>
      </c>
      <c r="C2333" s="1">
        <v>973</v>
      </c>
    </row>
    <row r="2334" spans="1:3" x14ac:dyDescent="0.2">
      <c r="A2334" s="1"/>
      <c r="B2334" s="1">
        <v>21</v>
      </c>
      <c r="C2334" s="1">
        <v>971</v>
      </c>
    </row>
    <row r="2335" spans="1:3" x14ac:dyDescent="0.2">
      <c r="A2335" s="1"/>
      <c r="B2335" s="1">
        <v>22</v>
      </c>
      <c r="C2335" s="1">
        <v>970</v>
      </c>
    </row>
    <row r="2336" spans="1:3" x14ac:dyDescent="0.2">
      <c r="A2336" s="1"/>
      <c r="B2336" s="1">
        <v>23</v>
      </c>
      <c r="C2336" s="1">
        <v>965</v>
      </c>
    </row>
    <row r="2337" spans="1:3" x14ac:dyDescent="0.2">
      <c r="A2337" s="1"/>
      <c r="B2337" s="1">
        <v>24</v>
      </c>
      <c r="C2337" s="1">
        <v>967</v>
      </c>
    </row>
    <row r="2338" spans="1:3" x14ac:dyDescent="0.2">
      <c r="A2338" s="1"/>
      <c r="B2338" s="1">
        <v>25</v>
      </c>
      <c r="C2338" s="1">
        <v>965</v>
      </c>
    </row>
    <row r="2339" spans="1:3" x14ac:dyDescent="0.2">
      <c r="A2339" s="1"/>
      <c r="B2339" s="1">
        <v>26</v>
      </c>
      <c r="C2339" s="1">
        <v>968</v>
      </c>
    </row>
    <row r="2340" spans="1:3" x14ac:dyDescent="0.2">
      <c r="A2340" s="1"/>
      <c r="B2340" s="1">
        <v>27</v>
      </c>
      <c r="C2340" s="1">
        <v>965</v>
      </c>
    </row>
    <row r="2341" spans="1:3" x14ac:dyDescent="0.2">
      <c r="A2341" s="1"/>
      <c r="B2341" s="1">
        <v>28</v>
      </c>
      <c r="C2341" s="1">
        <v>962</v>
      </c>
    </row>
    <row r="2342" spans="1:3" x14ac:dyDescent="0.2">
      <c r="A2342" s="1"/>
      <c r="B2342" s="1">
        <v>29</v>
      </c>
      <c r="C2342" s="1">
        <v>963</v>
      </c>
    </row>
    <row r="2343" spans="1:3" x14ac:dyDescent="0.2">
      <c r="A2343" s="1"/>
      <c r="B2343" s="1">
        <v>30</v>
      </c>
      <c r="C2343" s="1">
        <v>963</v>
      </c>
    </row>
    <row r="2344" spans="1:3" x14ac:dyDescent="0.2">
      <c r="A2344" s="1"/>
      <c r="B2344" s="1">
        <v>31</v>
      </c>
      <c r="C2344" s="1">
        <v>966</v>
      </c>
    </row>
    <row r="2345" spans="1:3" x14ac:dyDescent="0.2">
      <c r="A2345" s="1"/>
      <c r="B2345" s="1">
        <v>32</v>
      </c>
      <c r="C2345" s="1">
        <v>973</v>
      </c>
    </row>
    <row r="2346" spans="1:3" x14ac:dyDescent="0.2">
      <c r="A2346" s="1"/>
      <c r="B2346" s="1">
        <v>33</v>
      </c>
      <c r="C2346" s="1">
        <v>991</v>
      </c>
    </row>
    <row r="2347" spans="1:3" x14ac:dyDescent="0.2">
      <c r="A2347" s="1"/>
      <c r="B2347" s="1">
        <v>34</v>
      </c>
      <c r="C2347" s="1">
        <v>1026</v>
      </c>
    </row>
    <row r="2348" spans="1:3" x14ac:dyDescent="0.2">
      <c r="A2348" s="1"/>
      <c r="B2348" s="1">
        <v>35</v>
      </c>
      <c r="C2348" s="1">
        <v>1090</v>
      </c>
    </row>
    <row r="2349" spans="1:3" x14ac:dyDescent="0.2">
      <c r="A2349" s="1"/>
      <c r="B2349" s="1">
        <v>36</v>
      </c>
      <c r="C2349" s="1">
        <v>1203</v>
      </c>
    </row>
    <row r="2350" spans="1:3" x14ac:dyDescent="0.2">
      <c r="A2350" s="1"/>
      <c r="B2350" s="1">
        <v>37</v>
      </c>
      <c r="C2350" s="1">
        <v>1387</v>
      </c>
    </row>
    <row r="2351" spans="1:3" x14ac:dyDescent="0.2">
      <c r="A2351" s="1"/>
      <c r="B2351" s="1">
        <v>38</v>
      </c>
      <c r="C2351" s="1">
        <v>1637</v>
      </c>
    </row>
    <row r="2352" spans="1:3" x14ac:dyDescent="0.2">
      <c r="A2352" s="1"/>
      <c r="B2352" s="1">
        <v>39</v>
      </c>
      <c r="C2352" s="1">
        <v>1902</v>
      </c>
    </row>
    <row r="2353" spans="1:3" x14ac:dyDescent="0.2">
      <c r="A2353" s="1"/>
      <c r="B2353" s="1">
        <v>40</v>
      </c>
      <c r="C2353" s="1">
        <v>2124</v>
      </c>
    </row>
    <row r="2354" spans="1:3" x14ac:dyDescent="0.2">
      <c r="A2354" s="1"/>
      <c r="B2354" s="1"/>
      <c r="C2354" s="1"/>
    </row>
    <row r="2355" spans="1:3" x14ac:dyDescent="0.2">
      <c r="A2355" s="1" t="s">
        <v>196</v>
      </c>
      <c r="B2355" s="1" t="s">
        <v>70</v>
      </c>
      <c r="C2355" s="1" t="s">
        <v>71</v>
      </c>
    </row>
    <row r="2356" spans="1:3" x14ac:dyDescent="0.2">
      <c r="A2356" s="1"/>
      <c r="B2356" s="1">
        <v>1</v>
      </c>
      <c r="C2356" s="1">
        <v>944</v>
      </c>
    </row>
    <row r="2357" spans="1:3" x14ac:dyDescent="0.2">
      <c r="A2357" s="1"/>
      <c r="B2357" s="1">
        <v>2</v>
      </c>
      <c r="C2357" s="1">
        <v>951</v>
      </c>
    </row>
    <row r="2358" spans="1:3" x14ac:dyDescent="0.2">
      <c r="A2358" s="1"/>
      <c r="B2358" s="1">
        <v>3</v>
      </c>
      <c r="C2358" s="1">
        <v>954</v>
      </c>
    </row>
    <row r="2359" spans="1:3" x14ac:dyDescent="0.2">
      <c r="A2359" s="1"/>
      <c r="B2359" s="1">
        <v>4</v>
      </c>
      <c r="C2359" s="1">
        <v>951</v>
      </c>
    </row>
    <row r="2360" spans="1:3" x14ac:dyDescent="0.2">
      <c r="A2360" s="1"/>
      <c r="B2360" s="1">
        <v>5</v>
      </c>
      <c r="C2360" s="1">
        <v>950</v>
      </c>
    </row>
    <row r="2361" spans="1:3" x14ac:dyDescent="0.2">
      <c r="A2361" s="1"/>
      <c r="B2361" s="1">
        <v>6</v>
      </c>
      <c r="C2361" s="1">
        <v>952</v>
      </c>
    </row>
    <row r="2362" spans="1:3" x14ac:dyDescent="0.2">
      <c r="A2362" s="1"/>
      <c r="B2362" s="1">
        <v>7</v>
      </c>
      <c r="C2362" s="1">
        <v>947</v>
      </c>
    </row>
    <row r="2363" spans="1:3" x14ac:dyDescent="0.2">
      <c r="A2363" s="1"/>
      <c r="B2363" s="1">
        <v>8</v>
      </c>
      <c r="C2363" s="1">
        <v>943</v>
      </c>
    </row>
    <row r="2364" spans="1:3" x14ac:dyDescent="0.2">
      <c r="A2364" s="1"/>
      <c r="B2364" s="1">
        <v>9</v>
      </c>
      <c r="C2364" s="1">
        <v>941</v>
      </c>
    </row>
    <row r="2365" spans="1:3" x14ac:dyDescent="0.2">
      <c r="A2365" s="1"/>
      <c r="B2365" s="1">
        <v>10</v>
      </c>
      <c r="C2365" s="1">
        <v>942</v>
      </c>
    </row>
    <row r="2366" spans="1:3" x14ac:dyDescent="0.2">
      <c r="A2366" s="1"/>
      <c r="B2366" s="1">
        <v>11</v>
      </c>
      <c r="C2366" s="1">
        <v>939</v>
      </c>
    </row>
    <row r="2367" spans="1:3" x14ac:dyDescent="0.2">
      <c r="A2367" s="1"/>
      <c r="B2367" s="1">
        <v>12</v>
      </c>
      <c r="C2367" s="1">
        <v>939</v>
      </c>
    </row>
    <row r="2368" spans="1:3" x14ac:dyDescent="0.2">
      <c r="A2368" s="1"/>
      <c r="B2368" s="1">
        <v>13</v>
      </c>
      <c r="C2368" s="1">
        <v>941</v>
      </c>
    </row>
    <row r="2369" spans="1:3" x14ac:dyDescent="0.2">
      <c r="A2369" s="1"/>
      <c r="B2369" s="1">
        <v>14</v>
      </c>
      <c r="C2369" s="1">
        <v>939</v>
      </c>
    </row>
    <row r="2370" spans="1:3" x14ac:dyDescent="0.2">
      <c r="A2370" s="1"/>
      <c r="B2370" s="1">
        <v>15</v>
      </c>
      <c r="C2370" s="1">
        <v>939</v>
      </c>
    </row>
    <row r="2371" spans="1:3" x14ac:dyDescent="0.2">
      <c r="A2371" s="1"/>
      <c r="B2371" s="1">
        <v>16</v>
      </c>
      <c r="C2371" s="1">
        <v>946</v>
      </c>
    </row>
    <row r="2372" spans="1:3" x14ac:dyDescent="0.2">
      <c r="A2372" s="1"/>
      <c r="B2372" s="1">
        <v>17</v>
      </c>
      <c r="C2372" s="1">
        <v>958</v>
      </c>
    </row>
    <row r="2373" spans="1:3" x14ac:dyDescent="0.2">
      <c r="A2373" s="1"/>
      <c r="B2373" s="1">
        <v>18</v>
      </c>
      <c r="C2373" s="1">
        <v>985</v>
      </c>
    </row>
    <row r="2374" spans="1:3" x14ac:dyDescent="0.2">
      <c r="A2374" s="1"/>
      <c r="B2374" s="1">
        <v>19</v>
      </c>
      <c r="C2374" s="1">
        <v>1037</v>
      </c>
    </row>
    <row r="2375" spans="1:3" x14ac:dyDescent="0.2">
      <c r="A2375" s="1"/>
      <c r="B2375" s="1">
        <v>20</v>
      </c>
      <c r="C2375" s="1">
        <v>1132</v>
      </c>
    </row>
    <row r="2376" spans="1:3" x14ac:dyDescent="0.2">
      <c r="A2376" s="1"/>
      <c r="B2376" s="1">
        <v>21</v>
      </c>
      <c r="C2376" s="1">
        <v>1290</v>
      </c>
    </row>
    <row r="2377" spans="1:3" x14ac:dyDescent="0.2">
      <c r="A2377" s="1"/>
      <c r="B2377" s="1">
        <v>22</v>
      </c>
      <c r="C2377" s="1">
        <v>1507</v>
      </c>
    </row>
    <row r="2378" spans="1:3" x14ac:dyDescent="0.2">
      <c r="A2378" s="1"/>
      <c r="B2378" s="1">
        <v>23</v>
      </c>
      <c r="C2378" s="1">
        <v>1761</v>
      </c>
    </row>
    <row r="2379" spans="1:3" x14ac:dyDescent="0.2">
      <c r="A2379" s="1"/>
      <c r="B2379" s="1">
        <v>24</v>
      </c>
      <c r="C2379" s="1">
        <v>1978</v>
      </c>
    </row>
    <row r="2380" spans="1:3" x14ac:dyDescent="0.2">
      <c r="A2380" s="1"/>
      <c r="B2380" s="1">
        <v>25</v>
      </c>
      <c r="C2380" s="1">
        <v>2131</v>
      </c>
    </row>
    <row r="2381" spans="1:3" x14ac:dyDescent="0.2">
      <c r="A2381" s="1"/>
      <c r="B2381" s="1">
        <v>26</v>
      </c>
      <c r="C2381" s="1">
        <v>2231</v>
      </c>
    </row>
    <row r="2382" spans="1:3" x14ac:dyDescent="0.2">
      <c r="A2382" s="1"/>
      <c r="B2382" s="1">
        <v>27</v>
      </c>
      <c r="C2382" s="1">
        <v>2287</v>
      </c>
    </row>
    <row r="2383" spans="1:3" x14ac:dyDescent="0.2">
      <c r="A2383" s="1"/>
      <c r="B2383" s="1">
        <v>28</v>
      </c>
      <c r="C2383" s="1">
        <v>2322</v>
      </c>
    </row>
    <row r="2384" spans="1:3" x14ac:dyDescent="0.2">
      <c r="A2384" s="1"/>
      <c r="B2384" s="1">
        <v>29</v>
      </c>
      <c r="C2384" s="1">
        <v>2345</v>
      </c>
    </row>
    <row r="2385" spans="1:3" x14ac:dyDescent="0.2">
      <c r="A2385" s="1"/>
      <c r="B2385" s="1">
        <v>30</v>
      </c>
      <c r="C2385" s="1">
        <v>2352</v>
      </c>
    </row>
    <row r="2386" spans="1:3" x14ac:dyDescent="0.2">
      <c r="A2386" s="1"/>
      <c r="B2386" s="1">
        <v>31</v>
      </c>
      <c r="C2386" s="1">
        <v>2352</v>
      </c>
    </row>
    <row r="2387" spans="1:3" x14ac:dyDescent="0.2">
      <c r="A2387" s="1"/>
      <c r="B2387" s="1">
        <v>32</v>
      </c>
      <c r="C2387" s="1">
        <v>2346</v>
      </c>
    </row>
    <row r="2388" spans="1:3" x14ac:dyDescent="0.2">
      <c r="A2388" s="1"/>
      <c r="B2388" s="1">
        <v>33</v>
      </c>
      <c r="C2388" s="1">
        <v>2347</v>
      </c>
    </row>
    <row r="2389" spans="1:3" x14ac:dyDescent="0.2">
      <c r="A2389" s="1"/>
      <c r="B2389" s="1">
        <v>34</v>
      </c>
      <c r="C2389" s="1">
        <v>2350</v>
      </c>
    </row>
    <row r="2390" spans="1:3" x14ac:dyDescent="0.2">
      <c r="A2390" s="1"/>
      <c r="B2390" s="1">
        <v>35</v>
      </c>
      <c r="C2390" s="1">
        <v>2343</v>
      </c>
    </row>
    <row r="2391" spans="1:3" x14ac:dyDescent="0.2">
      <c r="A2391" s="1"/>
      <c r="B2391" s="1">
        <v>36</v>
      </c>
      <c r="C2391" s="1">
        <v>2344</v>
      </c>
    </row>
    <row r="2392" spans="1:3" x14ac:dyDescent="0.2">
      <c r="A2392" s="1"/>
      <c r="B2392" s="1">
        <v>37</v>
      </c>
      <c r="C2392" s="1">
        <v>2333</v>
      </c>
    </row>
    <row r="2393" spans="1:3" x14ac:dyDescent="0.2">
      <c r="A2393" s="1"/>
      <c r="B2393" s="1">
        <v>38</v>
      </c>
      <c r="C2393" s="1">
        <v>2332</v>
      </c>
    </row>
    <row r="2394" spans="1:3" x14ac:dyDescent="0.2">
      <c r="A2394" s="1"/>
      <c r="B2394" s="1">
        <v>39</v>
      </c>
      <c r="C2394" s="1">
        <v>2333</v>
      </c>
    </row>
    <row r="2395" spans="1:3" x14ac:dyDescent="0.2">
      <c r="A2395" s="1"/>
      <c r="B2395" s="1">
        <v>40</v>
      </c>
      <c r="C2395" s="1">
        <v>2332</v>
      </c>
    </row>
    <row r="2396" spans="1:3" x14ac:dyDescent="0.2">
      <c r="A2396" s="1"/>
      <c r="B2396" s="1"/>
      <c r="C2396" s="1"/>
    </row>
    <row r="2397" spans="1:3" x14ac:dyDescent="0.2">
      <c r="A2397" s="1" t="s">
        <v>197</v>
      </c>
      <c r="B2397" s="1" t="s">
        <v>70</v>
      </c>
      <c r="C2397" s="1" t="s">
        <v>71</v>
      </c>
    </row>
    <row r="2398" spans="1:3" x14ac:dyDescent="0.2">
      <c r="A2398" s="1"/>
      <c r="B2398" s="1">
        <v>1</v>
      </c>
      <c r="C2398" s="1">
        <v>988</v>
      </c>
    </row>
    <row r="2399" spans="1:3" x14ac:dyDescent="0.2">
      <c r="A2399" s="1"/>
      <c r="B2399" s="1">
        <v>2</v>
      </c>
      <c r="C2399" s="1">
        <v>998</v>
      </c>
    </row>
    <row r="2400" spans="1:3" x14ac:dyDescent="0.2">
      <c r="A2400" s="1"/>
      <c r="B2400" s="1">
        <v>3</v>
      </c>
      <c r="C2400" s="1">
        <v>998</v>
      </c>
    </row>
    <row r="2401" spans="1:3" x14ac:dyDescent="0.2">
      <c r="A2401" s="1"/>
      <c r="B2401" s="1">
        <v>4</v>
      </c>
      <c r="C2401" s="1">
        <v>993</v>
      </c>
    </row>
    <row r="2402" spans="1:3" x14ac:dyDescent="0.2">
      <c r="A2402" s="1"/>
      <c r="B2402" s="1">
        <v>5</v>
      </c>
      <c r="C2402" s="1">
        <v>994</v>
      </c>
    </row>
    <row r="2403" spans="1:3" x14ac:dyDescent="0.2">
      <c r="A2403" s="1"/>
      <c r="B2403" s="1">
        <v>6</v>
      </c>
      <c r="C2403" s="1">
        <v>993</v>
      </c>
    </row>
    <row r="2404" spans="1:3" x14ac:dyDescent="0.2">
      <c r="A2404" s="1"/>
      <c r="B2404" s="1">
        <v>7</v>
      </c>
      <c r="C2404" s="1">
        <v>990</v>
      </c>
    </row>
    <row r="2405" spans="1:3" x14ac:dyDescent="0.2">
      <c r="A2405" s="1"/>
      <c r="B2405" s="1">
        <v>8</v>
      </c>
      <c r="C2405" s="1">
        <v>987</v>
      </c>
    </row>
    <row r="2406" spans="1:3" x14ac:dyDescent="0.2">
      <c r="A2406" s="1"/>
      <c r="B2406" s="1">
        <v>9</v>
      </c>
      <c r="C2406" s="1">
        <v>986</v>
      </c>
    </row>
    <row r="2407" spans="1:3" x14ac:dyDescent="0.2">
      <c r="A2407" s="1"/>
      <c r="B2407" s="1">
        <v>10</v>
      </c>
      <c r="C2407" s="1">
        <v>988</v>
      </c>
    </row>
    <row r="2408" spans="1:3" x14ac:dyDescent="0.2">
      <c r="A2408" s="1"/>
      <c r="B2408" s="1">
        <v>11</v>
      </c>
      <c r="C2408" s="1">
        <v>987</v>
      </c>
    </row>
    <row r="2409" spans="1:3" x14ac:dyDescent="0.2">
      <c r="A2409" s="1"/>
      <c r="B2409" s="1">
        <v>12</v>
      </c>
      <c r="C2409" s="1">
        <v>987</v>
      </c>
    </row>
    <row r="2410" spans="1:3" x14ac:dyDescent="0.2">
      <c r="A2410" s="1"/>
      <c r="B2410" s="1">
        <v>13</v>
      </c>
      <c r="C2410" s="1">
        <v>993</v>
      </c>
    </row>
    <row r="2411" spans="1:3" x14ac:dyDescent="0.2">
      <c r="A2411" s="1"/>
      <c r="B2411" s="1">
        <v>14</v>
      </c>
      <c r="C2411" s="1">
        <v>1005</v>
      </c>
    </row>
    <row r="2412" spans="1:3" x14ac:dyDescent="0.2">
      <c r="A2412" s="1"/>
      <c r="B2412" s="1">
        <v>15</v>
      </c>
      <c r="C2412" s="1">
        <v>1032</v>
      </c>
    </row>
    <row r="2413" spans="1:3" x14ac:dyDescent="0.2">
      <c r="A2413" s="1"/>
      <c r="B2413" s="1">
        <v>16</v>
      </c>
      <c r="C2413" s="1">
        <v>1081</v>
      </c>
    </row>
    <row r="2414" spans="1:3" x14ac:dyDescent="0.2">
      <c r="A2414" s="1"/>
      <c r="B2414" s="1">
        <v>17</v>
      </c>
      <c r="C2414" s="1">
        <v>1179</v>
      </c>
    </row>
    <row r="2415" spans="1:3" x14ac:dyDescent="0.2">
      <c r="A2415" s="1"/>
      <c r="B2415" s="1">
        <v>18</v>
      </c>
      <c r="C2415" s="1">
        <v>1331</v>
      </c>
    </row>
    <row r="2416" spans="1:3" x14ac:dyDescent="0.2">
      <c r="A2416" s="1"/>
      <c r="B2416" s="1">
        <v>19</v>
      </c>
      <c r="C2416" s="1">
        <v>1548</v>
      </c>
    </row>
    <row r="2417" spans="1:3" x14ac:dyDescent="0.2">
      <c r="A2417" s="1"/>
      <c r="B2417" s="1">
        <v>20</v>
      </c>
      <c r="C2417" s="1">
        <v>1797</v>
      </c>
    </row>
    <row r="2418" spans="1:3" x14ac:dyDescent="0.2">
      <c r="A2418" s="1"/>
      <c r="B2418" s="1">
        <v>21</v>
      </c>
      <c r="C2418" s="1">
        <v>2012</v>
      </c>
    </row>
    <row r="2419" spans="1:3" x14ac:dyDescent="0.2">
      <c r="A2419" s="1"/>
      <c r="B2419" s="1">
        <v>22</v>
      </c>
      <c r="C2419" s="1">
        <v>2163</v>
      </c>
    </row>
    <row r="2420" spans="1:3" x14ac:dyDescent="0.2">
      <c r="A2420" s="1"/>
      <c r="B2420" s="1">
        <v>23</v>
      </c>
      <c r="C2420" s="1">
        <v>2252</v>
      </c>
    </row>
    <row r="2421" spans="1:3" x14ac:dyDescent="0.2">
      <c r="A2421" s="1"/>
      <c r="B2421" s="1">
        <v>24</v>
      </c>
      <c r="C2421" s="1">
        <v>2312</v>
      </c>
    </row>
    <row r="2422" spans="1:3" x14ac:dyDescent="0.2">
      <c r="A2422" s="1"/>
      <c r="B2422" s="1">
        <v>25</v>
      </c>
      <c r="C2422" s="1">
        <v>2342</v>
      </c>
    </row>
    <row r="2423" spans="1:3" x14ac:dyDescent="0.2">
      <c r="A2423" s="1"/>
      <c r="B2423" s="1">
        <v>26</v>
      </c>
      <c r="C2423" s="1">
        <v>2361</v>
      </c>
    </row>
    <row r="2424" spans="1:3" x14ac:dyDescent="0.2">
      <c r="A2424" s="1"/>
      <c r="B2424" s="1">
        <v>27</v>
      </c>
      <c r="C2424" s="1">
        <v>2369</v>
      </c>
    </row>
    <row r="2425" spans="1:3" x14ac:dyDescent="0.2">
      <c r="A2425" s="1"/>
      <c r="B2425" s="1">
        <v>28</v>
      </c>
      <c r="C2425" s="1">
        <v>2373</v>
      </c>
    </row>
    <row r="2426" spans="1:3" x14ac:dyDescent="0.2">
      <c r="A2426" s="1"/>
      <c r="B2426" s="1">
        <v>29</v>
      </c>
      <c r="C2426" s="1">
        <v>2372</v>
      </c>
    </row>
    <row r="2427" spans="1:3" x14ac:dyDescent="0.2">
      <c r="A2427" s="1"/>
      <c r="B2427" s="1">
        <v>30</v>
      </c>
      <c r="C2427" s="1">
        <v>2368</v>
      </c>
    </row>
    <row r="2428" spans="1:3" x14ac:dyDescent="0.2">
      <c r="A2428" s="1"/>
      <c r="B2428" s="1">
        <v>31</v>
      </c>
      <c r="C2428" s="1">
        <v>2365</v>
      </c>
    </row>
    <row r="2429" spans="1:3" x14ac:dyDescent="0.2">
      <c r="A2429" s="1"/>
      <c r="B2429" s="1">
        <v>32</v>
      </c>
      <c r="C2429" s="1">
        <v>2364</v>
      </c>
    </row>
    <row r="2430" spans="1:3" x14ac:dyDescent="0.2">
      <c r="A2430" s="1"/>
      <c r="B2430" s="1">
        <v>33</v>
      </c>
      <c r="C2430" s="1">
        <v>2358</v>
      </c>
    </row>
    <row r="2431" spans="1:3" x14ac:dyDescent="0.2">
      <c r="A2431" s="1"/>
      <c r="B2431" s="1">
        <v>34</v>
      </c>
      <c r="C2431" s="1">
        <v>2352</v>
      </c>
    </row>
    <row r="2432" spans="1:3" x14ac:dyDescent="0.2">
      <c r="A2432" s="1"/>
      <c r="B2432" s="1">
        <v>35</v>
      </c>
      <c r="C2432" s="1">
        <v>2351</v>
      </c>
    </row>
    <row r="2433" spans="1:3" x14ac:dyDescent="0.2">
      <c r="A2433" s="1"/>
      <c r="B2433" s="1">
        <v>36</v>
      </c>
      <c r="C2433" s="1">
        <v>2342</v>
      </c>
    </row>
    <row r="2434" spans="1:3" x14ac:dyDescent="0.2">
      <c r="A2434" s="1"/>
      <c r="B2434" s="1">
        <v>37</v>
      </c>
      <c r="C2434" s="1">
        <v>2341</v>
      </c>
    </row>
    <row r="2435" spans="1:3" x14ac:dyDescent="0.2">
      <c r="A2435" s="1"/>
      <c r="B2435" s="1">
        <v>38</v>
      </c>
      <c r="C2435" s="1">
        <v>2340</v>
      </c>
    </row>
    <row r="2436" spans="1:3" x14ac:dyDescent="0.2">
      <c r="A2436" s="1"/>
      <c r="B2436" s="1">
        <v>39</v>
      </c>
      <c r="C2436" s="1">
        <v>2338</v>
      </c>
    </row>
    <row r="2437" spans="1:3" x14ac:dyDescent="0.2">
      <c r="A2437" s="1"/>
      <c r="B2437" s="1">
        <v>40</v>
      </c>
      <c r="C2437" s="1">
        <v>2334</v>
      </c>
    </row>
    <row r="2438" spans="1:3" x14ac:dyDescent="0.2">
      <c r="A2438" s="1"/>
      <c r="B2438" s="1"/>
      <c r="C2438" s="1"/>
    </row>
    <row r="2439" spans="1:3" x14ac:dyDescent="0.2">
      <c r="A2439" s="1" t="s">
        <v>198</v>
      </c>
      <c r="B2439" s="1" t="s">
        <v>70</v>
      </c>
      <c r="C2439" s="1" t="s">
        <v>71</v>
      </c>
    </row>
    <row r="2440" spans="1:3" x14ac:dyDescent="0.2">
      <c r="A2440" s="1"/>
      <c r="B2440" s="1">
        <v>1</v>
      </c>
      <c r="C2440" s="1">
        <v>1001</v>
      </c>
    </row>
    <row r="2441" spans="1:3" x14ac:dyDescent="0.2">
      <c r="A2441" s="1"/>
      <c r="B2441" s="1">
        <v>2</v>
      </c>
      <c r="C2441" s="1">
        <v>1009</v>
      </c>
    </row>
    <row r="2442" spans="1:3" x14ac:dyDescent="0.2">
      <c r="A2442" s="1"/>
      <c r="B2442" s="1">
        <v>3</v>
      </c>
      <c r="C2442" s="1">
        <v>1006</v>
      </c>
    </row>
    <row r="2443" spans="1:3" x14ac:dyDescent="0.2">
      <c r="A2443" s="1"/>
      <c r="B2443" s="1">
        <v>4</v>
      </c>
      <c r="C2443" s="1">
        <v>1004</v>
      </c>
    </row>
    <row r="2444" spans="1:3" x14ac:dyDescent="0.2">
      <c r="A2444" s="1"/>
      <c r="B2444" s="1">
        <v>5</v>
      </c>
      <c r="C2444" s="1">
        <v>1001</v>
      </c>
    </row>
    <row r="2445" spans="1:3" x14ac:dyDescent="0.2">
      <c r="A2445" s="1"/>
      <c r="B2445" s="1">
        <v>6</v>
      </c>
      <c r="C2445" s="1">
        <v>998</v>
      </c>
    </row>
    <row r="2446" spans="1:3" x14ac:dyDescent="0.2">
      <c r="A2446" s="1"/>
      <c r="B2446" s="1">
        <v>7</v>
      </c>
      <c r="C2446" s="1">
        <v>994</v>
      </c>
    </row>
    <row r="2447" spans="1:3" x14ac:dyDescent="0.2">
      <c r="A2447" s="1"/>
      <c r="B2447" s="1">
        <v>8</v>
      </c>
      <c r="C2447" s="1">
        <v>992</v>
      </c>
    </row>
    <row r="2448" spans="1:3" x14ac:dyDescent="0.2">
      <c r="A2448" s="1"/>
      <c r="B2448" s="1">
        <v>9</v>
      </c>
      <c r="C2448" s="1">
        <v>991</v>
      </c>
    </row>
    <row r="2449" spans="1:3" x14ac:dyDescent="0.2">
      <c r="A2449" s="1"/>
      <c r="B2449" s="1">
        <v>10</v>
      </c>
      <c r="C2449" s="1">
        <v>994</v>
      </c>
    </row>
    <row r="2450" spans="1:3" x14ac:dyDescent="0.2">
      <c r="A2450" s="1"/>
      <c r="B2450" s="1">
        <v>11</v>
      </c>
      <c r="C2450" s="1">
        <v>990</v>
      </c>
    </row>
    <row r="2451" spans="1:3" x14ac:dyDescent="0.2">
      <c r="A2451" s="1"/>
      <c r="B2451" s="1">
        <v>12</v>
      </c>
      <c r="C2451" s="1">
        <v>994</v>
      </c>
    </row>
    <row r="2452" spans="1:3" x14ac:dyDescent="0.2">
      <c r="A2452" s="1"/>
      <c r="B2452" s="1">
        <v>13</v>
      </c>
      <c r="C2452" s="1">
        <v>1003</v>
      </c>
    </row>
    <row r="2453" spans="1:3" x14ac:dyDescent="0.2">
      <c r="A2453" s="1"/>
      <c r="B2453" s="1">
        <v>14</v>
      </c>
      <c r="C2453" s="1">
        <v>1020</v>
      </c>
    </row>
    <row r="2454" spans="1:3" x14ac:dyDescent="0.2">
      <c r="A2454" s="1"/>
      <c r="B2454" s="1">
        <v>15</v>
      </c>
      <c r="C2454" s="1">
        <v>1051</v>
      </c>
    </row>
    <row r="2455" spans="1:3" x14ac:dyDescent="0.2">
      <c r="A2455" s="1"/>
      <c r="B2455" s="1">
        <v>16</v>
      </c>
      <c r="C2455" s="1">
        <v>1118</v>
      </c>
    </row>
    <row r="2456" spans="1:3" x14ac:dyDescent="0.2">
      <c r="A2456" s="1"/>
      <c r="B2456" s="1">
        <v>17</v>
      </c>
      <c r="C2456" s="1">
        <v>1242</v>
      </c>
    </row>
    <row r="2457" spans="1:3" x14ac:dyDescent="0.2">
      <c r="A2457" s="1"/>
      <c r="B2457" s="1">
        <v>18</v>
      </c>
      <c r="C2457" s="1">
        <v>1420</v>
      </c>
    </row>
    <row r="2458" spans="1:3" x14ac:dyDescent="0.2">
      <c r="A2458" s="1"/>
      <c r="B2458" s="1">
        <v>19</v>
      </c>
      <c r="C2458" s="1">
        <v>1665</v>
      </c>
    </row>
    <row r="2459" spans="1:3" x14ac:dyDescent="0.2">
      <c r="A2459" s="1"/>
      <c r="B2459" s="1">
        <v>20</v>
      </c>
      <c r="C2459" s="1">
        <v>1912</v>
      </c>
    </row>
    <row r="2460" spans="1:3" x14ac:dyDescent="0.2">
      <c r="A2460" s="1"/>
      <c r="B2460" s="1">
        <v>21</v>
      </c>
      <c r="C2460" s="1">
        <v>2107</v>
      </c>
    </row>
    <row r="2461" spans="1:3" x14ac:dyDescent="0.2">
      <c r="A2461" s="1"/>
      <c r="B2461" s="1">
        <v>22</v>
      </c>
      <c r="C2461" s="1">
        <v>2241</v>
      </c>
    </row>
    <row r="2462" spans="1:3" x14ac:dyDescent="0.2">
      <c r="A2462" s="1"/>
      <c r="B2462" s="1">
        <v>23</v>
      </c>
      <c r="C2462" s="1">
        <v>2324</v>
      </c>
    </row>
    <row r="2463" spans="1:3" x14ac:dyDescent="0.2">
      <c r="A2463" s="1"/>
      <c r="B2463" s="1">
        <v>24</v>
      </c>
      <c r="C2463" s="1">
        <v>2380</v>
      </c>
    </row>
    <row r="2464" spans="1:3" x14ac:dyDescent="0.2">
      <c r="A2464" s="1"/>
      <c r="B2464" s="1">
        <v>25</v>
      </c>
      <c r="C2464" s="1">
        <v>2402</v>
      </c>
    </row>
    <row r="2465" spans="1:3" x14ac:dyDescent="0.2">
      <c r="A2465" s="1"/>
      <c r="B2465" s="1">
        <v>26</v>
      </c>
      <c r="C2465" s="1">
        <v>2420</v>
      </c>
    </row>
    <row r="2466" spans="1:3" x14ac:dyDescent="0.2">
      <c r="A2466" s="1"/>
      <c r="B2466" s="1">
        <v>27</v>
      </c>
      <c r="C2466" s="1">
        <v>2421</v>
      </c>
    </row>
    <row r="2467" spans="1:3" x14ac:dyDescent="0.2">
      <c r="A2467" s="1"/>
      <c r="B2467" s="1">
        <v>28</v>
      </c>
      <c r="C2467" s="1">
        <v>2427</v>
      </c>
    </row>
    <row r="2468" spans="1:3" x14ac:dyDescent="0.2">
      <c r="A2468" s="1"/>
      <c r="B2468" s="1">
        <v>29</v>
      </c>
      <c r="C2468" s="1">
        <v>2422</v>
      </c>
    </row>
    <row r="2469" spans="1:3" x14ac:dyDescent="0.2">
      <c r="A2469" s="1"/>
      <c r="B2469" s="1">
        <v>30</v>
      </c>
      <c r="C2469" s="1">
        <v>2418</v>
      </c>
    </row>
    <row r="2470" spans="1:3" x14ac:dyDescent="0.2">
      <c r="A2470" s="1"/>
      <c r="B2470" s="1">
        <v>31</v>
      </c>
      <c r="C2470" s="1">
        <v>2412</v>
      </c>
    </row>
    <row r="2471" spans="1:3" x14ac:dyDescent="0.2">
      <c r="A2471" s="1"/>
      <c r="B2471" s="1">
        <v>32</v>
      </c>
      <c r="C2471" s="1">
        <v>2411</v>
      </c>
    </row>
    <row r="2472" spans="1:3" x14ac:dyDescent="0.2">
      <c r="A2472" s="1"/>
      <c r="B2472" s="1">
        <v>33</v>
      </c>
      <c r="C2472" s="1">
        <v>2405</v>
      </c>
    </row>
    <row r="2473" spans="1:3" x14ac:dyDescent="0.2">
      <c r="A2473" s="1"/>
      <c r="B2473" s="1">
        <v>34</v>
      </c>
      <c r="C2473" s="1">
        <v>2403</v>
      </c>
    </row>
    <row r="2474" spans="1:3" x14ac:dyDescent="0.2">
      <c r="A2474" s="1"/>
      <c r="B2474" s="1">
        <v>35</v>
      </c>
      <c r="C2474" s="1">
        <v>2397</v>
      </c>
    </row>
    <row r="2475" spans="1:3" x14ac:dyDescent="0.2">
      <c r="A2475" s="1"/>
      <c r="B2475" s="1">
        <v>36</v>
      </c>
      <c r="C2475" s="1">
        <v>2399</v>
      </c>
    </row>
    <row r="2476" spans="1:3" x14ac:dyDescent="0.2">
      <c r="A2476" s="1"/>
      <c r="B2476" s="1">
        <v>37</v>
      </c>
      <c r="C2476" s="1">
        <v>2391</v>
      </c>
    </row>
    <row r="2477" spans="1:3" x14ac:dyDescent="0.2">
      <c r="A2477" s="1"/>
      <c r="B2477" s="1">
        <v>38</v>
      </c>
      <c r="C2477" s="1">
        <v>2388</v>
      </c>
    </row>
    <row r="2478" spans="1:3" x14ac:dyDescent="0.2">
      <c r="A2478" s="1"/>
      <c r="B2478" s="1">
        <v>39</v>
      </c>
      <c r="C2478" s="1">
        <v>2390</v>
      </c>
    </row>
    <row r="2479" spans="1:3" x14ac:dyDescent="0.2">
      <c r="A2479" s="1"/>
      <c r="B2479" s="1">
        <v>40</v>
      </c>
      <c r="C2479" s="1">
        <v>2381</v>
      </c>
    </row>
    <row r="2480" spans="1:3" x14ac:dyDescent="0.2">
      <c r="A2480" s="1"/>
      <c r="B2480" s="1"/>
      <c r="C2480" s="1"/>
    </row>
    <row r="2481" spans="1:3" x14ac:dyDescent="0.2">
      <c r="A2481" s="1" t="s">
        <v>199</v>
      </c>
      <c r="B2481" s="1" t="s">
        <v>70</v>
      </c>
      <c r="C2481" s="1" t="s">
        <v>71</v>
      </c>
    </row>
    <row r="2482" spans="1:3" x14ac:dyDescent="0.2">
      <c r="A2482" s="1"/>
      <c r="B2482" s="1">
        <v>1</v>
      </c>
      <c r="C2482" s="1">
        <v>878</v>
      </c>
    </row>
    <row r="2483" spans="1:3" x14ac:dyDescent="0.2">
      <c r="A2483" s="1"/>
      <c r="B2483" s="1">
        <v>2</v>
      </c>
      <c r="C2483" s="1">
        <v>890</v>
      </c>
    </row>
    <row r="2484" spans="1:3" x14ac:dyDescent="0.2">
      <c r="A2484" s="1"/>
      <c r="B2484" s="1">
        <v>3</v>
      </c>
      <c r="C2484" s="1">
        <v>896</v>
      </c>
    </row>
    <row r="2485" spans="1:3" x14ac:dyDescent="0.2">
      <c r="A2485" s="1"/>
      <c r="B2485" s="1">
        <v>4</v>
      </c>
      <c r="C2485" s="1">
        <v>895</v>
      </c>
    </row>
    <row r="2486" spans="1:3" x14ac:dyDescent="0.2">
      <c r="A2486" s="1"/>
      <c r="B2486" s="1">
        <v>5</v>
      </c>
      <c r="C2486" s="1">
        <v>900</v>
      </c>
    </row>
    <row r="2487" spans="1:3" x14ac:dyDescent="0.2">
      <c r="A2487" s="1"/>
      <c r="B2487" s="1">
        <v>6</v>
      </c>
      <c r="C2487" s="1">
        <v>897</v>
      </c>
    </row>
    <row r="2488" spans="1:3" x14ac:dyDescent="0.2">
      <c r="A2488" s="1"/>
      <c r="B2488" s="1">
        <v>7</v>
      </c>
      <c r="C2488" s="1">
        <v>897</v>
      </c>
    </row>
    <row r="2489" spans="1:3" x14ac:dyDescent="0.2">
      <c r="A2489" s="1"/>
      <c r="B2489" s="1">
        <v>8</v>
      </c>
      <c r="C2489" s="1">
        <v>895</v>
      </c>
    </row>
    <row r="2490" spans="1:3" x14ac:dyDescent="0.2">
      <c r="A2490" s="1"/>
      <c r="B2490" s="1">
        <v>9</v>
      </c>
      <c r="C2490" s="1">
        <v>896</v>
      </c>
    </row>
    <row r="2491" spans="1:3" x14ac:dyDescent="0.2">
      <c r="A2491" s="1"/>
      <c r="B2491" s="1">
        <v>10</v>
      </c>
      <c r="C2491" s="1">
        <v>890</v>
      </c>
    </row>
    <row r="2492" spans="1:3" x14ac:dyDescent="0.2">
      <c r="A2492" s="1"/>
      <c r="B2492" s="1">
        <v>11</v>
      </c>
      <c r="C2492" s="1">
        <v>887</v>
      </c>
    </row>
    <row r="2493" spans="1:3" x14ac:dyDescent="0.2">
      <c r="A2493" s="1"/>
      <c r="B2493" s="1">
        <v>12</v>
      </c>
      <c r="C2493" s="1">
        <v>888</v>
      </c>
    </row>
    <row r="2494" spans="1:3" x14ac:dyDescent="0.2">
      <c r="A2494" s="1"/>
      <c r="B2494" s="1">
        <v>13</v>
      </c>
      <c r="C2494" s="1">
        <v>885</v>
      </c>
    </row>
    <row r="2495" spans="1:3" x14ac:dyDescent="0.2">
      <c r="A2495" s="1"/>
      <c r="B2495" s="1">
        <v>14</v>
      </c>
      <c r="C2495" s="1">
        <v>881</v>
      </c>
    </row>
    <row r="2496" spans="1:3" x14ac:dyDescent="0.2">
      <c r="A2496" s="1"/>
      <c r="B2496" s="1">
        <v>15</v>
      </c>
      <c r="C2496" s="1">
        <v>885</v>
      </c>
    </row>
    <row r="2497" spans="1:3" x14ac:dyDescent="0.2">
      <c r="A2497" s="1"/>
      <c r="B2497" s="1">
        <v>16</v>
      </c>
      <c r="C2497" s="1">
        <v>886</v>
      </c>
    </row>
    <row r="2498" spans="1:3" x14ac:dyDescent="0.2">
      <c r="A2498" s="1"/>
      <c r="B2498" s="1">
        <v>17</v>
      </c>
      <c r="C2498" s="1">
        <v>889</v>
      </c>
    </row>
    <row r="2499" spans="1:3" x14ac:dyDescent="0.2">
      <c r="A2499" s="1"/>
      <c r="B2499" s="1">
        <v>18</v>
      </c>
      <c r="C2499" s="1">
        <v>903</v>
      </c>
    </row>
    <row r="2500" spans="1:3" x14ac:dyDescent="0.2">
      <c r="A2500" s="1"/>
      <c r="B2500" s="1">
        <v>19</v>
      </c>
      <c r="C2500" s="1">
        <v>924</v>
      </c>
    </row>
    <row r="2501" spans="1:3" x14ac:dyDescent="0.2">
      <c r="A2501" s="1"/>
      <c r="B2501" s="1">
        <v>20</v>
      </c>
      <c r="C2501" s="1">
        <v>971</v>
      </c>
    </row>
    <row r="2502" spans="1:3" x14ac:dyDescent="0.2">
      <c r="A2502" s="1"/>
      <c r="B2502" s="1">
        <v>21</v>
      </c>
      <c r="C2502" s="1">
        <v>1053</v>
      </c>
    </row>
    <row r="2503" spans="1:3" x14ac:dyDescent="0.2">
      <c r="A2503" s="1"/>
      <c r="B2503" s="1">
        <v>22</v>
      </c>
      <c r="C2503" s="1">
        <v>1181</v>
      </c>
    </row>
    <row r="2504" spans="1:3" x14ac:dyDescent="0.2">
      <c r="A2504" s="1"/>
      <c r="B2504" s="1">
        <v>23</v>
      </c>
      <c r="C2504" s="1">
        <v>1356</v>
      </c>
    </row>
    <row r="2505" spans="1:3" x14ac:dyDescent="0.2">
      <c r="A2505" s="1"/>
      <c r="B2505" s="1">
        <v>24</v>
      </c>
      <c r="C2505" s="1">
        <v>1537</v>
      </c>
    </row>
    <row r="2506" spans="1:3" x14ac:dyDescent="0.2">
      <c r="A2506" s="1"/>
      <c r="B2506" s="1">
        <v>25</v>
      </c>
      <c r="C2506" s="1">
        <v>1690</v>
      </c>
    </row>
    <row r="2507" spans="1:3" x14ac:dyDescent="0.2">
      <c r="A2507" s="1"/>
      <c r="B2507" s="1">
        <v>26</v>
      </c>
      <c r="C2507" s="1">
        <v>1792</v>
      </c>
    </row>
    <row r="2508" spans="1:3" x14ac:dyDescent="0.2">
      <c r="A2508" s="1"/>
      <c r="B2508" s="1">
        <v>27</v>
      </c>
      <c r="C2508" s="1">
        <v>1860</v>
      </c>
    </row>
    <row r="2509" spans="1:3" x14ac:dyDescent="0.2">
      <c r="A2509" s="1"/>
      <c r="B2509" s="1">
        <v>28</v>
      </c>
      <c r="C2509" s="1">
        <v>1896</v>
      </c>
    </row>
    <row r="2510" spans="1:3" x14ac:dyDescent="0.2">
      <c r="A2510" s="1"/>
      <c r="B2510" s="1">
        <v>29</v>
      </c>
      <c r="C2510" s="1">
        <v>1921</v>
      </c>
    </row>
    <row r="2511" spans="1:3" x14ac:dyDescent="0.2">
      <c r="A2511" s="1"/>
      <c r="B2511" s="1">
        <v>30</v>
      </c>
      <c r="C2511" s="1">
        <v>1937</v>
      </c>
    </row>
    <row r="2512" spans="1:3" x14ac:dyDescent="0.2">
      <c r="A2512" s="1"/>
      <c r="B2512" s="1">
        <v>31</v>
      </c>
      <c r="C2512" s="1">
        <v>1938</v>
      </c>
    </row>
    <row r="2513" spans="1:3" x14ac:dyDescent="0.2">
      <c r="A2513" s="1"/>
      <c r="B2513" s="1">
        <v>32</v>
      </c>
      <c r="C2513" s="1">
        <v>1945</v>
      </c>
    </row>
    <row r="2514" spans="1:3" x14ac:dyDescent="0.2">
      <c r="A2514" s="1"/>
      <c r="B2514" s="1">
        <v>33</v>
      </c>
      <c r="C2514" s="1">
        <v>1945</v>
      </c>
    </row>
    <row r="2515" spans="1:3" x14ac:dyDescent="0.2">
      <c r="A2515" s="1"/>
      <c r="B2515" s="1">
        <v>34</v>
      </c>
      <c r="C2515" s="1">
        <v>1935</v>
      </c>
    </row>
    <row r="2516" spans="1:3" x14ac:dyDescent="0.2">
      <c r="A2516" s="1"/>
      <c r="B2516" s="1">
        <v>35</v>
      </c>
      <c r="C2516" s="1">
        <v>1937</v>
      </c>
    </row>
    <row r="2517" spans="1:3" x14ac:dyDescent="0.2">
      <c r="A2517" s="1"/>
      <c r="B2517" s="1">
        <v>36</v>
      </c>
      <c r="C2517" s="1">
        <v>1933</v>
      </c>
    </row>
    <row r="2518" spans="1:3" x14ac:dyDescent="0.2">
      <c r="A2518" s="1"/>
      <c r="B2518" s="1">
        <v>37</v>
      </c>
      <c r="C2518" s="1">
        <v>1930</v>
      </c>
    </row>
    <row r="2519" spans="1:3" x14ac:dyDescent="0.2">
      <c r="A2519" s="1"/>
      <c r="B2519" s="1">
        <v>38</v>
      </c>
      <c r="C2519" s="1">
        <v>1929</v>
      </c>
    </row>
    <row r="2520" spans="1:3" x14ac:dyDescent="0.2">
      <c r="A2520" s="1"/>
      <c r="B2520" s="1">
        <v>39</v>
      </c>
      <c r="C2520" s="1">
        <v>1927</v>
      </c>
    </row>
    <row r="2521" spans="1:3" x14ac:dyDescent="0.2">
      <c r="A2521" s="1"/>
      <c r="B2521" s="1">
        <v>40</v>
      </c>
      <c r="C2521" s="1">
        <v>1922</v>
      </c>
    </row>
    <row r="2522" spans="1:3" x14ac:dyDescent="0.2">
      <c r="A2522" s="1"/>
      <c r="B2522" s="1"/>
      <c r="C2522" s="1"/>
    </row>
    <row r="2523" spans="1:3" x14ac:dyDescent="0.2">
      <c r="A2523" s="1" t="s">
        <v>200</v>
      </c>
      <c r="B2523" s="1" t="s">
        <v>70</v>
      </c>
      <c r="C2523" s="1" t="s">
        <v>71</v>
      </c>
    </row>
    <row r="2524" spans="1:3" x14ac:dyDescent="0.2">
      <c r="A2524" s="1"/>
      <c r="B2524" s="1">
        <v>1</v>
      </c>
      <c r="C2524" s="1">
        <v>941</v>
      </c>
    </row>
    <row r="2525" spans="1:3" x14ac:dyDescent="0.2">
      <c r="A2525" s="1"/>
      <c r="B2525" s="1">
        <v>2</v>
      </c>
      <c r="C2525" s="1">
        <v>949</v>
      </c>
    </row>
    <row r="2526" spans="1:3" x14ac:dyDescent="0.2">
      <c r="A2526" s="1"/>
      <c r="B2526" s="1">
        <v>3</v>
      </c>
      <c r="C2526" s="1">
        <v>947</v>
      </c>
    </row>
    <row r="2527" spans="1:3" x14ac:dyDescent="0.2">
      <c r="A2527" s="1"/>
      <c r="B2527" s="1">
        <v>4</v>
      </c>
      <c r="C2527" s="1">
        <v>943</v>
      </c>
    </row>
    <row r="2528" spans="1:3" x14ac:dyDescent="0.2">
      <c r="A2528" s="1"/>
      <c r="B2528" s="1">
        <v>5</v>
      </c>
      <c r="C2528" s="1">
        <v>943</v>
      </c>
    </row>
    <row r="2529" spans="1:3" x14ac:dyDescent="0.2">
      <c r="A2529" s="1"/>
      <c r="B2529" s="1">
        <v>6</v>
      </c>
      <c r="C2529" s="1">
        <v>942</v>
      </c>
    </row>
    <row r="2530" spans="1:3" x14ac:dyDescent="0.2">
      <c r="A2530" s="1"/>
      <c r="B2530" s="1">
        <v>7</v>
      </c>
      <c r="C2530" s="1">
        <v>935</v>
      </c>
    </row>
    <row r="2531" spans="1:3" x14ac:dyDescent="0.2">
      <c r="A2531" s="1"/>
      <c r="B2531" s="1">
        <v>8</v>
      </c>
      <c r="C2531" s="1">
        <v>933</v>
      </c>
    </row>
    <row r="2532" spans="1:3" x14ac:dyDescent="0.2">
      <c r="A2532" s="1"/>
      <c r="B2532" s="1">
        <v>9</v>
      </c>
      <c r="C2532" s="1">
        <v>931</v>
      </c>
    </row>
    <row r="2533" spans="1:3" x14ac:dyDescent="0.2">
      <c r="A2533" s="1"/>
      <c r="B2533" s="1">
        <v>10</v>
      </c>
      <c r="C2533" s="1">
        <v>929</v>
      </c>
    </row>
    <row r="2534" spans="1:3" x14ac:dyDescent="0.2">
      <c r="A2534" s="1"/>
      <c r="B2534" s="1">
        <v>11</v>
      </c>
      <c r="C2534" s="1">
        <v>929</v>
      </c>
    </row>
    <row r="2535" spans="1:3" x14ac:dyDescent="0.2">
      <c r="A2535" s="1"/>
      <c r="B2535" s="1">
        <v>12</v>
      </c>
      <c r="C2535" s="1">
        <v>927</v>
      </c>
    </row>
    <row r="2536" spans="1:3" x14ac:dyDescent="0.2">
      <c r="A2536" s="1"/>
      <c r="B2536" s="1">
        <v>13</v>
      </c>
      <c r="C2536" s="1">
        <v>928</v>
      </c>
    </row>
    <row r="2537" spans="1:3" x14ac:dyDescent="0.2">
      <c r="A2537" s="1"/>
      <c r="B2537" s="1">
        <v>14</v>
      </c>
      <c r="C2537" s="1">
        <v>933</v>
      </c>
    </row>
    <row r="2538" spans="1:3" x14ac:dyDescent="0.2">
      <c r="A2538" s="1"/>
      <c r="B2538" s="1">
        <v>15</v>
      </c>
      <c r="C2538" s="1">
        <v>943</v>
      </c>
    </row>
    <row r="2539" spans="1:3" x14ac:dyDescent="0.2">
      <c r="A2539" s="1"/>
      <c r="B2539" s="1">
        <v>16</v>
      </c>
      <c r="C2539" s="1">
        <v>963</v>
      </c>
    </row>
    <row r="2540" spans="1:3" x14ac:dyDescent="0.2">
      <c r="A2540" s="1"/>
      <c r="B2540" s="1">
        <v>17</v>
      </c>
      <c r="C2540" s="1">
        <v>1004</v>
      </c>
    </row>
    <row r="2541" spans="1:3" x14ac:dyDescent="0.2">
      <c r="A2541" s="1"/>
      <c r="B2541" s="1">
        <v>18</v>
      </c>
      <c r="C2541" s="1">
        <v>1076</v>
      </c>
    </row>
    <row r="2542" spans="1:3" x14ac:dyDescent="0.2">
      <c r="A2542" s="1"/>
      <c r="B2542" s="1">
        <v>19</v>
      </c>
      <c r="C2542" s="1">
        <v>1207</v>
      </c>
    </row>
    <row r="2543" spans="1:3" x14ac:dyDescent="0.2">
      <c r="A2543" s="1"/>
      <c r="B2543" s="1">
        <v>20</v>
      </c>
      <c r="C2543" s="1">
        <v>1403</v>
      </c>
    </row>
    <row r="2544" spans="1:3" x14ac:dyDescent="0.2">
      <c r="A2544" s="1"/>
      <c r="B2544" s="1">
        <v>21</v>
      </c>
      <c r="C2544" s="1">
        <v>1651</v>
      </c>
    </row>
    <row r="2545" spans="1:3" x14ac:dyDescent="0.2">
      <c r="A2545" s="1"/>
      <c r="B2545" s="1">
        <v>22</v>
      </c>
      <c r="C2545" s="1">
        <v>1887</v>
      </c>
    </row>
    <row r="2546" spans="1:3" x14ac:dyDescent="0.2">
      <c r="A2546" s="1"/>
      <c r="B2546" s="1">
        <v>23</v>
      </c>
      <c r="C2546" s="1">
        <v>2074</v>
      </c>
    </row>
    <row r="2547" spans="1:3" x14ac:dyDescent="0.2">
      <c r="A2547" s="1"/>
      <c r="B2547" s="1">
        <v>24</v>
      </c>
      <c r="C2547" s="1">
        <v>2190</v>
      </c>
    </row>
    <row r="2548" spans="1:3" x14ac:dyDescent="0.2">
      <c r="A2548" s="1"/>
      <c r="B2548" s="1">
        <v>25</v>
      </c>
      <c r="C2548" s="1">
        <v>2265</v>
      </c>
    </row>
    <row r="2549" spans="1:3" x14ac:dyDescent="0.2">
      <c r="A2549" s="1"/>
      <c r="B2549" s="1">
        <v>26</v>
      </c>
      <c r="C2549" s="1">
        <v>2307</v>
      </c>
    </row>
    <row r="2550" spans="1:3" x14ac:dyDescent="0.2">
      <c r="A2550" s="1"/>
      <c r="B2550" s="1">
        <v>27</v>
      </c>
      <c r="C2550" s="1">
        <v>2334</v>
      </c>
    </row>
    <row r="2551" spans="1:3" x14ac:dyDescent="0.2">
      <c r="A2551" s="1"/>
      <c r="B2551" s="1">
        <v>28</v>
      </c>
      <c r="C2551" s="1">
        <v>2343</v>
      </c>
    </row>
    <row r="2552" spans="1:3" x14ac:dyDescent="0.2">
      <c r="A2552" s="1"/>
      <c r="B2552" s="1">
        <v>29</v>
      </c>
      <c r="C2552" s="1">
        <v>2348</v>
      </c>
    </row>
    <row r="2553" spans="1:3" x14ac:dyDescent="0.2">
      <c r="A2553" s="1"/>
      <c r="B2553" s="1">
        <v>30</v>
      </c>
      <c r="C2553" s="1">
        <v>2347</v>
      </c>
    </row>
    <row r="2554" spans="1:3" x14ac:dyDescent="0.2">
      <c r="A2554" s="1"/>
      <c r="B2554" s="1">
        <v>31</v>
      </c>
      <c r="C2554" s="1">
        <v>2342</v>
      </c>
    </row>
    <row r="2555" spans="1:3" x14ac:dyDescent="0.2">
      <c r="A2555" s="1"/>
      <c r="B2555" s="1">
        <v>32</v>
      </c>
      <c r="C2555" s="1">
        <v>2339</v>
      </c>
    </row>
    <row r="2556" spans="1:3" x14ac:dyDescent="0.2">
      <c r="A2556" s="1"/>
      <c r="B2556" s="1">
        <v>33</v>
      </c>
      <c r="C2556" s="1">
        <v>2333</v>
      </c>
    </row>
    <row r="2557" spans="1:3" x14ac:dyDescent="0.2">
      <c r="A2557" s="1"/>
      <c r="B2557" s="1">
        <v>34</v>
      </c>
      <c r="C2557" s="1">
        <v>2329</v>
      </c>
    </row>
    <row r="2558" spans="1:3" x14ac:dyDescent="0.2">
      <c r="A2558" s="1"/>
      <c r="B2558" s="1">
        <v>35</v>
      </c>
      <c r="C2558" s="1">
        <v>2326</v>
      </c>
    </row>
    <row r="2559" spans="1:3" x14ac:dyDescent="0.2">
      <c r="A2559" s="1"/>
      <c r="B2559" s="1">
        <v>36</v>
      </c>
      <c r="C2559" s="1">
        <v>2324</v>
      </c>
    </row>
    <row r="2560" spans="1:3" x14ac:dyDescent="0.2">
      <c r="A2560" s="1"/>
      <c r="B2560" s="1">
        <v>37</v>
      </c>
      <c r="C2560" s="1">
        <v>2318</v>
      </c>
    </row>
    <row r="2561" spans="1:3" x14ac:dyDescent="0.2">
      <c r="A2561" s="1"/>
      <c r="B2561" s="1">
        <v>38</v>
      </c>
      <c r="C2561" s="1">
        <v>2318</v>
      </c>
    </row>
    <row r="2562" spans="1:3" x14ac:dyDescent="0.2">
      <c r="A2562" s="1"/>
      <c r="B2562" s="1">
        <v>39</v>
      </c>
      <c r="C2562" s="1">
        <v>2315</v>
      </c>
    </row>
    <row r="2563" spans="1:3" x14ac:dyDescent="0.2">
      <c r="A2563" s="1"/>
      <c r="B2563" s="1">
        <v>40</v>
      </c>
      <c r="C2563" s="1">
        <v>2317</v>
      </c>
    </row>
    <row r="2564" spans="1:3" x14ac:dyDescent="0.2">
      <c r="A2564" s="1"/>
      <c r="B2564" s="1"/>
      <c r="C2564" s="1"/>
    </row>
    <row r="2565" spans="1:3" x14ac:dyDescent="0.2">
      <c r="A2565" s="1" t="s">
        <v>201</v>
      </c>
      <c r="B2565" s="1" t="s">
        <v>70</v>
      </c>
      <c r="C2565" s="1" t="s">
        <v>71</v>
      </c>
    </row>
    <row r="2566" spans="1:3" x14ac:dyDescent="0.2">
      <c r="A2566" s="1"/>
      <c r="B2566" s="1">
        <v>1</v>
      </c>
      <c r="C2566" s="1">
        <v>973</v>
      </c>
    </row>
    <row r="2567" spans="1:3" x14ac:dyDescent="0.2">
      <c r="A2567" s="1"/>
      <c r="B2567" s="1">
        <v>2</v>
      </c>
      <c r="C2567" s="1">
        <v>975</v>
      </c>
    </row>
    <row r="2568" spans="1:3" x14ac:dyDescent="0.2">
      <c r="A2568" s="1"/>
      <c r="B2568" s="1">
        <v>3</v>
      </c>
      <c r="C2568" s="1">
        <v>976</v>
      </c>
    </row>
    <row r="2569" spans="1:3" x14ac:dyDescent="0.2">
      <c r="A2569" s="1"/>
      <c r="B2569" s="1">
        <v>4</v>
      </c>
      <c r="C2569" s="1">
        <v>973</v>
      </c>
    </row>
    <row r="2570" spans="1:3" x14ac:dyDescent="0.2">
      <c r="A2570" s="1"/>
      <c r="B2570" s="1">
        <v>5</v>
      </c>
      <c r="C2570" s="1">
        <v>973</v>
      </c>
    </row>
    <row r="2571" spans="1:3" x14ac:dyDescent="0.2">
      <c r="A2571" s="1"/>
      <c r="B2571" s="1">
        <v>6</v>
      </c>
      <c r="C2571" s="1">
        <v>967</v>
      </c>
    </row>
    <row r="2572" spans="1:3" x14ac:dyDescent="0.2">
      <c r="A2572" s="1"/>
      <c r="B2572" s="1">
        <v>7</v>
      </c>
      <c r="C2572" s="1">
        <v>967</v>
      </c>
    </row>
    <row r="2573" spans="1:3" x14ac:dyDescent="0.2">
      <c r="A2573" s="1"/>
      <c r="B2573" s="1">
        <v>8</v>
      </c>
      <c r="C2573" s="1">
        <v>961</v>
      </c>
    </row>
    <row r="2574" spans="1:3" x14ac:dyDescent="0.2">
      <c r="A2574" s="1"/>
      <c r="B2574" s="1">
        <v>9</v>
      </c>
      <c r="C2574" s="1">
        <v>961</v>
      </c>
    </row>
    <row r="2575" spans="1:3" x14ac:dyDescent="0.2">
      <c r="A2575" s="1"/>
      <c r="B2575" s="1">
        <v>10</v>
      </c>
      <c r="C2575" s="1">
        <v>960</v>
      </c>
    </row>
    <row r="2576" spans="1:3" x14ac:dyDescent="0.2">
      <c r="A2576" s="1"/>
      <c r="B2576" s="1">
        <v>11</v>
      </c>
      <c r="C2576" s="1">
        <v>955</v>
      </c>
    </row>
    <row r="2577" spans="1:3" x14ac:dyDescent="0.2">
      <c r="A2577" s="1"/>
      <c r="B2577" s="1">
        <v>12</v>
      </c>
      <c r="C2577" s="1">
        <v>958</v>
      </c>
    </row>
    <row r="2578" spans="1:3" x14ac:dyDescent="0.2">
      <c r="A2578" s="1"/>
      <c r="B2578" s="1">
        <v>13</v>
      </c>
      <c r="C2578" s="1">
        <v>962</v>
      </c>
    </row>
    <row r="2579" spans="1:3" x14ac:dyDescent="0.2">
      <c r="A2579" s="1"/>
      <c r="B2579" s="1">
        <v>14</v>
      </c>
      <c r="C2579" s="1">
        <v>971</v>
      </c>
    </row>
    <row r="2580" spans="1:3" x14ac:dyDescent="0.2">
      <c r="A2580" s="1"/>
      <c r="B2580" s="1">
        <v>15</v>
      </c>
      <c r="C2580" s="1">
        <v>985</v>
      </c>
    </row>
    <row r="2581" spans="1:3" x14ac:dyDescent="0.2">
      <c r="A2581" s="1"/>
      <c r="B2581" s="1">
        <v>16</v>
      </c>
      <c r="C2581" s="1">
        <v>1020</v>
      </c>
    </row>
    <row r="2582" spans="1:3" x14ac:dyDescent="0.2">
      <c r="A2582" s="1"/>
      <c r="B2582" s="1">
        <v>17</v>
      </c>
      <c r="C2582" s="1">
        <v>1088</v>
      </c>
    </row>
    <row r="2583" spans="1:3" x14ac:dyDescent="0.2">
      <c r="A2583" s="1"/>
      <c r="B2583" s="1">
        <v>18</v>
      </c>
      <c r="C2583" s="1">
        <v>1211</v>
      </c>
    </row>
    <row r="2584" spans="1:3" x14ac:dyDescent="0.2">
      <c r="A2584" s="1"/>
      <c r="B2584" s="1">
        <v>19</v>
      </c>
      <c r="C2584" s="1">
        <v>1401</v>
      </c>
    </row>
    <row r="2585" spans="1:3" x14ac:dyDescent="0.2">
      <c r="A2585" s="1"/>
      <c r="B2585" s="1">
        <v>20</v>
      </c>
      <c r="C2585" s="1">
        <v>1656</v>
      </c>
    </row>
    <row r="2586" spans="1:3" x14ac:dyDescent="0.2">
      <c r="A2586" s="1"/>
      <c r="B2586" s="1">
        <v>21</v>
      </c>
      <c r="C2586" s="1">
        <v>1924</v>
      </c>
    </row>
    <row r="2587" spans="1:3" x14ac:dyDescent="0.2">
      <c r="A2587" s="1"/>
      <c r="B2587" s="1">
        <v>22</v>
      </c>
      <c r="C2587" s="1">
        <v>2150</v>
      </c>
    </row>
    <row r="2588" spans="1:3" x14ac:dyDescent="0.2">
      <c r="A2588" s="1"/>
      <c r="B2588" s="1">
        <v>23</v>
      </c>
      <c r="C2588" s="1">
        <v>2294</v>
      </c>
    </row>
    <row r="2589" spans="1:3" x14ac:dyDescent="0.2">
      <c r="A2589" s="1"/>
      <c r="B2589" s="1">
        <v>24</v>
      </c>
      <c r="C2589" s="1">
        <v>2387</v>
      </c>
    </row>
    <row r="2590" spans="1:3" x14ac:dyDescent="0.2">
      <c r="A2590" s="1"/>
      <c r="B2590" s="1">
        <v>25</v>
      </c>
      <c r="C2590" s="1">
        <v>2435</v>
      </c>
    </row>
    <row r="2591" spans="1:3" x14ac:dyDescent="0.2">
      <c r="A2591" s="1"/>
      <c r="B2591" s="1">
        <v>26</v>
      </c>
      <c r="C2591" s="1">
        <v>2468</v>
      </c>
    </row>
    <row r="2592" spans="1:3" x14ac:dyDescent="0.2">
      <c r="A2592" s="1"/>
      <c r="B2592" s="1">
        <v>27</v>
      </c>
      <c r="C2592" s="1">
        <v>2482</v>
      </c>
    </row>
    <row r="2593" spans="1:3" x14ac:dyDescent="0.2">
      <c r="A2593" s="1"/>
      <c r="B2593" s="1">
        <v>28</v>
      </c>
      <c r="C2593" s="1">
        <v>2484</v>
      </c>
    </row>
    <row r="2594" spans="1:3" x14ac:dyDescent="0.2">
      <c r="A2594" s="1"/>
      <c r="B2594" s="1">
        <v>29</v>
      </c>
      <c r="C2594" s="1">
        <v>2485</v>
      </c>
    </row>
    <row r="2595" spans="1:3" x14ac:dyDescent="0.2">
      <c r="A2595" s="1"/>
      <c r="B2595" s="1">
        <v>30</v>
      </c>
      <c r="C2595" s="1">
        <v>2481</v>
      </c>
    </row>
    <row r="2596" spans="1:3" x14ac:dyDescent="0.2">
      <c r="A2596" s="1"/>
      <c r="B2596" s="1">
        <v>31</v>
      </c>
      <c r="C2596" s="1">
        <v>2477</v>
      </c>
    </row>
    <row r="2597" spans="1:3" x14ac:dyDescent="0.2">
      <c r="A2597" s="1"/>
      <c r="B2597" s="1">
        <v>32</v>
      </c>
      <c r="C2597" s="1">
        <v>2468</v>
      </c>
    </row>
    <row r="2598" spans="1:3" x14ac:dyDescent="0.2">
      <c r="A2598" s="1"/>
      <c r="B2598" s="1">
        <v>33</v>
      </c>
      <c r="C2598" s="1">
        <v>2470</v>
      </c>
    </row>
    <row r="2599" spans="1:3" x14ac:dyDescent="0.2">
      <c r="A2599" s="1"/>
      <c r="B2599" s="1">
        <v>34</v>
      </c>
      <c r="C2599" s="1">
        <v>2469</v>
      </c>
    </row>
    <row r="2600" spans="1:3" x14ac:dyDescent="0.2">
      <c r="A2600" s="1"/>
      <c r="B2600" s="1">
        <v>35</v>
      </c>
      <c r="C2600" s="1">
        <v>2464</v>
      </c>
    </row>
    <row r="2601" spans="1:3" x14ac:dyDescent="0.2">
      <c r="A2601" s="1"/>
      <c r="B2601" s="1">
        <v>36</v>
      </c>
      <c r="C2601" s="1">
        <v>2463</v>
      </c>
    </row>
    <row r="2602" spans="1:3" x14ac:dyDescent="0.2">
      <c r="A2602" s="1"/>
      <c r="B2602" s="1">
        <v>37</v>
      </c>
      <c r="C2602" s="1">
        <v>2460</v>
      </c>
    </row>
    <row r="2603" spans="1:3" x14ac:dyDescent="0.2">
      <c r="A2603" s="1"/>
      <c r="B2603" s="1">
        <v>38</v>
      </c>
      <c r="C2603" s="1">
        <v>2453</v>
      </c>
    </row>
    <row r="2604" spans="1:3" x14ac:dyDescent="0.2">
      <c r="A2604" s="1"/>
      <c r="B2604" s="1">
        <v>39</v>
      </c>
      <c r="C2604" s="1">
        <v>2455</v>
      </c>
    </row>
    <row r="2605" spans="1:3" x14ac:dyDescent="0.2">
      <c r="A2605" s="1"/>
      <c r="B2605" s="1">
        <v>40</v>
      </c>
      <c r="C2605" s="1">
        <v>2449</v>
      </c>
    </row>
    <row r="2606" spans="1:3" x14ac:dyDescent="0.2">
      <c r="A2606" s="1"/>
      <c r="B2606" s="1"/>
      <c r="C2606" s="1"/>
    </row>
    <row r="2607" spans="1:3" x14ac:dyDescent="0.2">
      <c r="A2607" s="1" t="s">
        <v>202</v>
      </c>
      <c r="B2607" s="1" t="s">
        <v>70</v>
      </c>
      <c r="C2607" s="1" t="s">
        <v>71</v>
      </c>
    </row>
    <row r="2608" spans="1:3" x14ac:dyDescent="0.2">
      <c r="A2608" s="1"/>
      <c r="B2608" s="1">
        <v>1</v>
      </c>
      <c r="C2608" s="1">
        <v>907</v>
      </c>
    </row>
    <row r="2609" spans="1:3" x14ac:dyDescent="0.2">
      <c r="A2609" s="1"/>
      <c r="B2609" s="1">
        <v>2</v>
      </c>
      <c r="C2609" s="1">
        <v>908</v>
      </c>
    </row>
    <row r="2610" spans="1:3" x14ac:dyDescent="0.2">
      <c r="A2610" s="1"/>
      <c r="B2610" s="1">
        <v>3</v>
      </c>
      <c r="C2610" s="1">
        <v>907</v>
      </c>
    </row>
    <row r="2611" spans="1:3" x14ac:dyDescent="0.2">
      <c r="A2611" s="1"/>
      <c r="B2611" s="1">
        <v>4</v>
      </c>
      <c r="C2611" s="1">
        <v>900</v>
      </c>
    </row>
    <row r="2612" spans="1:3" x14ac:dyDescent="0.2">
      <c r="A2612" s="1"/>
      <c r="B2612" s="1">
        <v>5</v>
      </c>
      <c r="C2612" s="1">
        <v>899</v>
      </c>
    </row>
    <row r="2613" spans="1:3" x14ac:dyDescent="0.2">
      <c r="A2613" s="1"/>
      <c r="B2613" s="1">
        <v>6</v>
      </c>
      <c r="C2613" s="1">
        <v>898</v>
      </c>
    </row>
    <row r="2614" spans="1:3" x14ac:dyDescent="0.2">
      <c r="A2614" s="1"/>
      <c r="B2614" s="1">
        <v>7</v>
      </c>
      <c r="C2614" s="1">
        <v>895</v>
      </c>
    </row>
    <row r="2615" spans="1:3" x14ac:dyDescent="0.2">
      <c r="A2615" s="1"/>
      <c r="B2615" s="1">
        <v>8</v>
      </c>
      <c r="C2615" s="1">
        <v>889</v>
      </c>
    </row>
    <row r="2616" spans="1:3" x14ac:dyDescent="0.2">
      <c r="A2616" s="1"/>
      <c r="B2616" s="1">
        <v>9</v>
      </c>
      <c r="C2616" s="1">
        <v>887</v>
      </c>
    </row>
    <row r="2617" spans="1:3" x14ac:dyDescent="0.2">
      <c r="A2617" s="1"/>
      <c r="B2617" s="1">
        <v>10</v>
      </c>
      <c r="C2617" s="1">
        <v>886</v>
      </c>
    </row>
    <row r="2618" spans="1:3" x14ac:dyDescent="0.2">
      <c r="A2618" s="1"/>
      <c r="B2618" s="1">
        <v>11</v>
      </c>
      <c r="C2618" s="1">
        <v>883</v>
      </c>
    </row>
    <row r="2619" spans="1:3" x14ac:dyDescent="0.2">
      <c r="A2619" s="1"/>
      <c r="B2619" s="1">
        <v>12</v>
      </c>
      <c r="C2619" s="1">
        <v>882</v>
      </c>
    </row>
    <row r="2620" spans="1:3" x14ac:dyDescent="0.2">
      <c r="A2620" s="1"/>
      <c r="B2620" s="1">
        <v>13</v>
      </c>
      <c r="C2620" s="1">
        <v>889</v>
      </c>
    </row>
    <row r="2621" spans="1:3" x14ac:dyDescent="0.2">
      <c r="A2621" s="1"/>
      <c r="B2621" s="1">
        <v>14</v>
      </c>
      <c r="C2621" s="1">
        <v>894</v>
      </c>
    </row>
    <row r="2622" spans="1:3" x14ac:dyDescent="0.2">
      <c r="A2622" s="1"/>
      <c r="B2622" s="1">
        <v>15</v>
      </c>
      <c r="C2622" s="1">
        <v>906</v>
      </c>
    </row>
    <row r="2623" spans="1:3" x14ac:dyDescent="0.2">
      <c r="A2623" s="1"/>
      <c r="B2623" s="1">
        <v>16</v>
      </c>
      <c r="C2623" s="1">
        <v>931</v>
      </c>
    </row>
    <row r="2624" spans="1:3" x14ac:dyDescent="0.2">
      <c r="A2624" s="1"/>
      <c r="B2624" s="1">
        <v>17</v>
      </c>
      <c r="C2624" s="1">
        <v>978</v>
      </c>
    </row>
    <row r="2625" spans="1:3" x14ac:dyDescent="0.2">
      <c r="A2625" s="1"/>
      <c r="B2625" s="1">
        <v>18</v>
      </c>
      <c r="C2625" s="1">
        <v>1066</v>
      </c>
    </row>
    <row r="2626" spans="1:3" x14ac:dyDescent="0.2">
      <c r="A2626" s="1"/>
      <c r="B2626" s="1">
        <v>19</v>
      </c>
      <c r="C2626" s="1">
        <v>1213</v>
      </c>
    </row>
    <row r="2627" spans="1:3" x14ac:dyDescent="0.2">
      <c r="A2627" s="1"/>
      <c r="B2627" s="1">
        <v>20</v>
      </c>
      <c r="C2627" s="1">
        <v>1423</v>
      </c>
    </row>
    <row r="2628" spans="1:3" x14ac:dyDescent="0.2">
      <c r="A2628" s="1"/>
      <c r="B2628" s="1">
        <v>21</v>
      </c>
      <c r="C2628" s="1">
        <v>1655</v>
      </c>
    </row>
    <row r="2629" spans="1:3" x14ac:dyDescent="0.2">
      <c r="A2629" s="1"/>
      <c r="B2629" s="1">
        <v>22</v>
      </c>
      <c r="C2629" s="1">
        <v>1861</v>
      </c>
    </row>
    <row r="2630" spans="1:3" x14ac:dyDescent="0.2">
      <c r="A2630" s="1"/>
      <c r="B2630" s="1">
        <v>23</v>
      </c>
      <c r="C2630" s="1">
        <v>2012</v>
      </c>
    </row>
    <row r="2631" spans="1:3" x14ac:dyDescent="0.2">
      <c r="A2631" s="1"/>
      <c r="B2631" s="1">
        <v>24</v>
      </c>
      <c r="C2631" s="1">
        <v>2098</v>
      </c>
    </row>
    <row r="2632" spans="1:3" x14ac:dyDescent="0.2">
      <c r="A2632" s="1"/>
      <c r="B2632" s="1">
        <v>25</v>
      </c>
      <c r="C2632" s="1">
        <v>2145</v>
      </c>
    </row>
    <row r="2633" spans="1:3" x14ac:dyDescent="0.2">
      <c r="A2633" s="1"/>
      <c r="B2633" s="1">
        <v>26</v>
      </c>
      <c r="C2633" s="1">
        <v>2176</v>
      </c>
    </row>
    <row r="2634" spans="1:3" x14ac:dyDescent="0.2">
      <c r="A2634" s="1"/>
      <c r="B2634" s="1">
        <v>27</v>
      </c>
      <c r="C2634" s="1">
        <v>2195</v>
      </c>
    </row>
    <row r="2635" spans="1:3" x14ac:dyDescent="0.2">
      <c r="A2635" s="1"/>
      <c r="B2635" s="1">
        <v>28</v>
      </c>
      <c r="C2635" s="1">
        <v>2206</v>
      </c>
    </row>
    <row r="2636" spans="1:3" x14ac:dyDescent="0.2">
      <c r="A2636" s="1"/>
      <c r="B2636" s="1">
        <v>29</v>
      </c>
      <c r="C2636" s="1">
        <v>2207</v>
      </c>
    </row>
    <row r="2637" spans="1:3" x14ac:dyDescent="0.2">
      <c r="A2637" s="1"/>
      <c r="B2637" s="1">
        <v>30</v>
      </c>
      <c r="C2637" s="1">
        <v>2199</v>
      </c>
    </row>
    <row r="2638" spans="1:3" x14ac:dyDescent="0.2">
      <c r="A2638" s="1"/>
      <c r="B2638" s="1">
        <v>31</v>
      </c>
      <c r="C2638" s="1">
        <v>2196</v>
      </c>
    </row>
    <row r="2639" spans="1:3" x14ac:dyDescent="0.2">
      <c r="A2639" s="1"/>
      <c r="B2639" s="1">
        <v>32</v>
      </c>
      <c r="C2639" s="1">
        <v>2190</v>
      </c>
    </row>
    <row r="2640" spans="1:3" x14ac:dyDescent="0.2">
      <c r="A2640" s="1"/>
      <c r="B2640" s="1">
        <v>33</v>
      </c>
      <c r="C2640" s="1">
        <v>2183</v>
      </c>
    </row>
    <row r="2641" spans="1:3" x14ac:dyDescent="0.2">
      <c r="A2641" s="1"/>
      <c r="B2641" s="1">
        <v>34</v>
      </c>
      <c r="C2641" s="1">
        <v>2185</v>
      </c>
    </row>
    <row r="2642" spans="1:3" x14ac:dyDescent="0.2">
      <c r="A2642" s="1"/>
      <c r="B2642" s="1">
        <v>35</v>
      </c>
      <c r="C2642" s="1">
        <v>2180</v>
      </c>
    </row>
    <row r="2643" spans="1:3" x14ac:dyDescent="0.2">
      <c r="A2643" s="1"/>
      <c r="B2643" s="1">
        <v>36</v>
      </c>
      <c r="C2643" s="1">
        <v>2182</v>
      </c>
    </row>
    <row r="2644" spans="1:3" x14ac:dyDescent="0.2">
      <c r="A2644" s="1"/>
      <c r="B2644" s="1">
        <v>37</v>
      </c>
      <c r="C2644" s="1">
        <v>2174</v>
      </c>
    </row>
    <row r="2645" spans="1:3" x14ac:dyDescent="0.2">
      <c r="A2645" s="1"/>
      <c r="B2645" s="1">
        <v>38</v>
      </c>
      <c r="C2645" s="1">
        <v>2169</v>
      </c>
    </row>
    <row r="2646" spans="1:3" x14ac:dyDescent="0.2">
      <c r="A2646" s="1"/>
      <c r="B2646" s="1">
        <v>39</v>
      </c>
      <c r="C2646" s="1">
        <v>2167</v>
      </c>
    </row>
    <row r="2647" spans="1:3" x14ac:dyDescent="0.2">
      <c r="A2647" s="1"/>
      <c r="B2647" s="1">
        <v>40</v>
      </c>
      <c r="C2647" s="1">
        <v>2165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Setup</vt:lpstr>
      <vt:lpstr>Plate 12.21.2022</vt:lpstr>
      <vt:lpstr>2022.08.22</vt:lpstr>
      <vt:lpstr>2022.12.21</vt:lpstr>
      <vt:lpstr>2023.11.14</vt:lpstr>
      <vt:lpstr>2023.12.5</vt:lpstr>
    </vt:vector>
  </TitlesOfParts>
  <Company>USC Dornsife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Boedicker Lab (Local Account)</dc:creator>
  <cp:lastModifiedBy>Brian Weaver</cp:lastModifiedBy>
  <dcterms:created xsi:type="dcterms:W3CDTF">2023-11-18T01:08:46Z</dcterms:created>
  <dcterms:modified xsi:type="dcterms:W3CDTF">2024-02-02T23:50:31Z</dcterms:modified>
</cp:coreProperties>
</file>