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a\Documents\"/>
    </mc:Choice>
  </mc:AlternateContent>
  <xr:revisionPtr revIDLastSave="0" documentId="13_ncr:1_{ED6BC5B7-8781-4555-BD32-D23823666C18}" xr6:coauthVersionLast="47" xr6:coauthVersionMax="47" xr10:uidLastSave="{00000000-0000-0000-0000-000000000000}"/>
  <bookViews>
    <workbookView xWindow="-108" yWindow="-108" windowWidth="23256" windowHeight="12456" activeTab="3" xr2:uid="{ED19E0E7-61BB-440C-AD00-6CF2CA14FF57}"/>
  </bookViews>
  <sheets>
    <sheet name="test1" sheetId="1" r:id="rId1"/>
    <sheet name="test2" sheetId="2" r:id="rId2"/>
    <sheet name="test3" sheetId="3" r:id="rId3"/>
    <sheet name="tes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E2" i="2"/>
  <c r="D2" i="2"/>
  <c r="E2" i="4"/>
  <c r="C2" i="4"/>
  <c r="D2" i="4"/>
  <c r="B2" i="4"/>
  <c r="E13" i="3"/>
  <c r="D13" i="3"/>
  <c r="C13" i="3"/>
  <c r="B13" i="3"/>
  <c r="E2" i="3"/>
  <c r="D2" i="3"/>
  <c r="C2" i="3"/>
  <c r="B2" i="3"/>
  <c r="E123" i="2"/>
  <c r="D123" i="2"/>
  <c r="C123" i="2"/>
  <c r="B123" i="2"/>
  <c r="E112" i="2"/>
  <c r="D112" i="2"/>
  <c r="C112" i="2"/>
  <c r="B112" i="2"/>
  <c r="E101" i="2"/>
  <c r="D101" i="2"/>
  <c r="C101" i="2"/>
  <c r="B101" i="2"/>
  <c r="E90" i="2"/>
  <c r="D90" i="2"/>
  <c r="C90" i="2"/>
  <c r="B90" i="2"/>
  <c r="E79" i="2"/>
  <c r="D79" i="2"/>
  <c r="C79" i="2"/>
  <c r="B79" i="2"/>
  <c r="E68" i="2"/>
  <c r="D68" i="2"/>
  <c r="C68" i="2"/>
  <c r="B68" i="2"/>
  <c r="E57" i="2"/>
  <c r="D57" i="2"/>
  <c r="C57" i="2"/>
  <c r="B57" i="2"/>
  <c r="E46" i="2"/>
  <c r="D46" i="2"/>
  <c r="C46" i="2"/>
  <c r="B46" i="2"/>
  <c r="E35" i="2"/>
  <c r="D35" i="2"/>
  <c r="C35" i="2"/>
  <c r="B35" i="2"/>
  <c r="E24" i="2"/>
  <c r="D24" i="2"/>
  <c r="C24" i="2"/>
  <c r="B24" i="2"/>
  <c r="E13" i="2"/>
  <c r="D13" i="2"/>
  <c r="C13" i="2"/>
  <c r="B13" i="2"/>
  <c r="C2" i="2"/>
  <c r="B2" i="2"/>
  <c r="E35" i="1"/>
  <c r="D35" i="1"/>
  <c r="C35" i="1"/>
  <c r="B35" i="1"/>
  <c r="E24" i="1"/>
  <c r="D24" i="1"/>
  <c r="C24" i="1"/>
  <c r="B24" i="1"/>
</calcChain>
</file>

<file path=xl/sharedStrings.xml><?xml version="1.0" encoding="utf-8"?>
<sst xmlns="http://schemas.openxmlformats.org/spreadsheetml/2006/main" count="66" uniqueCount="21">
  <si>
    <t>POP SIZE/ Simulation No.</t>
  </si>
  <si>
    <t>Experiment 1</t>
  </si>
  <si>
    <t>Experiment 2</t>
  </si>
  <si>
    <t>Experiment 3</t>
  </si>
  <si>
    <t>Experiment 4</t>
  </si>
  <si>
    <t>Mutation Rate/ Simulation No.</t>
  </si>
  <si>
    <t>0.01</t>
  </si>
  <si>
    <t>0.05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</si>
  <si>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</si>
  <si>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</si>
  <si>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</si>
  <si>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</si>
  <si>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</si>
  <si>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</si>
  <si>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</si>
  <si>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</si>
  <si>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</si>
  <si>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0.99</t>
  </si>
  <si>
    <t>CROSSOVER/ Simulation No.</t>
  </si>
  <si>
    <t>OFF</t>
  </si>
  <si>
    <t>Mutation / Simulation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</si>
</sst>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test1!$H$1</c:f>
              <c:strCache>
                <c:ptCount val="1"/>
                <c:pt idx="0">
                  <c:v>Experiment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test1!$G$2:$G$5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test1!$H$2:$H$5</c:f>
              <c:numCache>
                <c:formatCode>General</c:formatCode>
                <c:ptCount val="4"/>
                <c:pt idx="0">
                  <c:v>108.9</c:v>
                </c:pt>
                <c:pt idx="1">
                  <c:v>17.399999999999999</c:v>
                </c:pt>
                <c:pt idx="2">
                  <c:v>9.4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A3-4CDE-908D-4AFEAA056B7C}"/>
            </c:ext>
          </c:extLst>
        </c:ser>
        <c:ser>
          <c:idx val="1"/>
          <c:order val="1"/>
          <c:tx>
            <c:strRef>
              <c:f>test1!$I$1</c:f>
              <c:strCache>
                <c:ptCount val="1"/>
                <c:pt idx="0">
                  <c:v>Experiment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test1!$I$2:$I$5</c:f>
              <c:numCache>
                <c:formatCode>General</c:formatCode>
                <c:ptCount val="4"/>
                <c:pt idx="0">
                  <c:v>85.6</c:v>
                </c:pt>
                <c:pt idx="1">
                  <c:v>21.7</c:v>
                </c:pt>
                <c:pt idx="2">
                  <c:v>10.7</c:v>
                </c:pt>
                <c:pt idx="3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A3-4CDE-908D-4AFEAA05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148624"/>
        <c:axId val="1883149040"/>
      </c:lineChart>
      <c:catAx>
        <c:axId val="18831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49040"/>
        <c:crosses val="autoZero"/>
        <c:auto val="1"/>
        <c:lblAlgn val="ctr"/>
        <c:lblOffset val="100"/>
        <c:noMultiLvlLbl val="0"/>
      </c:catAx>
      <c:valAx>
        <c:axId val="18831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test1!$J$1</c:f>
              <c:strCache>
                <c:ptCount val="1"/>
                <c:pt idx="0">
                  <c:v>Experiment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test1!$G$2:$G$5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test1!$J$2:$J$5</c:f>
              <c:numCache>
                <c:formatCode>General</c:formatCode>
                <c:ptCount val="4"/>
                <c:pt idx="0">
                  <c:v>2894.5</c:v>
                </c:pt>
                <c:pt idx="1">
                  <c:v>101.8</c:v>
                </c:pt>
                <c:pt idx="2">
                  <c:v>5.3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F-47D5-960A-356DF43EDFFD}"/>
            </c:ext>
          </c:extLst>
        </c:ser>
        <c:ser>
          <c:idx val="3"/>
          <c:order val="1"/>
          <c:tx>
            <c:strRef>
              <c:f>test1!$K$1</c:f>
              <c:strCache>
                <c:ptCount val="1"/>
                <c:pt idx="0">
                  <c:v>Experiment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test1!$G$2:$G$5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test1!$K$2:$K$5</c:f>
              <c:numCache>
                <c:formatCode>General</c:formatCode>
                <c:ptCount val="4"/>
                <c:pt idx="0">
                  <c:v>4300</c:v>
                </c:pt>
                <c:pt idx="1">
                  <c:v>71.7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F-47D5-960A-356DF43E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148624"/>
        <c:axId val="1883149040"/>
      </c:lineChart>
      <c:catAx>
        <c:axId val="18831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49040"/>
        <c:crosses val="autoZero"/>
        <c:auto val="1"/>
        <c:lblAlgn val="ctr"/>
        <c:lblOffset val="100"/>
        <c:noMultiLvlLbl val="0"/>
      </c:catAx>
      <c:valAx>
        <c:axId val="18831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test2!$I$1</c:f>
              <c:strCache>
                <c:ptCount val="1"/>
                <c:pt idx="0">
                  <c:v>Experiment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test2!$H$2:$H$13</c:f>
              <c:strCach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0.99</c:v>
                </c:pt>
              </c:strCache>
            </c:strRef>
          </c:cat>
          <c:val>
            <c:numRef>
              <c:f>test2!$I$2:$I$13</c:f>
              <c:numCache>
                <c:formatCode>General</c:formatCode>
                <c:ptCount val="12"/>
                <c:pt idx="0">
                  <c:v>81.400000000000006</c:v>
                </c:pt>
                <c:pt idx="1">
                  <c:v>26.6</c:v>
                </c:pt>
                <c:pt idx="2">
                  <c:v>19.8</c:v>
                </c:pt>
                <c:pt idx="3">
                  <c:v>17.8</c:v>
                </c:pt>
                <c:pt idx="4">
                  <c:v>15.9</c:v>
                </c:pt>
                <c:pt idx="5">
                  <c:v>15.5</c:v>
                </c:pt>
                <c:pt idx="6">
                  <c:v>14.5</c:v>
                </c:pt>
                <c:pt idx="7">
                  <c:v>17.3</c:v>
                </c:pt>
                <c:pt idx="8">
                  <c:v>15.5</c:v>
                </c:pt>
                <c:pt idx="9">
                  <c:v>18.3</c:v>
                </c:pt>
                <c:pt idx="10">
                  <c:v>25.2</c:v>
                </c:pt>
                <c:pt idx="11">
                  <c:v>199.5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5-4AA3-91DF-409A11586F1D}"/>
            </c:ext>
          </c:extLst>
        </c:ser>
        <c:ser>
          <c:idx val="1"/>
          <c:order val="1"/>
          <c:tx>
            <c:strRef>
              <c:f>test2!$J$1</c:f>
              <c:strCache>
                <c:ptCount val="1"/>
                <c:pt idx="0">
                  <c:v>Experiment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test2!$H$2:$H$13</c:f>
              <c:strCach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0.99</c:v>
                </c:pt>
              </c:strCache>
            </c:strRef>
          </c:cat>
          <c:val>
            <c:numRef>
              <c:f>test2!$J$2:$J$13</c:f>
              <c:numCache>
                <c:formatCode>General</c:formatCode>
                <c:ptCount val="12"/>
                <c:pt idx="0">
                  <c:v>77.599999999999994</c:v>
                </c:pt>
                <c:pt idx="1">
                  <c:v>28.7</c:v>
                </c:pt>
                <c:pt idx="2">
                  <c:v>23</c:v>
                </c:pt>
                <c:pt idx="3">
                  <c:v>21</c:v>
                </c:pt>
                <c:pt idx="4">
                  <c:v>17.3</c:v>
                </c:pt>
                <c:pt idx="5">
                  <c:v>18</c:v>
                </c:pt>
                <c:pt idx="6">
                  <c:v>17</c:v>
                </c:pt>
                <c:pt idx="7">
                  <c:v>17.5</c:v>
                </c:pt>
                <c:pt idx="8">
                  <c:v>19</c:v>
                </c:pt>
                <c:pt idx="9">
                  <c:v>22.8</c:v>
                </c:pt>
                <c:pt idx="10">
                  <c:v>69.2</c:v>
                </c:pt>
                <c:pt idx="11">
                  <c:v>474.2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5-4AA3-91DF-409A1158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285120"/>
        <c:axId val="1613283040"/>
      </c:lineChart>
      <c:catAx>
        <c:axId val="16132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83040"/>
        <c:crosses val="autoZero"/>
        <c:auto val="1"/>
        <c:lblAlgn val="ctr"/>
        <c:lblOffset val="100"/>
        <c:noMultiLvlLbl val="0"/>
      </c:catAx>
      <c:valAx>
        <c:axId val="1613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test2!$K$1</c:f>
              <c:strCache>
                <c:ptCount val="1"/>
                <c:pt idx="0">
                  <c:v>Experiment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test2!$H$2:$H$13</c:f>
              <c:strCach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0.99</c:v>
                </c:pt>
              </c:strCache>
            </c:strRef>
          </c:cat>
          <c:val>
            <c:numRef>
              <c:f>test2!$K$2:$K$13</c:f>
              <c:numCache>
                <c:formatCode>General</c:formatCode>
                <c:ptCount val="12"/>
                <c:pt idx="0">
                  <c:v>380.125</c:v>
                </c:pt>
                <c:pt idx="1">
                  <c:v>92.1</c:v>
                </c:pt>
                <c:pt idx="2">
                  <c:v>43</c:v>
                </c:pt>
                <c:pt idx="3">
                  <c:v>491.5</c:v>
                </c:pt>
                <c:pt idx="4">
                  <c:v>20.7</c:v>
                </c:pt>
                <c:pt idx="5">
                  <c:v>193.3</c:v>
                </c:pt>
                <c:pt idx="6">
                  <c:v>10</c:v>
                </c:pt>
                <c:pt idx="7">
                  <c:v>28.3</c:v>
                </c:pt>
                <c:pt idx="8">
                  <c:v>8.1</c:v>
                </c:pt>
                <c:pt idx="9">
                  <c:v>10.199999999999999</c:v>
                </c:pt>
                <c:pt idx="10">
                  <c:v>10.8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42BD-A3DA-AA3022500E4D}"/>
            </c:ext>
          </c:extLst>
        </c:ser>
        <c:ser>
          <c:idx val="1"/>
          <c:order val="1"/>
          <c:tx>
            <c:strRef>
              <c:f>test2!$L$1</c:f>
              <c:strCache>
                <c:ptCount val="1"/>
                <c:pt idx="0">
                  <c:v>Experiment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test2!$H$2:$H$13</c:f>
              <c:strCach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0.99</c:v>
                </c:pt>
              </c:strCache>
            </c:strRef>
          </c:cat>
          <c:val>
            <c:numRef>
              <c:f>test2!$L$2:$L$13</c:f>
              <c:numCache>
                <c:formatCode>General</c:formatCode>
                <c:ptCount val="12"/>
                <c:pt idx="0">
                  <c:v>1321.6666666666667</c:v>
                </c:pt>
                <c:pt idx="1">
                  <c:v>258.2</c:v>
                </c:pt>
                <c:pt idx="2">
                  <c:v>384.3</c:v>
                </c:pt>
                <c:pt idx="3">
                  <c:v>602.6</c:v>
                </c:pt>
                <c:pt idx="4">
                  <c:v>142</c:v>
                </c:pt>
                <c:pt idx="5">
                  <c:v>64.099999999999994</c:v>
                </c:pt>
                <c:pt idx="6">
                  <c:v>61.6</c:v>
                </c:pt>
                <c:pt idx="7">
                  <c:v>95.5</c:v>
                </c:pt>
                <c:pt idx="8">
                  <c:v>68.8</c:v>
                </c:pt>
                <c:pt idx="9">
                  <c:v>72</c:v>
                </c:pt>
                <c:pt idx="10">
                  <c:v>14.6</c:v>
                </c:pt>
                <c:pt idx="11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0-42BD-A3DA-AA302250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933440"/>
        <c:axId val="1629925952"/>
      </c:lineChart>
      <c:catAx>
        <c:axId val="16299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25952"/>
        <c:crosses val="autoZero"/>
        <c:auto val="1"/>
        <c:lblAlgn val="ctr"/>
        <c:lblOffset val="100"/>
        <c:noMultiLvlLbl val="0"/>
      </c:catAx>
      <c:valAx>
        <c:axId val="16299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test3!$H$2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test3!$I$1:$L$1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</c:strCache>
            </c:strRef>
          </c:cat>
          <c:val>
            <c:numRef>
              <c:f>test3!$I$2:$L$2</c:f>
              <c:numCache>
                <c:formatCode>General</c:formatCode>
                <c:ptCount val="4"/>
                <c:pt idx="0">
                  <c:v>15.8</c:v>
                </c:pt>
                <c:pt idx="1">
                  <c:v>18.2</c:v>
                </c:pt>
                <c:pt idx="2">
                  <c:v>156.30000000000001</c:v>
                </c:pt>
                <c:pt idx="3">
                  <c:v>261.60000000000002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6-4306-B82F-C82A2443801E}"/>
            </c:ext>
          </c:extLst>
        </c:ser>
        <c:ser>
          <c:idx val="1"/>
          <c:order val="1"/>
          <c:tx>
            <c:strRef>
              <c:f>test3!$H$3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test3!$I$1:$L$1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</c:strCache>
            </c:strRef>
          </c:cat>
          <c:val>
            <c:numRef>
              <c:f>test3!$I$3:$L$3</c:f>
              <c:numCache>
                <c:formatCode>General</c:formatCode>
                <c:ptCount val="4"/>
                <c:pt idx="0">
                  <c:v>35</c:v>
                </c:pt>
                <c:pt idx="1">
                  <c:v>35.1</c:v>
                </c:pt>
                <c:pt idx="2">
                  <c:v>986.8</c:v>
                </c:pt>
                <c:pt idx="3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6-4306-B82F-C82A2443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717344"/>
        <c:axId val="1894719424"/>
      </c:barChart>
      <c:catAx>
        <c:axId val="18947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19424"/>
        <c:crosses val="autoZero"/>
        <c:auto val="1"/>
        <c:lblAlgn val="ctr"/>
        <c:lblOffset val="100"/>
        <c:noMultiLvlLbl val="0"/>
      </c:catAx>
      <c:valAx>
        <c:axId val="18947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83820</xdr:rowOff>
    </xdr:from>
    <xdr:to>
      <xdr:col>10</xdr:col>
      <xdr:colOff>190500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46DA6-FDD4-358C-41E2-AF5FF3FEE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6</xdr:row>
      <xdr:rowOff>83820</xdr:rowOff>
    </xdr:from>
    <xdr:to>
      <xdr:col>17</xdr:col>
      <xdr:colOff>571500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48228-C14B-4A5A-8597-BE7F0AC8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91440</xdr:rowOff>
    </xdr:from>
    <xdr:to>
      <xdr:col>10</xdr:col>
      <xdr:colOff>281940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7D4EF-A119-615C-2787-4A10AC3EA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13</xdr:row>
      <xdr:rowOff>106680</xdr:rowOff>
    </xdr:from>
    <xdr:to>
      <xdr:col>17</xdr:col>
      <xdr:colOff>426720</xdr:colOff>
      <xdr:row>28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19C94-FFD2-B94E-FE90-23F9B5B8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5</xdr:row>
      <xdr:rowOff>167640</xdr:rowOff>
    </xdr:from>
    <xdr:to>
      <xdr:col>11</xdr:col>
      <xdr:colOff>441960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C3524-3650-4E12-B488-21D3EBE3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2E2FC3-D92D-485C-BCF4-9E4365576A64}" name="Table6" displayName="Table6" ref="G1:K5" totalsRowShown="0" headerRowDxfId="0" dataDxfId="1">
  <autoFilter ref="G1:K5" xr:uid="{8A2E2FC3-D92D-485C-BCF4-9E4365576A64}"/>
  <tableColumns count="5">
    <tableColumn id="1" xr3:uid="{582BB97A-5BC4-40D6-8D91-8DBD74EAC485}" name="POP SIZE/ Simulation No." dataDxfId="6"/>
    <tableColumn id="2" xr3:uid="{FC16C20A-7008-4F16-B733-1123F8BF0CBB}" name="Experiment 1" dataDxfId="5"/>
    <tableColumn id="3" xr3:uid="{99E65CEF-8B1F-4804-912E-15DFC2FEBC24}" name="Experiment 2" dataDxfId="4"/>
    <tableColumn id="4" xr3:uid="{2D841BF9-14CC-43E9-B485-C773C34599FE}" name="Experiment 3" dataDxfId="3"/>
    <tableColumn id="5" xr3:uid="{44DBDBD1-363E-46DD-A98A-9F7B395EB806}" name="Experiment 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ED8B30-568A-4A04-9703-24A4B256CE7D}" name="Table7" displayName="Table7" ref="H1:L13" totalsRowShown="0">
  <autoFilter ref="H1:L13" xr:uid="{5BED8B30-568A-4A04-9703-24A4B256CE7D}"/>
  <tableColumns count="5">
    <tableColumn id="1" xr3:uid="{7A08AE57-6F03-470E-944D-D181D916262E}" name="Mutation Rate/ Simulation No."/>
    <tableColumn id="2" xr3:uid="{D1264115-6A48-4B5E-A6FC-CC066FD5770A}" name="Experiment 1"/>
    <tableColumn id="3" xr3:uid="{2B52631B-58E6-4CBB-92FC-10450373D7DA}" name="Experiment 2"/>
    <tableColumn id="4" xr3:uid="{24ABE30B-4A40-49DD-A344-D092D6D81B91}" name="Experiment 3"/>
    <tableColumn id="5" xr3:uid="{04E21D53-1445-49D2-9559-F26FB2CA136A}" name="Experiment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10448-CF9F-4FA5-8DD0-869F1C9BBB4F}" name="Table8" displayName="Table8" ref="H1:L3" totalsRowShown="0">
  <autoFilter ref="H1:L3" xr:uid="{45B10448-CF9F-4FA5-8DD0-869F1C9BBB4F}"/>
  <tableColumns count="5">
    <tableColumn id="1" xr3:uid="{C8A56F7F-BA2B-4519-BC14-785FDD3E9786}" name="CROSSOVER/ Simulation No."/>
    <tableColumn id="2" xr3:uid="{B18C703C-77E1-4C47-BAA0-BEFB7BA0CDE0}" name="Experiment 1"/>
    <tableColumn id="3" xr3:uid="{478324C7-20AF-4892-9AF8-32D52255BF47}" name="Experiment 2"/>
    <tableColumn id="4" xr3:uid="{80983DB7-1632-476C-9C58-3A6268B4E38E}" name="Experiment 3"/>
    <tableColumn id="5" xr3:uid="{8014D867-A3AB-4D28-BD11-926645FE3661}" name="Experiment 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E415C7-18DF-4BE2-82E9-6F5D20BAB73D}" name="Table9" displayName="Table9" ref="H1:L2" totalsRowShown="0">
  <autoFilter ref="H1:L2" xr:uid="{95E415C7-18DF-4BE2-82E9-6F5D20BAB73D}"/>
  <tableColumns count="5">
    <tableColumn id="1" xr3:uid="{59D2A9CB-159C-4F48-A890-D0B0829EB745}" name="Mutation / Simulation No."/>
    <tableColumn id="2" xr3:uid="{114EA4FB-C3EE-4806-B6F5-62C993AA2D81}" name="Experiment 1"/>
    <tableColumn id="3" xr3:uid="{5315ACCC-2D7D-4B81-9EF6-946B642D252D}" name="Experiment 2"/>
    <tableColumn id="4" xr3:uid="{9073860F-3E2F-4006-854F-23D08376A6A0}" name="Experiment 3"/>
    <tableColumn id="5" xr3:uid="{09C86ABA-3AD9-4F88-A097-64190BBFF030}" name="Experiment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F52113-8E61-40A2-89C8-7FB78E92123D}" name="Table10" displayName="Table10" ref="A1:E12" totalsRowShown="0">
  <autoFilter ref="A1:E12" xr:uid="{2FF52113-8E61-40A2-89C8-7FB78E92123D}"/>
  <tableColumns count="5">
    <tableColumn id="1" xr3:uid="{890ACAE3-1B06-4062-A19A-C9EC7693D0C3}" name="Mutation / Simulation No."/>
    <tableColumn id="2" xr3:uid="{BB3103C4-8096-4A75-BED0-3EE9D2BA7CBF}" name="Experiment 1"/>
    <tableColumn id="3" xr3:uid="{C16644A2-7D8A-4609-90E6-6B45605EA8FD}" name="Experiment 2"/>
    <tableColumn id="4" xr3:uid="{1BFE8561-0C7D-4916-8A79-763A933DB101}" name="Experiment 3"/>
    <tableColumn id="5" xr3:uid="{1E465D2A-56C5-4BC2-B12C-9E39E82AE159}" name="Experiment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9A58-0B4F-47A2-89DE-756484BB3B6A}">
  <dimension ref="A1:K45"/>
  <sheetViews>
    <sheetView workbookViewId="0">
      <selection activeCell="L7" sqref="L7"/>
    </sheetView>
  </sheetViews>
  <sheetFormatPr defaultRowHeight="14.4" x14ac:dyDescent="0.3"/>
  <cols>
    <col min="1" max="1" width="21.6640625" bestFit="1" customWidth="1"/>
    <col min="2" max="5" width="11.6640625" bestFit="1" customWidth="1"/>
    <col min="7" max="7" width="24.21875" customWidth="1"/>
    <col min="8" max="11" width="13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 x14ac:dyDescent="0.3">
      <c r="A2" s="1">
        <v>10</v>
      </c>
      <c r="B2" s="1">
        <v>108.9</v>
      </c>
      <c r="C2" s="1">
        <v>85.6</v>
      </c>
      <c r="D2" s="1">
        <v>2894.5</v>
      </c>
      <c r="E2" s="1">
        <v>4300</v>
      </c>
      <c r="G2" s="2">
        <v>10</v>
      </c>
      <c r="H2" s="2">
        <v>108.9</v>
      </c>
      <c r="I2" s="2">
        <v>85.6</v>
      </c>
      <c r="J2" s="2">
        <v>2894.5</v>
      </c>
      <c r="K2" s="2">
        <v>4300</v>
      </c>
    </row>
    <row r="3" spans="1:11" x14ac:dyDescent="0.3">
      <c r="A3">
        <v>1</v>
      </c>
      <c r="B3">
        <v>105</v>
      </c>
      <c r="C3">
        <v>83</v>
      </c>
      <c r="D3">
        <v>567</v>
      </c>
      <c r="E3">
        <v>3388</v>
      </c>
      <c r="G3" s="2">
        <v>100</v>
      </c>
      <c r="H3" s="2">
        <v>17.399999999999999</v>
      </c>
      <c r="I3" s="2">
        <v>21.7</v>
      </c>
      <c r="J3" s="2">
        <v>101.8</v>
      </c>
      <c r="K3" s="2">
        <v>71.7</v>
      </c>
    </row>
    <row r="4" spans="1:11" x14ac:dyDescent="0.3">
      <c r="A4">
        <v>2</v>
      </c>
      <c r="B4">
        <v>88</v>
      </c>
      <c r="C4">
        <v>100</v>
      </c>
      <c r="D4">
        <v>2026</v>
      </c>
      <c r="E4">
        <v>5988</v>
      </c>
      <c r="G4" s="2">
        <v>1000</v>
      </c>
      <c r="H4" s="2">
        <v>9.4</v>
      </c>
      <c r="I4" s="2">
        <v>10.7</v>
      </c>
      <c r="J4" s="2">
        <v>5.3</v>
      </c>
      <c r="K4" s="2">
        <v>6</v>
      </c>
    </row>
    <row r="5" spans="1:11" x14ac:dyDescent="0.3">
      <c r="A5">
        <v>3</v>
      </c>
      <c r="B5">
        <v>99</v>
      </c>
      <c r="C5">
        <v>132</v>
      </c>
      <c r="D5">
        <v>824</v>
      </c>
      <c r="E5">
        <v>324</v>
      </c>
      <c r="G5" s="2">
        <v>10000</v>
      </c>
      <c r="H5" s="2">
        <v>8.6</v>
      </c>
      <c r="I5" s="2">
        <v>9.1999999999999993</v>
      </c>
      <c r="J5" s="2">
        <v>5</v>
      </c>
      <c r="K5" s="2">
        <v>5</v>
      </c>
    </row>
    <row r="6" spans="1:11" x14ac:dyDescent="0.3">
      <c r="A6">
        <v>4</v>
      </c>
      <c r="B6">
        <v>102</v>
      </c>
      <c r="C6">
        <v>49</v>
      </c>
      <c r="D6">
        <v>5254</v>
      </c>
      <c r="E6">
        <v>3741</v>
      </c>
    </row>
    <row r="7" spans="1:11" x14ac:dyDescent="0.3">
      <c r="A7">
        <v>5</v>
      </c>
      <c r="B7">
        <v>89</v>
      </c>
      <c r="C7">
        <v>62</v>
      </c>
      <c r="D7">
        <v>5471</v>
      </c>
      <c r="E7">
        <v>-1</v>
      </c>
      <c r="G7" s="2"/>
      <c r="H7" s="2"/>
      <c r="I7" s="2"/>
      <c r="J7" s="2"/>
      <c r="K7" s="2"/>
    </row>
    <row r="8" spans="1:11" x14ac:dyDescent="0.3">
      <c r="A8">
        <v>6</v>
      </c>
      <c r="B8">
        <v>140</v>
      </c>
      <c r="C8">
        <v>70</v>
      </c>
      <c r="D8">
        <v>523</v>
      </c>
      <c r="E8">
        <v>6283</v>
      </c>
      <c r="G8" s="2"/>
      <c r="H8" s="2"/>
      <c r="I8" s="2"/>
      <c r="J8" s="2"/>
      <c r="K8" s="2"/>
    </row>
    <row r="9" spans="1:11" x14ac:dyDescent="0.3">
      <c r="A9">
        <v>7</v>
      </c>
      <c r="B9">
        <v>204</v>
      </c>
      <c r="C9">
        <v>101</v>
      </c>
      <c r="D9">
        <v>2968</v>
      </c>
      <c r="E9">
        <v>692</v>
      </c>
      <c r="G9" s="2"/>
      <c r="H9" s="2"/>
      <c r="I9" s="2"/>
      <c r="J9" s="2"/>
      <c r="K9" s="2"/>
    </row>
    <row r="10" spans="1:11" x14ac:dyDescent="0.3">
      <c r="A10">
        <v>8</v>
      </c>
      <c r="B10">
        <v>73</v>
      </c>
      <c r="C10">
        <v>70</v>
      </c>
      <c r="D10">
        <v>785</v>
      </c>
      <c r="E10">
        <v>4648</v>
      </c>
      <c r="G10" s="2"/>
      <c r="H10" s="2"/>
      <c r="I10" s="2"/>
      <c r="J10" s="2"/>
      <c r="K10" s="2"/>
    </row>
    <row r="11" spans="1:11" x14ac:dyDescent="0.3">
      <c r="A11">
        <v>9</v>
      </c>
      <c r="B11">
        <v>125</v>
      </c>
      <c r="C11">
        <v>81</v>
      </c>
      <c r="D11">
        <v>3251</v>
      </c>
      <c r="E11">
        <v>4554</v>
      </c>
      <c r="G11" s="2"/>
      <c r="H11" s="2"/>
      <c r="I11" s="2"/>
      <c r="J11" s="2"/>
      <c r="K11" s="2"/>
    </row>
    <row r="12" spans="1:11" x14ac:dyDescent="0.3">
      <c r="A12">
        <v>10</v>
      </c>
      <c r="B12">
        <v>64</v>
      </c>
      <c r="C12">
        <v>108</v>
      </c>
      <c r="D12">
        <v>7276</v>
      </c>
      <c r="E12">
        <v>9082</v>
      </c>
    </row>
    <row r="13" spans="1:11" x14ac:dyDescent="0.3">
      <c r="A13" s="1">
        <v>100</v>
      </c>
      <c r="B13" s="1">
        <f>AVERAGE(B14:B23)</f>
        <v>17.399999999999999</v>
      </c>
      <c r="C13" s="1">
        <f t="shared" ref="C13" si="0">AVERAGE(C14:C23)</f>
        <v>21.7</v>
      </c>
      <c r="D13" s="1">
        <f t="shared" ref="D13" si="1">AVERAGE(D14:D23)</f>
        <v>101.8</v>
      </c>
      <c r="E13" s="1">
        <f t="shared" ref="E13" si="2">AVERAGE(E14:E23)</f>
        <v>71.7</v>
      </c>
    </row>
    <row r="14" spans="1:11" x14ac:dyDescent="0.3">
      <c r="A14">
        <v>1</v>
      </c>
      <c r="B14">
        <v>19</v>
      </c>
      <c r="C14">
        <v>24</v>
      </c>
      <c r="D14">
        <v>93</v>
      </c>
      <c r="E14">
        <v>22</v>
      </c>
    </row>
    <row r="15" spans="1:11" x14ac:dyDescent="0.3">
      <c r="A15">
        <v>2</v>
      </c>
      <c r="B15">
        <v>17</v>
      </c>
      <c r="C15">
        <v>18</v>
      </c>
      <c r="D15">
        <v>19</v>
      </c>
      <c r="E15">
        <v>18</v>
      </c>
    </row>
    <row r="16" spans="1:11" x14ac:dyDescent="0.3">
      <c r="A16">
        <v>3</v>
      </c>
      <c r="B16">
        <v>16</v>
      </c>
      <c r="C16">
        <v>21</v>
      </c>
      <c r="D16">
        <v>45</v>
      </c>
      <c r="E16">
        <v>28</v>
      </c>
    </row>
    <row r="17" spans="1:5" x14ac:dyDescent="0.3">
      <c r="A17">
        <v>4</v>
      </c>
      <c r="B17">
        <v>18</v>
      </c>
      <c r="C17">
        <v>22</v>
      </c>
      <c r="D17">
        <v>685</v>
      </c>
      <c r="E17">
        <v>31</v>
      </c>
    </row>
    <row r="18" spans="1:5" x14ac:dyDescent="0.3">
      <c r="A18">
        <v>5</v>
      </c>
      <c r="B18">
        <v>17</v>
      </c>
      <c r="C18">
        <v>21</v>
      </c>
      <c r="D18">
        <v>33</v>
      </c>
      <c r="E18">
        <v>21</v>
      </c>
    </row>
    <row r="19" spans="1:5" x14ac:dyDescent="0.3">
      <c r="A19">
        <v>6</v>
      </c>
      <c r="B19">
        <v>16</v>
      </c>
      <c r="C19">
        <v>24</v>
      </c>
      <c r="D19">
        <v>23</v>
      </c>
      <c r="E19">
        <v>40</v>
      </c>
    </row>
    <row r="20" spans="1:5" x14ac:dyDescent="0.3">
      <c r="A20">
        <v>7</v>
      </c>
      <c r="B20">
        <v>18</v>
      </c>
      <c r="C20">
        <v>22</v>
      </c>
      <c r="D20">
        <v>38</v>
      </c>
      <c r="E20">
        <v>446</v>
      </c>
    </row>
    <row r="21" spans="1:5" x14ac:dyDescent="0.3">
      <c r="A21">
        <v>8</v>
      </c>
      <c r="B21">
        <v>19</v>
      </c>
      <c r="C21">
        <v>23</v>
      </c>
      <c r="D21">
        <v>21</v>
      </c>
      <c r="E21">
        <v>33</v>
      </c>
    </row>
    <row r="22" spans="1:5" x14ac:dyDescent="0.3">
      <c r="A22">
        <v>9</v>
      </c>
      <c r="B22">
        <v>17</v>
      </c>
      <c r="C22">
        <v>19</v>
      </c>
      <c r="D22">
        <v>36</v>
      </c>
      <c r="E22">
        <v>61</v>
      </c>
    </row>
    <row r="23" spans="1:5" x14ac:dyDescent="0.3">
      <c r="A23">
        <v>10</v>
      </c>
      <c r="B23">
        <v>17</v>
      </c>
      <c r="C23">
        <v>23</v>
      </c>
      <c r="D23">
        <v>25</v>
      </c>
      <c r="E23">
        <v>17</v>
      </c>
    </row>
    <row r="24" spans="1:5" x14ac:dyDescent="0.3">
      <c r="A24" s="1">
        <v>1000</v>
      </c>
      <c r="B24" s="1">
        <f>AVERAGE(B25:B34)</f>
        <v>9.4</v>
      </c>
      <c r="C24" s="1">
        <f t="shared" ref="C24" si="3">AVERAGE(C25:C34)</f>
        <v>10.7</v>
      </c>
      <c r="D24" s="1">
        <f t="shared" ref="D24" si="4">AVERAGE(D25:D34)</f>
        <v>5.3</v>
      </c>
      <c r="E24" s="1">
        <f t="shared" ref="E24" si="5">AVERAGE(E25:E34)</f>
        <v>6</v>
      </c>
    </row>
    <row r="25" spans="1:5" x14ac:dyDescent="0.3">
      <c r="A25">
        <v>1</v>
      </c>
      <c r="B25">
        <v>10</v>
      </c>
      <c r="C25">
        <v>11</v>
      </c>
      <c r="D25">
        <v>5</v>
      </c>
      <c r="E25">
        <v>6</v>
      </c>
    </row>
    <row r="26" spans="1:5" x14ac:dyDescent="0.3">
      <c r="A26">
        <v>2</v>
      </c>
      <c r="B26">
        <v>10</v>
      </c>
      <c r="C26">
        <v>10</v>
      </c>
      <c r="D26">
        <v>6</v>
      </c>
      <c r="E26">
        <v>6</v>
      </c>
    </row>
    <row r="27" spans="1:5" x14ac:dyDescent="0.3">
      <c r="A27">
        <v>3</v>
      </c>
      <c r="B27">
        <v>8</v>
      </c>
      <c r="C27">
        <v>10</v>
      </c>
      <c r="D27">
        <v>5</v>
      </c>
      <c r="E27">
        <v>6</v>
      </c>
    </row>
    <row r="28" spans="1:5" x14ac:dyDescent="0.3">
      <c r="A28">
        <v>4</v>
      </c>
      <c r="B28">
        <v>9</v>
      </c>
      <c r="C28">
        <v>11</v>
      </c>
      <c r="D28">
        <v>5</v>
      </c>
      <c r="E28">
        <v>6</v>
      </c>
    </row>
    <row r="29" spans="1:5" x14ac:dyDescent="0.3">
      <c r="A29">
        <v>5</v>
      </c>
      <c r="B29">
        <v>9</v>
      </c>
      <c r="C29">
        <v>12</v>
      </c>
      <c r="D29">
        <v>5</v>
      </c>
      <c r="E29">
        <v>6</v>
      </c>
    </row>
    <row r="30" spans="1:5" x14ac:dyDescent="0.3">
      <c r="A30">
        <v>6</v>
      </c>
      <c r="B30">
        <v>9</v>
      </c>
      <c r="C30">
        <v>11</v>
      </c>
      <c r="D30">
        <v>6</v>
      </c>
      <c r="E30">
        <v>6</v>
      </c>
    </row>
    <row r="31" spans="1:5" x14ac:dyDescent="0.3">
      <c r="A31">
        <v>7</v>
      </c>
      <c r="B31">
        <v>9</v>
      </c>
      <c r="C31">
        <v>11</v>
      </c>
      <c r="D31">
        <v>6</v>
      </c>
      <c r="E31">
        <v>6</v>
      </c>
    </row>
    <row r="32" spans="1:5" x14ac:dyDescent="0.3">
      <c r="A32">
        <v>8</v>
      </c>
      <c r="B32">
        <v>10</v>
      </c>
      <c r="C32">
        <v>10</v>
      </c>
      <c r="D32">
        <v>5</v>
      </c>
      <c r="E32">
        <v>6</v>
      </c>
    </row>
    <row r="33" spans="1:5" x14ac:dyDescent="0.3">
      <c r="A33">
        <v>9</v>
      </c>
      <c r="B33">
        <v>10</v>
      </c>
      <c r="C33">
        <v>10</v>
      </c>
      <c r="D33">
        <v>5</v>
      </c>
      <c r="E33">
        <v>6</v>
      </c>
    </row>
    <row r="34" spans="1:5" x14ac:dyDescent="0.3">
      <c r="A34">
        <v>10</v>
      </c>
      <c r="B34">
        <v>10</v>
      </c>
      <c r="C34">
        <v>11</v>
      </c>
      <c r="D34">
        <v>5</v>
      </c>
      <c r="E34">
        <v>6</v>
      </c>
    </row>
    <row r="35" spans="1:5" x14ac:dyDescent="0.3">
      <c r="A35" s="1">
        <v>10000</v>
      </c>
      <c r="B35" s="1">
        <f>AVERAGE(B36:B45)</f>
        <v>8.6</v>
      </c>
      <c r="C35" s="1">
        <f t="shared" ref="C35" si="6">AVERAGE(C36:C45)</f>
        <v>9.1999999999999993</v>
      </c>
      <c r="D35" s="1">
        <f t="shared" ref="D35" si="7">AVERAGE(D36:D45)</f>
        <v>5</v>
      </c>
      <c r="E35" s="1">
        <f t="shared" ref="E35" si="8">AVERAGE(E36:E45)</f>
        <v>5</v>
      </c>
    </row>
    <row r="36" spans="1:5" x14ac:dyDescent="0.3">
      <c r="A36">
        <v>1</v>
      </c>
      <c r="B36">
        <v>8</v>
      </c>
      <c r="C36">
        <v>9</v>
      </c>
      <c r="D36">
        <v>5</v>
      </c>
      <c r="E36">
        <v>5</v>
      </c>
    </row>
    <row r="37" spans="1:5" x14ac:dyDescent="0.3">
      <c r="A37">
        <v>2</v>
      </c>
      <c r="B37">
        <v>8</v>
      </c>
      <c r="C37">
        <v>10</v>
      </c>
      <c r="D37">
        <v>5</v>
      </c>
      <c r="E37">
        <v>5</v>
      </c>
    </row>
    <row r="38" spans="1:5" x14ac:dyDescent="0.3">
      <c r="A38">
        <v>3</v>
      </c>
      <c r="B38">
        <v>8</v>
      </c>
      <c r="C38">
        <v>9</v>
      </c>
      <c r="D38">
        <v>5</v>
      </c>
      <c r="E38">
        <v>5</v>
      </c>
    </row>
    <row r="39" spans="1:5" x14ac:dyDescent="0.3">
      <c r="A39">
        <v>4</v>
      </c>
      <c r="B39">
        <v>9</v>
      </c>
      <c r="C39">
        <v>8</v>
      </c>
      <c r="D39">
        <v>5</v>
      </c>
      <c r="E39">
        <v>5</v>
      </c>
    </row>
    <row r="40" spans="1:5" x14ac:dyDescent="0.3">
      <c r="A40">
        <v>5</v>
      </c>
      <c r="B40">
        <v>9</v>
      </c>
      <c r="C40">
        <v>10</v>
      </c>
      <c r="D40">
        <v>5</v>
      </c>
      <c r="E40">
        <v>5</v>
      </c>
    </row>
    <row r="41" spans="1:5" x14ac:dyDescent="0.3">
      <c r="A41">
        <v>6</v>
      </c>
      <c r="B41">
        <v>8</v>
      </c>
      <c r="C41">
        <v>9</v>
      </c>
      <c r="D41">
        <v>5</v>
      </c>
      <c r="E41">
        <v>5</v>
      </c>
    </row>
    <row r="42" spans="1:5" x14ac:dyDescent="0.3">
      <c r="A42">
        <v>7</v>
      </c>
      <c r="B42">
        <v>9</v>
      </c>
      <c r="C42">
        <v>9</v>
      </c>
      <c r="D42">
        <v>5</v>
      </c>
      <c r="E42">
        <v>5</v>
      </c>
    </row>
    <row r="43" spans="1:5" x14ac:dyDescent="0.3">
      <c r="A43">
        <v>8</v>
      </c>
      <c r="B43">
        <v>9</v>
      </c>
      <c r="C43">
        <v>10</v>
      </c>
      <c r="D43">
        <v>5</v>
      </c>
      <c r="E43">
        <v>5</v>
      </c>
    </row>
    <row r="44" spans="1:5" x14ac:dyDescent="0.3">
      <c r="A44">
        <v>9</v>
      </c>
      <c r="B44">
        <v>9</v>
      </c>
      <c r="C44">
        <v>9</v>
      </c>
      <c r="D44">
        <v>5</v>
      </c>
      <c r="E44">
        <v>5</v>
      </c>
    </row>
    <row r="45" spans="1:5" x14ac:dyDescent="0.3">
      <c r="A45">
        <v>10</v>
      </c>
      <c r="B45">
        <v>9</v>
      </c>
      <c r="C45">
        <v>9</v>
      </c>
      <c r="D45">
        <v>5</v>
      </c>
      <c r="E45">
        <v>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0E44-83F4-4F00-BDAA-020CE7ECED1A}">
  <dimension ref="A1:L133"/>
  <sheetViews>
    <sheetView workbookViewId="0">
      <selection activeCell="K27" sqref="K27"/>
    </sheetView>
  </sheetViews>
  <sheetFormatPr defaultRowHeight="14.4" x14ac:dyDescent="0.3"/>
  <cols>
    <col min="1" max="1" width="26.44140625" bestFit="1" customWidth="1"/>
    <col min="2" max="5" width="11.6640625" bestFit="1" customWidth="1"/>
    <col min="8" max="8" width="28.77734375" customWidth="1"/>
    <col min="9" max="12" width="13.88671875" customWidth="1"/>
  </cols>
  <sheetData>
    <row r="1" spans="1:12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1</v>
      </c>
      <c r="J1" t="s">
        <v>2</v>
      </c>
      <c r="K1" t="s">
        <v>3</v>
      </c>
      <c r="L1" t="s">
        <v>4</v>
      </c>
    </row>
    <row r="2" spans="1:12" x14ac:dyDescent="0.3">
      <c r="A2" s="1" t="s">
        <v>6</v>
      </c>
      <c r="B2" s="1">
        <f>AVERAGE(B3:B12)</f>
        <v>81.400000000000006</v>
      </c>
      <c r="C2" s="1">
        <f t="shared" ref="C2:E2" si="0">AVERAGE(C3:C12)</f>
        <v>77.599999999999994</v>
      </c>
      <c r="D2" s="1">
        <f>AVERAGE(D4:D6,D8:D12)</f>
        <v>380.125</v>
      </c>
      <c r="E2" s="1">
        <f>AVERAGE(E3:E5,E8,E10:E11)</f>
        <v>1321.6666666666667</v>
      </c>
      <c r="H2" t="s">
        <v>6</v>
      </c>
      <c r="I2">
        <v>81.400000000000006</v>
      </c>
      <c r="J2">
        <v>77.599999999999994</v>
      </c>
      <c r="K2">
        <v>380.125</v>
      </c>
      <c r="L2">
        <v>1321.6666666666667</v>
      </c>
    </row>
    <row r="3" spans="1:12" x14ac:dyDescent="0.3">
      <c r="A3">
        <v>1</v>
      </c>
      <c r="B3">
        <v>153</v>
      </c>
      <c r="C3">
        <v>73</v>
      </c>
      <c r="D3">
        <v>-1</v>
      </c>
      <c r="E3">
        <v>709</v>
      </c>
      <c r="H3" t="s">
        <v>7</v>
      </c>
      <c r="I3">
        <v>26.6</v>
      </c>
      <c r="J3">
        <v>28.7</v>
      </c>
      <c r="K3">
        <v>92.1</v>
      </c>
      <c r="L3">
        <v>258.2</v>
      </c>
    </row>
    <row r="4" spans="1:12" x14ac:dyDescent="0.3">
      <c r="A4">
        <v>2</v>
      </c>
      <c r="B4">
        <v>60</v>
      </c>
      <c r="C4">
        <v>113</v>
      </c>
      <c r="D4">
        <v>194</v>
      </c>
      <c r="E4">
        <v>4670</v>
      </c>
      <c r="H4" t="s">
        <v>8</v>
      </c>
      <c r="I4">
        <v>19.8</v>
      </c>
      <c r="J4">
        <v>23</v>
      </c>
      <c r="K4">
        <v>43</v>
      </c>
      <c r="L4">
        <v>384.3</v>
      </c>
    </row>
    <row r="5" spans="1:12" x14ac:dyDescent="0.3">
      <c r="A5">
        <v>3</v>
      </c>
      <c r="B5">
        <v>51</v>
      </c>
      <c r="C5">
        <v>52</v>
      </c>
      <c r="D5">
        <v>122</v>
      </c>
      <c r="E5">
        <v>125</v>
      </c>
      <c r="H5" t="s">
        <v>9</v>
      </c>
      <c r="I5">
        <v>17.8</v>
      </c>
      <c r="J5">
        <v>21</v>
      </c>
      <c r="K5">
        <v>491.5</v>
      </c>
      <c r="L5">
        <v>602.6</v>
      </c>
    </row>
    <row r="6" spans="1:12" x14ac:dyDescent="0.3">
      <c r="A6">
        <v>4</v>
      </c>
      <c r="B6">
        <v>107</v>
      </c>
      <c r="C6">
        <v>63</v>
      </c>
      <c r="D6">
        <v>288</v>
      </c>
      <c r="E6">
        <v>-1</v>
      </c>
      <c r="H6" t="s">
        <v>10</v>
      </c>
      <c r="I6">
        <v>15.9</v>
      </c>
      <c r="J6">
        <v>17.3</v>
      </c>
      <c r="K6">
        <v>20.7</v>
      </c>
      <c r="L6">
        <v>142</v>
      </c>
    </row>
    <row r="7" spans="1:12" x14ac:dyDescent="0.3">
      <c r="A7">
        <v>5</v>
      </c>
      <c r="B7">
        <v>98</v>
      </c>
      <c r="C7">
        <v>61</v>
      </c>
      <c r="D7">
        <v>-1</v>
      </c>
      <c r="E7">
        <v>-1</v>
      </c>
      <c r="H7" t="s">
        <v>11</v>
      </c>
      <c r="I7">
        <v>15.5</v>
      </c>
      <c r="J7">
        <v>18</v>
      </c>
      <c r="K7">
        <v>193.3</v>
      </c>
      <c r="L7">
        <v>64.099999999999994</v>
      </c>
    </row>
    <row r="8" spans="1:12" x14ac:dyDescent="0.3">
      <c r="A8">
        <v>6</v>
      </c>
      <c r="B8">
        <v>46</v>
      </c>
      <c r="C8">
        <v>110</v>
      </c>
      <c r="D8">
        <v>203</v>
      </c>
      <c r="E8">
        <v>764</v>
      </c>
      <c r="H8" t="s">
        <v>12</v>
      </c>
      <c r="I8">
        <v>14.5</v>
      </c>
      <c r="J8">
        <v>17</v>
      </c>
      <c r="K8">
        <v>10</v>
      </c>
      <c r="L8">
        <v>61.6</v>
      </c>
    </row>
    <row r="9" spans="1:12" x14ac:dyDescent="0.3">
      <c r="A9">
        <v>7</v>
      </c>
      <c r="B9">
        <v>53</v>
      </c>
      <c r="C9">
        <v>45</v>
      </c>
      <c r="D9">
        <v>1010</v>
      </c>
      <c r="E9">
        <v>-1</v>
      </c>
      <c r="H9" t="s">
        <v>13</v>
      </c>
      <c r="I9">
        <v>17.3</v>
      </c>
      <c r="J9">
        <v>17.5</v>
      </c>
      <c r="K9">
        <v>28.3</v>
      </c>
      <c r="L9">
        <v>95.5</v>
      </c>
    </row>
    <row r="10" spans="1:12" x14ac:dyDescent="0.3">
      <c r="A10">
        <v>8</v>
      </c>
      <c r="B10">
        <v>80</v>
      </c>
      <c r="C10">
        <v>59</v>
      </c>
      <c r="D10">
        <v>531</v>
      </c>
      <c r="E10">
        <v>652</v>
      </c>
      <c r="H10" t="s">
        <v>14</v>
      </c>
      <c r="I10">
        <v>15.5</v>
      </c>
      <c r="J10">
        <v>19</v>
      </c>
      <c r="K10">
        <v>8.1</v>
      </c>
      <c r="L10">
        <v>68.8</v>
      </c>
    </row>
    <row r="11" spans="1:12" x14ac:dyDescent="0.3">
      <c r="A11">
        <v>9</v>
      </c>
      <c r="B11">
        <v>80</v>
      </c>
      <c r="C11">
        <v>111</v>
      </c>
      <c r="D11">
        <v>420</v>
      </c>
      <c r="E11">
        <v>1010</v>
      </c>
      <c r="H11" t="s">
        <v>15</v>
      </c>
      <c r="I11">
        <v>18.3</v>
      </c>
      <c r="J11">
        <v>22.8</v>
      </c>
      <c r="K11">
        <v>10.199999999999999</v>
      </c>
      <c r="L11">
        <v>72</v>
      </c>
    </row>
    <row r="12" spans="1:12" x14ac:dyDescent="0.3">
      <c r="A12">
        <v>10</v>
      </c>
      <c r="B12">
        <v>86</v>
      </c>
      <c r="C12">
        <v>89</v>
      </c>
      <c r="D12">
        <v>273</v>
      </c>
      <c r="E12">
        <v>-1</v>
      </c>
      <c r="H12" t="s">
        <v>16</v>
      </c>
      <c r="I12">
        <v>25.2</v>
      </c>
      <c r="J12">
        <v>69.2</v>
      </c>
      <c r="K12">
        <v>10.8</v>
      </c>
      <c r="L12">
        <v>14.6</v>
      </c>
    </row>
    <row r="13" spans="1:12" x14ac:dyDescent="0.3">
      <c r="A13" s="1" t="s">
        <v>7</v>
      </c>
      <c r="B13" s="1">
        <f>AVERAGE(B14:B23)</f>
        <v>26.6</v>
      </c>
      <c r="C13" s="1">
        <f t="shared" ref="C13:E13" si="1">AVERAGE(C14:C23)</f>
        <v>28.7</v>
      </c>
      <c r="D13" s="1">
        <f t="shared" si="1"/>
        <v>92.1</v>
      </c>
      <c r="E13" s="1">
        <f t="shared" si="1"/>
        <v>258.2</v>
      </c>
      <c r="H13" t="s">
        <v>17</v>
      </c>
      <c r="I13">
        <v>199.5</v>
      </c>
      <c r="J13">
        <v>474.2</v>
      </c>
      <c r="K13">
        <v>12.5</v>
      </c>
      <c r="L13">
        <v>25.3</v>
      </c>
    </row>
    <row r="14" spans="1:12" x14ac:dyDescent="0.3">
      <c r="A14">
        <v>1</v>
      </c>
      <c r="B14">
        <v>27</v>
      </c>
      <c r="C14">
        <v>27</v>
      </c>
      <c r="D14">
        <v>72</v>
      </c>
      <c r="E14">
        <v>40</v>
      </c>
    </row>
    <row r="15" spans="1:12" x14ac:dyDescent="0.3">
      <c r="A15">
        <v>2</v>
      </c>
      <c r="B15">
        <v>27</v>
      </c>
      <c r="C15">
        <v>27</v>
      </c>
      <c r="D15">
        <v>35</v>
      </c>
      <c r="E15">
        <v>73</v>
      </c>
    </row>
    <row r="16" spans="1:12" x14ac:dyDescent="0.3">
      <c r="A16">
        <v>3</v>
      </c>
      <c r="B16">
        <v>34</v>
      </c>
      <c r="C16">
        <v>28</v>
      </c>
      <c r="D16">
        <v>67</v>
      </c>
      <c r="E16">
        <v>161</v>
      </c>
    </row>
    <row r="17" spans="1:5" x14ac:dyDescent="0.3">
      <c r="A17">
        <v>4</v>
      </c>
      <c r="B17">
        <v>32</v>
      </c>
      <c r="C17">
        <v>20</v>
      </c>
      <c r="D17">
        <v>25</v>
      </c>
      <c r="E17">
        <v>34</v>
      </c>
    </row>
    <row r="18" spans="1:5" x14ac:dyDescent="0.3">
      <c r="A18">
        <v>5</v>
      </c>
      <c r="B18">
        <v>26</v>
      </c>
      <c r="C18">
        <v>32</v>
      </c>
      <c r="D18">
        <v>118</v>
      </c>
      <c r="E18">
        <v>128</v>
      </c>
    </row>
    <row r="19" spans="1:5" x14ac:dyDescent="0.3">
      <c r="A19">
        <v>6</v>
      </c>
      <c r="B19">
        <v>22</v>
      </c>
      <c r="C19">
        <v>28</v>
      </c>
      <c r="D19">
        <v>63</v>
      </c>
      <c r="E19">
        <v>132</v>
      </c>
    </row>
    <row r="20" spans="1:5" x14ac:dyDescent="0.3">
      <c r="A20">
        <v>7</v>
      </c>
      <c r="B20">
        <v>23</v>
      </c>
      <c r="C20">
        <v>21</v>
      </c>
      <c r="D20">
        <v>250</v>
      </c>
      <c r="E20">
        <v>1624</v>
      </c>
    </row>
    <row r="21" spans="1:5" x14ac:dyDescent="0.3">
      <c r="A21">
        <v>8</v>
      </c>
      <c r="B21">
        <v>23</v>
      </c>
      <c r="C21">
        <v>29</v>
      </c>
      <c r="D21">
        <v>60</v>
      </c>
      <c r="E21">
        <v>93</v>
      </c>
    </row>
    <row r="22" spans="1:5" x14ac:dyDescent="0.3">
      <c r="A22">
        <v>9</v>
      </c>
      <c r="B22">
        <v>34</v>
      </c>
      <c r="C22">
        <v>34</v>
      </c>
      <c r="D22">
        <v>54</v>
      </c>
      <c r="E22">
        <v>226</v>
      </c>
    </row>
    <row r="23" spans="1:5" x14ac:dyDescent="0.3">
      <c r="A23">
        <v>10</v>
      </c>
      <c r="B23">
        <v>18</v>
      </c>
      <c r="C23">
        <v>41</v>
      </c>
      <c r="D23">
        <v>177</v>
      </c>
      <c r="E23">
        <v>71</v>
      </c>
    </row>
    <row r="24" spans="1:5" x14ac:dyDescent="0.3">
      <c r="A24" s="1" t="s">
        <v>8</v>
      </c>
      <c r="B24" s="1">
        <f>AVERAGE(B25:B34)</f>
        <v>19.8</v>
      </c>
      <c r="C24" s="1">
        <f t="shared" ref="C24:E24" si="2">AVERAGE(C25:C34)</f>
        <v>23</v>
      </c>
      <c r="D24" s="1">
        <f t="shared" si="2"/>
        <v>43</v>
      </c>
      <c r="E24" s="1">
        <f t="shared" si="2"/>
        <v>384.3</v>
      </c>
    </row>
    <row r="25" spans="1:5" x14ac:dyDescent="0.3">
      <c r="A25">
        <v>1</v>
      </c>
      <c r="B25">
        <v>21</v>
      </c>
      <c r="C25">
        <v>28</v>
      </c>
      <c r="D25">
        <v>20</v>
      </c>
      <c r="E25">
        <v>30</v>
      </c>
    </row>
    <row r="26" spans="1:5" x14ac:dyDescent="0.3">
      <c r="A26">
        <v>2</v>
      </c>
      <c r="B26">
        <v>19</v>
      </c>
      <c r="C26">
        <v>28</v>
      </c>
      <c r="D26">
        <v>66</v>
      </c>
      <c r="E26">
        <v>36</v>
      </c>
    </row>
    <row r="27" spans="1:5" x14ac:dyDescent="0.3">
      <c r="A27">
        <v>3</v>
      </c>
      <c r="B27">
        <v>22</v>
      </c>
      <c r="C27">
        <v>24</v>
      </c>
      <c r="D27">
        <v>84</v>
      </c>
      <c r="E27">
        <v>108</v>
      </c>
    </row>
    <row r="28" spans="1:5" x14ac:dyDescent="0.3">
      <c r="A28">
        <v>4</v>
      </c>
      <c r="B28">
        <v>17</v>
      </c>
      <c r="C28">
        <v>26</v>
      </c>
      <c r="D28">
        <v>44</v>
      </c>
      <c r="E28">
        <v>65</v>
      </c>
    </row>
    <row r="29" spans="1:5" x14ac:dyDescent="0.3">
      <c r="A29">
        <v>5</v>
      </c>
      <c r="B29">
        <v>17</v>
      </c>
      <c r="C29">
        <v>25</v>
      </c>
      <c r="D29">
        <v>57</v>
      </c>
      <c r="E29">
        <v>26</v>
      </c>
    </row>
    <row r="30" spans="1:5" x14ac:dyDescent="0.3">
      <c r="A30">
        <v>6</v>
      </c>
      <c r="B30">
        <v>23</v>
      </c>
      <c r="C30">
        <v>19</v>
      </c>
      <c r="D30">
        <v>36</v>
      </c>
      <c r="E30">
        <v>91</v>
      </c>
    </row>
    <row r="31" spans="1:5" x14ac:dyDescent="0.3">
      <c r="A31">
        <v>7</v>
      </c>
      <c r="B31">
        <v>15</v>
      </c>
      <c r="C31">
        <v>15</v>
      </c>
      <c r="D31">
        <v>20</v>
      </c>
      <c r="E31">
        <v>2717</v>
      </c>
    </row>
    <row r="32" spans="1:5" x14ac:dyDescent="0.3">
      <c r="A32">
        <v>8</v>
      </c>
      <c r="B32">
        <v>24</v>
      </c>
      <c r="C32">
        <v>22</v>
      </c>
      <c r="D32">
        <v>51</v>
      </c>
      <c r="E32">
        <v>650</v>
      </c>
    </row>
    <row r="33" spans="1:5" x14ac:dyDescent="0.3">
      <c r="A33">
        <v>9</v>
      </c>
      <c r="B33">
        <v>23</v>
      </c>
      <c r="C33">
        <v>24</v>
      </c>
      <c r="D33">
        <v>30</v>
      </c>
      <c r="E33">
        <v>51</v>
      </c>
    </row>
    <row r="34" spans="1:5" x14ac:dyDescent="0.3">
      <c r="A34">
        <v>10</v>
      </c>
      <c r="B34">
        <v>17</v>
      </c>
      <c r="C34">
        <v>19</v>
      </c>
      <c r="D34">
        <v>22</v>
      </c>
      <c r="E34">
        <v>69</v>
      </c>
    </row>
    <row r="35" spans="1:5" x14ac:dyDescent="0.3">
      <c r="A35" s="1" t="s">
        <v>9</v>
      </c>
      <c r="B35" s="1">
        <f>AVERAGE(B36:B45)</f>
        <v>17.8</v>
      </c>
      <c r="C35" s="1">
        <f t="shared" ref="C35:E35" si="3">AVERAGE(C36:C45)</f>
        <v>21</v>
      </c>
      <c r="D35" s="1">
        <f t="shared" si="3"/>
        <v>491.5</v>
      </c>
      <c r="E35" s="1">
        <f t="shared" si="3"/>
        <v>602.6</v>
      </c>
    </row>
    <row r="36" spans="1:5" x14ac:dyDescent="0.3">
      <c r="A36">
        <v>1</v>
      </c>
      <c r="B36">
        <v>18</v>
      </c>
      <c r="C36">
        <v>20</v>
      </c>
      <c r="D36">
        <v>502</v>
      </c>
      <c r="E36">
        <v>968</v>
      </c>
    </row>
    <row r="37" spans="1:5" x14ac:dyDescent="0.3">
      <c r="A37">
        <v>2</v>
      </c>
      <c r="B37">
        <v>19</v>
      </c>
      <c r="C37">
        <v>21</v>
      </c>
      <c r="D37">
        <v>157</v>
      </c>
      <c r="E37">
        <v>3508</v>
      </c>
    </row>
    <row r="38" spans="1:5" x14ac:dyDescent="0.3">
      <c r="A38">
        <v>3</v>
      </c>
      <c r="B38">
        <v>16</v>
      </c>
      <c r="C38">
        <v>26</v>
      </c>
      <c r="D38">
        <v>9</v>
      </c>
      <c r="E38">
        <v>44</v>
      </c>
    </row>
    <row r="39" spans="1:5" x14ac:dyDescent="0.3">
      <c r="A39">
        <v>4</v>
      </c>
      <c r="B39">
        <v>20</v>
      </c>
      <c r="C39">
        <v>21</v>
      </c>
      <c r="D39">
        <v>9</v>
      </c>
      <c r="E39">
        <v>46</v>
      </c>
    </row>
    <row r="40" spans="1:5" x14ac:dyDescent="0.3">
      <c r="A40">
        <v>5</v>
      </c>
      <c r="B40">
        <v>17</v>
      </c>
      <c r="C40">
        <v>16</v>
      </c>
      <c r="D40">
        <v>9</v>
      </c>
      <c r="E40">
        <v>34</v>
      </c>
    </row>
    <row r="41" spans="1:5" x14ac:dyDescent="0.3">
      <c r="A41">
        <v>6</v>
      </c>
      <c r="B41">
        <v>17</v>
      </c>
      <c r="C41">
        <v>17</v>
      </c>
      <c r="D41">
        <v>66</v>
      </c>
      <c r="E41">
        <v>329</v>
      </c>
    </row>
    <row r="42" spans="1:5" x14ac:dyDescent="0.3">
      <c r="A42">
        <v>7</v>
      </c>
      <c r="B42">
        <v>15</v>
      </c>
      <c r="C42">
        <v>22</v>
      </c>
      <c r="D42">
        <v>1743</v>
      </c>
      <c r="E42">
        <v>381</v>
      </c>
    </row>
    <row r="43" spans="1:5" x14ac:dyDescent="0.3">
      <c r="A43">
        <v>8</v>
      </c>
      <c r="B43">
        <v>16</v>
      </c>
      <c r="C43">
        <v>20</v>
      </c>
      <c r="D43">
        <v>2388</v>
      </c>
      <c r="E43">
        <v>662</v>
      </c>
    </row>
    <row r="44" spans="1:5" x14ac:dyDescent="0.3">
      <c r="A44">
        <v>9</v>
      </c>
      <c r="B44">
        <v>22</v>
      </c>
      <c r="C44">
        <v>19</v>
      </c>
      <c r="D44">
        <v>6</v>
      </c>
      <c r="E44">
        <v>25</v>
      </c>
    </row>
    <row r="45" spans="1:5" x14ac:dyDescent="0.3">
      <c r="A45">
        <v>10</v>
      </c>
      <c r="B45">
        <v>18</v>
      </c>
      <c r="C45">
        <v>28</v>
      </c>
      <c r="D45">
        <v>26</v>
      </c>
      <c r="E45">
        <v>29</v>
      </c>
    </row>
    <row r="46" spans="1:5" x14ac:dyDescent="0.3">
      <c r="A46" s="1" t="s">
        <v>10</v>
      </c>
      <c r="B46" s="1">
        <f>AVERAGE(B47:B56)</f>
        <v>15.9</v>
      </c>
      <c r="C46" s="1">
        <f t="shared" ref="C46" si="4">AVERAGE(C47:C56)</f>
        <v>17.3</v>
      </c>
      <c r="D46" s="1">
        <f t="shared" ref="D46" si="5">AVERAGE(D47:D56)</f>
        <v>20.7</v>
      </c>
      <c r="E46" s="1">
        <f t="shared" ref="E46" si="6">AVERAGE(E47:E56)</f>
        <v>142</v>
      </c>
    </row>
    <row r="47" spans="1:5" x14ac:dyDescent="0.3">
      <c r="A47">
        <v>1</v>
      </c>
      <c r="B47">
        <v>14</v>
      </c>
      <c r="C47">
        <v>18</v>
      </c>
      <c r="D47">
        <v>20</v>
      </c>
      <c r="E47">
        <v>22</v>
      </c>
    </row>
    <row r="48" spans="1:5" x14ac:dyDescent="0.3">
      <c r="A48">
        <v>2</v>
      </c>
      <c r="B48">
        <v>14</v>
      </c>
      <c r="C48">
        <v>15</v>
      </c>
      <c r="D48">
        <v>29</v>
      </c>
      <c r="E48">
        <v>46</v>
      </c>
    </row>
    <row r="49" spans="1:5" x14ac:dyDescent="0.3">
      <c r="A49">
        <v>3</v>
      </c>
      <c r="B49">
        <v>16</v>
      </c>
      <c r="C49">
        <v>17</v>
      </c>
      <c r="D49">
        <v>12</v>
      </c>
      <c r="E49">
        <v>402</v>
      </c>
    </row>
    <row r="50" spans="1:5" x14ac:dyDescent="0.3">
      <c r="A50">
        <v>4</v>
      </c>
      <c r="B50">
        <v>14</v>
      </c>
      <c r="C50">
        <v>15</v>
      </c>
      <c r="D50">
        <v>17</v>
      </c>
      <c r="E50">
        <v>779</v>
      </c>
    </row>
    <row r="51" spans="1:5" x14ac:dyDescent="0.3">
      <c r="A51">
        <v>5</v>
      </c>
      <c r="B51">
        <v>19</v>
      </c>
      <c r="C51">
        <v>22</v>
      </c>
      <c r="D51">
        <v>23</v>
      </c>
      <c r="E51">
        <v>20</v>
      </c>
    </row>
    <row r="52" spans="1:5" x14ac:dyDescent="0.3">
      <c r="A52">
        <v>6</v>
      </c>
      <c r="B52">
        <v>17</v>
      </c>
      <c r="C52">
        <v>16</v>
      </c>
      <c r="D52">
        <v>14</v>
      </c>
      <c r="E52">
        <v>32</v>
      </c>
    </row>
    <row r="53" spans="1:5" x14ac:dyDescent="0.3">
      <c r="A53">
        <v>7</v>
      </c>
      <c r="B53">
        <v>16</v>
      </c>
      <c r="C53">
        <v>17</v>
      </c>
      <c r="D53">
        <v>26</v>
      </c>
      <c r="E53">
        <v>18</v>
      </c>
    </row>
    <row r="54" spans="1:5" x14ac:dyDescent="0.3">
      <c r="A54">
        <v>8</v>
      </c>
      <c r="B54">
        <v>14</v>
      </c>
      <c r="C54">
        <v>19</v>
      </c>
      <c r="D54">
        <v>31</v>
      </c>
      <c r="E54">
        <v>33</v>
      </c>
    </row>
    <row r="55" spans="1:5" x14ac:dyDescent="0.3">
      <c r="A55">
        <v>9</v>
      </c>
      <c r="B55">
        <v>19</v>
      </c>
      <c r="C55">
        <v>15</v>
      </c>
      <c r="D55">
        <v>26</v>
      </c>
      <c r="E55">
        <v>33</v>
      </c>
    </row>
    <row r="56" spans="1:5" x14ac:dyDescent="0.3">
      <c r="A56">
        <v>10</v>
      </c>
      <c r="B56">
        <v>16</v>
      </c>
      <c r="C56">
        <v>19</v>
      </c>
      <c r="D56">
        <v>9</v>
      </c>
      <c r="E56">
        <v>35</v>
      </c>
    </row>
    <row r="57" spans="1:5" x14ac:dyDescent="0.3">
      <c r="A57" s="1" t="s">
        <v>11</v>
      </c>
      <c r="B57" s="1">
        <f>AVERAGE(B58:B67)</f>
        <v>15.5</v>
      </c>
      <c r="C57" s="1">
        <f t="shared" ref="C57" si="7">AVERAGE(C58:C67)</f>
        <v>18</v>
      </c>
      <c r="D57" s="1">
        <f t="shared" ref="D57" si="8">AVERAGE(D58:D67)</f>
        <v>193.3</v>
      </c>
      <c r="E57" s="1">
        <f t="shared" ref="E57" si="9">AVERAGE(E58:E67)</f>
        <v>64.099999999999994</v>
      </c>
    </row>
    <row r="58" spans="1:5" x14ac:dyDescent="0.3">
      <c r="A58">
        <v>1</v>
      </c>
      <c r="B58">
        <v>14</v>
      </c>
      <c r="C58">
        <v>17</v>
      </c>
      <c r="D58">
        <v>246</v>
      </c>
      <c r="E58">
        <v>231</v>
      </c>
    </row>
    <row r="59" spans="1:5" x14ac:dyDescent="0.3">
      <c r="A59">
        <v>2</v>
      </c>
      <c r="B59">
        <v>14</v>
      </c>
      <c r="C59">
        <v>16</v>
      </c>
      <c r="D59">
        <v>169</v>
      </c>
      <c r="E59">
        <v>16</v>
      </c>
    </row>
    <row r="60" spans="1:5" x14ac:dyDescent="0.3">
      <c r="A60">
        <v>3</v>
      </c>
      <c r="B60">
        <v>15</v>
      </c>
      <c r="C60">
        <v>18</v>
      </c>
      <c r="D60">
        <v>567</v>
      </c>
      <c r="E60">
        <v>196</v>
      </c>
    </row>
    <row r="61" spans="1:5" x14ac:dyDescent="0.3">
      <c r="A61">
        <v>4</v>
      </c>
      <c r="B61">
        <v>14</v>
      </c>
      <c r="C61">
        <v>22</v>
      </c>
      <c r="D61">
        <v>706</v>
      </c>
      <c r="E61">
        <v>21</v>
      </c>
    </row>
    <row r="62" spans="1:5" x14ac:dyDescent="0.3">
      <c r="A62">
        <v>5</v>
      </c>
      <c r="B62">
        <v>15</v>
      </c>
      <c r="C62">
        <v>15</v>
      </c>
      <c r="D62">
        <v>15</v>
      </c>
      <c r="E62">
        <v>28</v>
      </c>
    </row>
    <row r="63" spans="1:5" x14ac:dyDescent="0.3">
      <c r="A63">
        <v>6</v>
      </c>
      <c r="B63">
        <v>15</v>
      </c>
      <c r="C63">
        <v>20</v>
      </c>
      <c r="D63">
        <v>7</v>
      </c>
      <c r="E63">
        <v>94</v>
      </c>
    </row>
    <row r="64" spans="1:5" x14ac:dyDescent="0.3">
      <c r="A64">
        <v>7</v>
      </c>
      <c r="B64">
        <v>14</v>
      </c>
      <c r="C64">
        <v>20</v>
      </c>
      <c r="D64">
        <v>21</v>
      </c>
      <c r="E64">
        <v>8</v>
      </c>
    </row>
    <row r="65" spans="1:5" x14ac:dyDescent="0.3">
      <c r="A65">
        <v>8</v>
      </c>
      <c r="B65">
        <v>17</v>
      </c>
      <c r="C65">
        <v>20</v>
      </c>
      <c r="D65">
        <v>13</v>
      </c>
      <c r="E65">
        <v>12</v>
      </c>
    </row>
    <row r="66" spans="1:5" x14ac:dyDescent="0.3">
      <c r="A66">
        <v>9</v>
      </c>
      <c r="B66">
        <v>16</v>
      </c>
      <c r="C66">
        <v>17</v>
      </c>
      <c r="D66">
        <v>64</v>
      </c>
      <c r="E66">
        <v>14</v>
      </c>
    </row>
    <row r="67" spans="1:5" x14ac:dyDescent="0.3">
      <c r="A67">
        <v>10</v>
      </c>
      <c r="B67">
        <v>21</v>
      </c>
      <c r="C67">
        <v>15</v>
      </c>
      <c r="D67">
        <v>125</v>
      </c>
      <c r="E67">
        <v>21</v>
      </c>
    </row>
    <row r="68" spans="1:5" x14ac:dyDescent="0.3">
      <c r="A68" s="1" t="s">
        <v>12</v>
      </c>
      <c r="B68" s="1">
        <f>AVERAGE(B69:B78)</f>
        <v>14.5</v>
      </c>
      <c r="C68" s="1">
        <f t="shared" ref="C68" si="10">AVERAGE(C69:C78)</f>
        <v>17</v>
      </c>
      <c r="D68" s="1">
        <f t="shared" ref="D68" si="11">AVERAGE(D69:D78)</f>
        <v>10</v>
      </c>
      <c r="E68" s="1">
        <f t="shared" ref="E68" si="12">AVERAGE(E69:E78)</f>
        <v>61.6</v>
      </c>
    </row>
    <row r="69" spans="1:5" x14ac:dyDescent="0.3">
      <c r="A69">
        <v>1</v>
      </c>
      <c r="B69">
        <v>14</v>
      </c>
      <c r="C69">
        <v>15</v>
      </c>
      <c r="D69">
        <v>9</v>
      </c>
      <c r="E69">
        <v>10</v>
      </c>
    </row>
    <row r="70" spans="1:5" x14ac:dyDescent="0.3">
      <c r="A70">
        <v>2</v>
      </c>
      <c r="B70">
        <v>14</v>
      </c>
      <c r="C70">
        <v>13</v>
      </c>
      <c r="D70">
        <v>13</v>
      </c>
      <c r="E70">
        <v>13</v>
      </c>
    </row>
    <row r="71" spans="1:5" x14ac:dyDescent="0.3">
      <c r="A71">
        <v>3</v>
      </c>
      <c r="B71">
        <v>16</v>
      </c>
      <c r="C71">
        <v>18</v>
      </c>
      <c r="D71">
        <v>10</v>
      </c>
      <c r="E71">
        <v>18</v>
      </c>
    </row>
    <row r="72" spans="1:5" x14ac:dyDescent="0.3">
      <c r="A72">
        <v>4</v>
      </c>
      <c r="B72">
        <v>14</v>
      </c>
      <c r="C72">
        <v>13</v>
      </c>
      <c r="D72">
        <v>8</v>
      </c>
      <c r="E72">
        <v>14</v>
      </c>
    </row>
    <row r="73" spans="1:5" x14ac:dyDescent="0.3">
      <c r="A73">
        <v>5</v>
      </c>
      <c r="B73">
        <v>16</v>
      </c>
      <c r="C73">
        <v>19</v>
      </c>
      <c r="D73">
        <v>7</v>
      </c>
      <c r="E73">
        <v>38</v>
      </c>
    </row>
    <row r="74" spans="1:5" x14ac:dyDescent="0.3">
      <c r="A74">
        <v>6</v>
      </c>
      <c r="B74">
        <v>12</v>
      </c>
      <c r="C74">
        <v>19</v>
      </c>
      <c r="D74">
        <v>7</v>
      </c>
      <c r="E74">
        <v>8</v>
      </c>
    </row>
    <row r="75" spans="1:5" x14ac:dyDescent="0.3">
      <c r="A75">
        <v>7</v>
      </c>
      <c r="B75">
        <v>14</v>
      </c>
      <c r="C75">
        <v>17</v>
      </c>
      <c r="D75">
        <v>7</v>
      </c>
      <c r="E75">
        <v>6</v>
      </c>
    </row>
    <row r="76" spans="1:5" x14ac:dyDescent="0.3">
      <c r="A76">
        <v>8</v>
      </c>
      <c r="B76">
        <v>15</v>
      </c>
      <c r="C76">
        <v>20</v>
      </c>
      <c r="D76">
        <v>13</v>
      </c>
      <c r="E76">
        <v>229</v>
      </c>
    </row>
    <row r="77" spans="1:5" x14ac:dyDescent="0.3">
      <c r="A77">
        <v>9</v>
      </c>
      <c r="B77">
        <v>16</v>
      </c>
      <c r="C77">
        <v>17</v>
      </c>
      <c r="D77">
        <v>17</v>
      </c>
      <c r="E77">
        <v>22</v>
      </c>
    </row>
    <row r="78" spans="1:5" x14ac:dyDescent="0.3">
      <c r="A78">
        <v>10</v>
      </c>
      <c r="B78">
        <v>14</v>
      </c>
      <c r="C78">
        <v>19</v>
      </c>
      <c r="D78">
        <v>9</v>
      </c>
      <c r="E78">
        <v>258</v>
      </c>
    </row>
    <row r="79" spans="1:5" x14ac:dyDescent="0.3">
      <c r="A79" s="1" t="s">
        <v>13</v>
      </c>
      <c r="B79" s="1">
        <f>AVERAGE(B80:B89)</f>
        <v>17.3</v>
      </c>
      <c r="C79" s="1">
        <f t="shared" ref="C79" si="13">AVERAGE(C80:C89)</f>
        <v>17.5</v>
      </c>
      <c r="D79" s="1">
        <f t="shared" ref="D79" si="14">AVERAGE(D80:D89)</f>
        <v>28.3</v>
      </c>
      <c r="E79" s="1">
        <f t="shared" ref="E79" si="15">AVERAGE(E80:E89)</f>
        <v>95.5</v>
      </c>
    </row>
    <row r="80" spans="1:5" x14ac:dyDescent="0.3">
      <c r="A80">
        <v>1</v>
      </c>
      <c r="B80">
        <v>17</v>
      </c>
      <c r="C80">
        <v>16</v>
      </c>
      <c r="D80">
        <v>14</v>
      </c>
      <c r="E80">
        <v>14</v>
      </c>
    </row>
    <row r="81" spans="1:5" x14ac:dyDescent="0.3">
      <c r="A81">
        <v>2</v>
      </c>
      <c r="B81">
        <v>17</v>
      </c>
      <c r="C81">
        <v>17</v>
      </c>
      <c r="D81">
        <v>5</v>
      </c>
      <c r="E81">
        <v>12</v>
      </c>
    </row>
    <row r="82" spans="1:5" x14ac:dyDescent="0.3">
      <c r="A82">
        <v>3</v>
      </c>
      <c r="B82">
        <v>17</v>
      </c>
      <c r="C82">
        <v>22</v>
      </c>
      <c r="D82">
        <v>12</v>
      </c>
      <c r="E82">
        <v>31</v>
      </c>
    </row>
    <row r="83" spans="1:5" x14ac:dyDescent="0.3">
      <c r="A83">
        <v>4</v>
      </c>
      <c r="B83">
        <v>17</v>
      </c>
      <c r="C83">
        <v>18</v>
      </c>
      <c r="D83">
        <v>20</v>
      </c>
      <c r="E83">
        <v>11</v>
      </c>
    </row>
    <row r="84" spans="1:5" x14ac:dyDescent="0.3">
      <c r="A84">
        <v>5</v>
      </c>
      <c r="B84">
        <v>17</v>
      </c>
      <c r="C84">
        <v>19</v>
      </c>
      <c r="D84">
        <v>9</v>
      </c>
      <c r="E84">
        <v>18</v>
      </c>
    </row>
    <row r="85" spans="1:5" x14ac:dyDescent="0.3">
      <c r="A85">
        <v>6</v>
      </c>
      <c r="B85">
        <v>18</v>
      </c>
      <c r="C85">
        <v>14</v>
      </c>
      <c r="D85">
        <v>10</v>
      </c>
      <c r="E85">
        <v>9</v>
      </c>
    </row>
    <row r="86" spans="1:5" x14ac:dyDescent="0.3">
      <c r="A86">
        <v>7</v>
      </c>
      <c r="B86">
        <v>20</v>
      </c>
      <c r="C86">
        <v>17</v>
      </c>
      <c r="D86">
        <v>172</v>
      </c>
      <c r="E86">
        <v>231</v>
      </c>
    </row>
    <row r="87" spans="1:5" x14ac:dyDescent="0.3">
      <c r="A87">
        <v>8</v>
      </c>
      <c r="B87">
        <v>17</v>
      </c>
      <c r="C87">
        <v>19</v>
      </c>
      <c r="D87">
        <v>10</v>
      </c>
      <c r="E87">
        <v>441</v>
      </c>
    </row>
    <row r="88" spans="1:5" x14ac:dyDescent="0.3">
      <c r="A88">
        <v>9</v>
      </c>
      <c r="B88">
        <v>18</v>
      </c>
      <c r="C88">
        <v>18</v>
      </c>
      <c r="D88">
        <v>14</v>
      </c>
      <c r="E88">
        <v>173</v>
      </c>
    </row>
    <row r="89" spans="1:5" x14ac:dyDescent="0.3">
      <c r="A89">
        <v>10</v>
      </c>
      <c r="B89">
        <v>15</v>
      </c>
      <c r="C89">
        <v>15</v>
      </c>
      <c r="D89">
        <v>17</v>
      </c>
      <c r="E89">
        <v>15</v>
      </c>
    </row>
    <row r="90" spans="1:5" x14ac:dyDescent="0.3">
      <c r="A90" s="1" t="s">
        <v>14</v>
      </c>
      <c r="B90" s="1">
        <f>AVERAGE(B91:B100)</f>
        <v>15.5</v>
      </c>
      <c r="C90" s="1">
        <f t="shared" ref="C90" si="16">AVERAGE(C91:C100)</f>
        <v>19</v>
      </c>
      <c r="D90" s="1">
        <f t="shared" ref="D90" si="17">AVERAGE(D91:D100)</f>
        <v>8.1</v>
      </c>
      <c r="E90" s="1">
        <f t="shared" ref="E90" si="18">AVERAGE(E91:E100)</f>
        <v>68.8</v>
      </c>
    </row>
    <row r="91" spans="1:5" x14ac:dyDescent="0.3">
      <c r="A91">
        <v>1</v>
      </c>
      <c r="B91">
        <v>13</v>
      </c>
      <c r="C91">
        <v>19</v>
      </c>
      <c r="D91">
        <v>8</v>
      </c>
      <c r="E91">
        <v>10</v>
      </c>
    </row>
    <row r="92" spans="1:5" x14ac:dyDescent="0.3">
      <c r="A92">
        <v>2</v>
      </c>
      <c r="B92">
        <v>13</v>
      </c>
      <c r="C92">
        <v>20</v>
      </c>
      <c r="D92">
        <v>6</v>
      </c>
      <c r="E92">
        <v>10</v>
      </c>
    </row>
    <row r="93" spans="1:5" x14ac:dyDescent="0.3">
      <c r="A93">
        <v>3</v>
      </c>
      <c r="B93">
        <v>18</v>
      </c>
      <c r="C93">
        <v>21</v>
      </c>
      <c r="D93">
        <v>12</v>
      </c>
      <c r="E93">
        <v>18</v>
      </c>
    </row>
    <row r="94" spans="1:5" x14ac:dyDescent="0.3">
      <c r="A94">
        <v>4</v>
      </c>
      <c r="B94">
        <v>16</v>
      </c>
      <c r="C94">
        <v>19</v>
      </c>
      <c r="D94">
        <v>7</v>
      </c>
      <c r="E94">
        <v>16</v>
      </c>
    </row>
    <row r="95" spans="1:5" x14ac:dyDescent="0.3">
      <c r="A95">
        <v>5</v>
      </c>
      <c r="B95">
        <v>17</v>
      </c>
      <c r="C95">
        <v>20</v>
      </c>
      <c r="D95">
        <v>8</v>
      </c>
      <c r="E95">
        <v>11</v>
      </c>
    </row>
    <row r="96" spans="1:5" x14ac:dyDescent="0.3">
      <c r="A96">
        <v>6</v>
      </c>
      <c r="B96">
        <v>14</v>
      </c>
      <c r="C96">
        <v>15</v>
      </c>
      <c r="D96">
        <v>6</v>
      </c>
      <c r="E96">
        <v>9</v>
      </c>
    </row>
    <row r="97" spans="1:5" x14ac:dyDescent="0.3">
      <c r="A97">
        <v>7</v>
      </c>
      <c r="B97">
        <v>18</v>
      </c>
      <c r="C97">
        <v>18</v>
      </c>
      <c r="D97">
        <v>9</v>
      </c>
      <c r="E97">
        <v>25</v>
      </c>
    </row>
    <row r="98" spans="1:5" x14ac:dyDescent="0.3">
      <c r="A98">
        <v>8</v>
      </c>
      <c r="B98">
        <v>18</v>
      </c>
      <c r="C98">
        <v>19</v>
      </c>
      <c r="D98">
        <v>8</v>
      </c>
      <c r="E98">
        <v>37</v>
      </c>
    </row>
    <row r="99" spans="1:5" x14ac:dyDescent="0.3">
      <c r="A99">
        <v>9</v>
      </c>
      <c r="B99">
        <v>13</v>
      </c>
      <c r="C99">
        <v>19</v>
      </c>
      <c r="D99">
        <v>8</v>
      </c>
      <c r="E99">
        <v>377</v>
      </c>
    </row>
    <row r="100" spans="1:5" x14ac:dyDescent="0.3">
      <c r="A100">
        <v>10</v>
      </c>
      <c r="B100">
        <v>15</v>
      </c>
      <c r="C100">
        <v>20</v>
      </c>
      <c r="D100">
        <v>9</v>
      </c>
      <c r="E100">
        <v>175</v>
      </c>
    </row>
    <row r="101" spans="1:5" x14ac:dyDescent="0.3">
      <c r="A101" s="1" t="s">
        <v>15</v>
      </c>
      <c r="B101" s="1">
        <f>AVERAGE(B102:B111)</f>
        <v>18.3</v>
      </c>
      <c r="C101" s="1">
        <f t="shared" ref="C101" si="19">AVERAGE(C102:C111)</f>
        <v>22.8</v>
      </c>
      <c r="D101" s="1">
        <f t="shared" ref="D101" si="20">AVERAGE(D102:D111)</f>
        <v>10.199999999999999</v>
      </c>
      <c r="E101" s="1">
        <f t="shared" ref="E101" si="21">AVERAGE(E102:E111)</f>
        <v>72</v>
      </c>
    </row>
    <row r="102" spans="1:5" x14ac:dyDescent="0.3">
      <c r="A102">
        <v>1</v>
      </c>
      <c r="B102">
        <v>19</v>
      </c>
      <c r="C102">
        <v>21</v>
      </c>
      <c r="D102">
        <v>8</v>
      </c>
      <c r="E102">
        <v>16</v>
      </c>
    </row>
    <row r="103" spans="1:5" x14ac:dyDescent="0.3">
      <c r="A103">
        <v>2</v>
      </c>
      <c r="B103">
        <v>18</v>
      </c>
      <c r="C103">
        <v>22</v>
      </c>
      <c r="D103">
        <v>11</v>
      </c>
      <c r="E103">
        <v>11</v>
      </c>
    </row>
    <row r="104" spans="1:5" x14ac:dyDescent="0.3">
      <c r="A104">
        <v>3</v>
      </c>
      <c r="B104">
        <v>21</v>
      </c>
      <c r="C104">
        <v>28</v>
      </c>
      <c r="D104">
        <v>9</v>
      </c>
      <c r="E104">
        <v>9</v>
      </c>
    </row>
    <row r="105" spans="1:5" x14ac:dyDescent="0.3">
      <c r="A105">
        <v>4</v>
      </c>
      <c r="B105">
        <v>20</v>
      </c>
      <c r="C105">
        <v>21</v>
      </c>
      <c r="D105">
        <v>17</v>
      </c>
      <c r="E105">
        <v>11</v>
      </c>
    </row>
    <row r="106" spans="1:5" x14ac:dyDescent="0.3">
      <c r="A106">
        <v>5</v>
      </c>
      <c r="B106">
        <v>15</v>
      </c>
      <c r="C106">
        <v>18</v>
      </c>
      <c r="D106">
        <v>11</v>
      </c>
      <c r="E106">
        <v>9</v>
      </c>
    </row>
    <row r="107" spans="1:5" x14ac:dyDescent="0.3">
      <c r="A107">
        <v>6</v>
      </c>
      <c r="B107">
        <v>20</v>
      </c>
      <c r="C107">
        <v>28</v>
      </c>
      <c r="D107">
        <v>9</v>
      </c>
      <c r="E107">
        <v>8</v>
      </c>
    </row>
    <row r="108" spans="1:5" x14ac:dyDescent="0.3">
      <c r="A108">
        <v>7</v>
      </c>
      <c r="B108">
        <v>17</v>
      </c>
      <c r="C108">
        <v>21</v>
      </c>
      <c r="D108">
        <v>7</v>
      </c>
      <c r="E108">
        <v>402</v>
      </c>
    </row>
    <row r="109" spans="1:5" x14ac:dyDescent="0.3">
      <c r="A109">
        <v>8</v>
      </c>
      <c r="B109">
        <v>17</v>
      </c>
      <c r="C109">
        <v>24</v>
      </c>
      <c r="D109">
        <v>10</v>
      </c>
      <c r="E109">
        <v>11</v>
      </c>
    </row>
    <row r="110" spans="1:5" x14ac:dyDescent="0.3">
      <c r="A110">
        <v>9</v>
      </c>
      <c r="B110">
        <v>18</v>
      </c>
      <c r="C110">
        <v>23</v>
      </c>
      <c r="D110">
        <v>10</v>
      </c>
      <c r="E110">
        <v>54</v>
      </c>
    </row>
    <row r="111" spans="1:5" x14ac:dyDescent="0.3">
      <c r="A111">
        <v>10</v>
      </c>
      <c r="B111">
        <v>18</v>
      </c>
      <c r="C111">
        <v>22</v>
      </c>
      <c r="D111">
        <v>10</v>
      </c>
      <c r="E111">
        <v>189</v>
      </c>
    </row>
    <row r="112" spans="1:5" x14ac:dyDescent="0.3">
      <c r="A112" s="1" t="s">
        <v>16</v>
      </c>
      <c r="B112" s="1">
        <f>AVERAGE(B113:B122)</f>
        <v>25.2</v>
      </c>
      <c r="C112" s="1">
        <f t="shared" ref="C112" si="22">AVERAGE(C113:C122)</f>
        <v>69.2</v>
      </c>
      <c r="D112" s="1">
        <f t="shared" ref="D112" si="23">AVERAGE(D113:D122)</f>
        <v>10.8</v>
      </c>
      <c r="E112" s="1">
        <f t="shared" ref="E112" si="24">AVERAGE(E113:E122)</f>
        <v>14.6</v>
      </c>
    </row>
    <row r="113" spans="1:5" x14ac:dyDescent="0.3">
      <c r="A113">
        <v>1</v>
      </c>
      <c r="B113">
        <v>20</v>
      </c>
      <c r="C113">
        <v>60</v>
      </c>
      <c r="D113">
        <v>9</v>
      </c>
      <c r="E113">
        <v>29</v>
      </c>
    </row>
    <row r="114" spans="1:5" x14ac:dyDescent="0.3">
      <c r="A114">
        <v>2</v>
      </c>
      <c r="B114">
        <v>19</v>
      </c>
      <c r="C114">
        <v>82</v>
      </c>
      <c r="D114">
        <v>12</v>
      </c>
      <c r="E114">
        <v>11</v>
      </c>
    </row>
    <row r="115" spans="1:5" x14ac:dyDescent="0.3">
      <c r="A115">
        <v>3</v>
      </c>
      <c r="B115">
        <v>26</v>
      </c>
      <c r="C115">
        <v>40</v>
      </c>
      <c r="D115">
        <v>10</v>
      </c>
      <c r="E115">
        <v>14</v>
      </c>
    </row>
    <row r="116" spans="1:5" x14ac:dyDescent="0.3">
      <c r="A116">
        <v>4</v>
      </c>
      <c r="B116">
        <v>32</v>
      </c>
      <c r="C116">
        <v>61</v>
      </c>
      <c r="D116">
        <v>10</v>
      </c>
      <c r="E116">
        <v>12</v>
      </c>
    </row>
    <row r="117" spans="1:5" x14ac:dyDescent="0.3">
      <c r="A117">
        <v>5</v>
      </c>
      <c r="B117">
        <v>33</v>
      </c>
      <c r="C117">
        <v>67</v>
      </c>
      <c r="D117">
        <v>8</v>
      </c>
      <c r="E117">
        <v>14</v>
      </c>
    </row>
    <row r="118" spans="1:5" x14ac:dyDescent="0.3">
      <c r="A118">
        <v>6</v>
      </c>
      <c r="B118">
        <v>22</v>
      </c>
      <c r="C118">
        <v>62</v>
      </c>
      <c r="D118">
        <v>12</v>
      </c>
      <c r="E118">
        <v>14</v>
      </c>
    </row>
    <row r="119" spans="1:5" x14ac:dyDescent="0.3">
      <c r="A119">
        <v>7</v>
      </c>
      <c r="B119">
        <v>23</v>
      </c>
      <c r="C119">
        <v>55</v>
      </c>
      <c r="D119">
        <v>14</v>
      </c>
      <c r="E119">
        <v>15</v>
      </c>
    </row>
    <row r="120" spans="1:5" x14ac:dyDescent="0.3">
      <c r="A120">
        <v>8</v>
      </c>
      <c r="B120">
        <v>36</v>
      </c>
      <c r="C120">
        <v>105</v>
      </c>
      <c r="D120">
        <v>9</v>
      </c>
      <c r="E120">
        <v>11</v>
      </c>
    </row>
    <row r="121" spans="1:5" x14ac:dyDescent="0.3">
      <c r="A121">
        <v>9</v>
      </c>
      <c r="B121">
        <v>24</v>
      </c>
      <c r="C121">
        <v>90</v>
      </c>
      <c r="D121">
        <v>15</v>
      </c>
      <c r="E121">
        <v>13</v>
      </c>
    </row>
    <row r="122" spans="1:5" x14ac:dyDescent="0.3">
      <c r="A122">
        <v>10</v>
      </c>
      <c r="B122">
        <v>17</v>
      </c>
      <c r="C122">
        <v>70</v>
      </c>
      <c r="D122">
        <v>9</v>
      </c>
      <c r="E122">
        <v>13</v>
      </c>
    </row>
    <row r="123" spans="1:5" x14ac:dyDescent="0.3">
      <c r="A123" s="1" t="s">
        <v>17</v>
      </c>
      <c r="B123" s="1">
        <f>AVERAGE(B124:B133)</f>
        <v>199.5</v>
      </c>
      <c r="C123" s="1">
        <f t="shared" ref="C123" si="25">AVERAGE(C124:C133)</f>
        <v>474.2</v>
      </c>
      <c r="D123" s="1">
        <f t="shared" ref="D123:E123" si="26">AVERAGE(D124:D133)</f>
        <v>12.5</v>
      </c>
      <c r="E123" s="1">
        <f t="shared" si="26"/>
        <v>25.3</v>
      </c>
    </row>
    <row r="124" spans="1:5" x14ac:dyDescent="0.3">
      <c r="A124">
        <v>1</v>
      </c>
      <c r="B124">
        <v>117</v>
      </c>
      <c r="C124">
        <v>905</v>
      </c>
      <c r="D124">
        <v>12</v>
      </c>
      <c r="E124">
        <v>52</v>
      </c>
    </row>
    <row r="125" spans="1:5" x14ac:dyDescent="0.3">
      <c r="A125">
        <v>2</v>
      </c>
      <c r="B125">
        <v>235</v>
      </c>
      <c r="C125">
        <v>120</v>
      </c>
      <c r="D125">
        <v>10</v>
      </c>
      <c r="E125">
        <v>86</v>
      </c>
    </row>
    <row r="126" spans="1:5" x14ac:dyDescent="0.3">
      <c r="A126">
        <v>3</v>
      </c>
      <c r="B126">
        <v>58</v>
      </c>
      <c r="C126">
        <v>263</v>
      </c>
      <c r="D126">
        <v>23</v>
      </c>
      <c r="E126">
        <v>18</v>
      </c>
    </row>
    <row r="127" spans="1:5" x14ac:dyDescent="0.3">
      <c r="A127">
        <v>4</v>
      </c>
      <c r="B127">
        <v>172</v>
      </c>
      <c r="C127">
        <v>778</v>
      </c>
      <c r="D127">
        <v>11</v>
      </c>
      <c r="E127">
        <v>13</v>
      </c>
    </row>
    <row r="128" spans="1:5" x14ac:dyDescent="0.3">
      <c r="A128">
        <v>5</v>
      </c>
      <c r="B128">
        <v>38</v>
      </c>
      <c r="C128">
        <v>124</v>
      </c>
      <c r="D128">
        <v>9</v>
      </c>
      <c r="E128">
        <v>15</v>
      </c>
    </row>
    <row r="129" spans="1:5" x14ac:dyDescent="0.3">
      <c r="A129">
        <v>6</v>
      </c>
      <c r="B129">
        <v>96</v>
      </c>
      <c r="C129">
        <v>444</v>
      </c>
      <c r="D129">
        <v>15</v>
      </c>
      <c r="E129">
        <v>10</v>
      </c>
    </row>
    <row r="130" spans="1:5" x14ac:dyDescent="0.3">
      <c r="A130">
        <v>7</v>
      </c>
      <c r="B130">
        <v>235</v>
      </c>
      <c r="C130">
        <v>531</v>
      </c>
      <c r="D130">
        <v>8</v>
      </c>
      <c r="E130">
        <v>7</v>
      </c>
    </row>
    <row r="131" spans="1:5" x14ac:dyDescent="0.3">
      <c r="A131">
        <v>8</v>
      </c>
      <c r="B131">
        <v>75</v>
      </c>
      <c r="C131">
        <v>313</v>
      </c>
      <c r="D131">
        <v>13</v>
      </c>
      <c r="E131">
        <v>28</v>
      </c>
    </row>
    <row r="132" spans="1:5" x14ac:dyDescent="0.3">
      <c r="A132">
        <v>9</v>
      </c>
      <c r="B132">
        <v>398</v>
      </c>
      <c r="C132">
        <v>686</v>
      </c>
      <c r="D132">
        <v>17</v>
      </c>
      <c r="E132">
        <v>14</v>
      </c>
    </row>
    <row r="133" spans="1:5" x14ac:dyDescent="0.3">
      <c r="A133">
        <v>10</v>
      </c>
      <c r="B133">
        <v>571</v>
      </c>
      <c r="C133">
        <v>578</v>
      </c>
      <c r="D133">
        <v>7</v>
      </c>
      <c r="E133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094E-EA86-4698-9474-61FE1BA9479A}">
  <dimension ref="A1:L23"/>
  <sheetViews>
    <sheetView workbookViewId="0">
      <selection activeCell="H1" sqref="H1:L3"/>
    </sheetView>
  </sheetViews>
  <sheetFormatPr defaultRowHeight="14.4" x14ac:dyDescent="0.3"/>
  <cols>
    <col min="1" max="1" width="24.44140625" bestFit="1" customWidth="1"/>
    <col min="2" max="5" width="11.6640625" bestFit="1" customWidth="1"/>
    <col min="8" max="8" width="26.88671875" customWidth="1"/>
    <col min="9" max="12" width="13.88671875" customWidth="1"/>
  </cols>
  <sheetData>
    <row r="1" spans="1:12" x14ac:dyDescent="0.3">
      <c r="A1" t="s">
        <v>18</v>
      </c>
      <c r="B1" t="s">
        <v>1</v>
      </c>
      <c r="C1" t="s">
        <v>2</v>
      </c>
      <c r="D1" t="s">
        <v>3</v>
      </c>
      <c r="E1" t="s">
        <v>4</v>
      </c>
      <c r="H1" t="s">
        <v>18</v>
      </c>
      <c r="I1" t="s">
        <v>1</v>
      </c>
      <c r="J1" t="s">
        <v>2</v>
      </c>
      <c r="K1" t="s">
        <v>3</v>
      </c>
      <c r="L1" t="s">
        <v>4</v>
      </c>
    </row>
    <row r="2" spans="1:12" x14ac:dyDescent="0.3">
      <c r="A2" s="1" t="b">
        <v>1</v>
      </c>
      <c r="B2" s="1">
        <f>AVERAGE(B3:B12)</f>
        <v>15.8</v>
      </c>
      <c r="C2" s="1">
        <f t="shared" ref="C2:E2" si="0">AVERAGE(C3:C12)</f>
        <v>18.2</v>
      </c>
      <c r="D2" s="1">
        <f t="shared" si="0"/>
        <v>156.30000000000001</v>
      </c>
      <c r="E2" s="1">
        <f t="shared" si="0"/>
        <v>261.60000000000002</v>
      </c>
      <c r="H2" t="b">
        <v>1</v>
      </c>
      <c r="I2">
        <v>15.8</v>
      </c>
      <c r="J2">
        <v>18.2</v>
      </c>
      <c r="K2">
        <v>156.30000000000001</v>
      </c>
      <c r="L2">
        <v>261.60000000000002</v>
      </c>
    </row>
    <row r="3" spans="1:12" x14ac:dyDescent="0.3">
      <c r="A3">
        <v>1</v>
      </c>
      <c r="B3">
        <v>11</v>
      </c>
      <c r="C3">
        <v>20</v>
      </c>
      <c r="D3">
        <v>48</v>
      </c>
      <c r="E3">
        <v>2174</v>
      </c>
      <c r="H3" t="b">
        <v>0</v>
      </c>
      <c r="I3">
        <v>35</v>
      </c>
      <c r="J3">
        <v>35.1</v>
      </c>
      <c r="K3">
        <v>986.8</v>
      </c>
      <c r="L3">
        <v>98.8</v>
      </c>
    </row>
    <row r="4" spans="1:12" x14ac:dyDescent="0.3">
      <c r="A4">
        <v>2</v>
      </c>
      <c r="B4">
        <v>14</v>
      </c>
      <c r="C4">
        <v>19</v>
      </c>
      <c r="D4">
        <v>32</v>
      </c>
      <c r="E4">
        <v>27</v>
      </c>
    </row>
    <row r="5" spans="1:12" x14ac:dyDescent="0.3">
      <c r="A5">
        <v>3</v>
      </c>
      <c r="B5">
        <v>14</v>
      </c>
      <c r="C5">
        <v>16</v>
      </c>
      <c r="D5">
        <v>17</v>
      </c>
      <c r="E5">
        <v>34</v>
      </c>
    </row>
    <row r="6" spans="1:12" x14ac:dyDescent="0.3">
      <c r="A6">
        <v>4</v>
      </c>
      <c r="B6">
        <v>11</v>
      </c>
      <c r="C6">
        <v>17</v>
      </c>
      <c r="D6">
        <v>35</v>
      </c>
      <c r="E6">
        <v>79</v>
      </c>
    </row>
    <row r="7" spans="1:12" x14ac:dyDescent="0.3">
      <c r="A7">
        <v>5</v>
      </c>
      <c r="B7">
        <v>18</v>
      </c>
      <c r="C7">
        <v>19</v>
      </c>
      <c r="D7">
        <v>29</v>
      </c>
      <c r="E7">
        <v>8</v>
      </c>
    </row>
    <row r="8" spans="1:12" x14ac:dyDescent="0.3">
      <c r="A8">
        <v>6</v>
      </c>
      <c r="B8">
        <v>16</v>
      </c>
      <c r="C8">
        <v>15</v>
      </c>
      <c r="D8">
        <v>29</v>
      </c>
      <c r="E8">
        <v>15</v>
      </c>
    </row>
    <row r="9" spans="1:12" x14ac:dyDescent="0.3">
      <c r="A9">
        <v>7</v>
      </c>
      <c r="B9">
        <v>15</v>
      </c>
      <c r="C9">
        <v>20</v>
      </c>
      <c r="D9">
        <v>26</v>
      </c>
      <c r="E9">
        <v>19</v>
      </c>
    </row>
    <row r="10" spans="1:12" x14ac:dyDescent="0.3">
      <c r="A10">
        <v>8</v>
      </c>
      <c r="B10">
        <v>19</v>
      </c>
      <c r="C10">
        <v>18</v>
      </c>
      <c r="D10">
        <v>24</v>
      </c>
      <c r="E10">
        <v>30</v>
      </c>
    </row>
    <row r="11" spans="1:12" x14ac:dyDescent="0.3">
      <c r="A11">
        <v>9</v>
      </c>
      <c r="B11">
        <v>21</v>
      </c>
      <c r="C11">
        <v>18</v>
      </c>
      <c r="D11">
        <v>21</v>
      </c>
      <c r="E11">
        <v>44</v>
      </c>
    </row>
    <row r="12" spans="1:12" x14ac:dyDescent="0.3">
      <c r="A12">
        <v>10</v>
      </c>
      <c r="B12">
        <v>19</v>
      </c>
      <c r="C12">
        <v>20</v>
      </c>
      <c r="D12">
        <v>1302</v>
      </c>
      <c r="E12">
        <v>186</v>
      </c>
    </row>
    <row r="13" spans="1:12" x14ac:dyDescent="0.3">
      <c r="A13" s="1" t="b">
        <v>0</v>
      </c>
      <c r="B13" s="1">
        <f>AVERAGE(B14:B23)</f>
        <v>35</v>
      </c>
      <c r="C13" s="1">
        <f t="shared" ref="C13:E13" si="1">AVERAGE(C14:C23)</f>
        <v>35.1</v>
      </c>
      <c r="D13" s="1">
        <f t="shared" si="1"/>
        <v>986.8</v>
      </c>
      <c r="E13" s="1">
        <f t="shared" si="1"/>
        <v>98.8</v>
      </c>
    </row>
    <row r="14" spans="1:12" x14ac:dyDescent="0.3">
      <c r="A14">
        <v>1</v>
      </c>
      <c r="B14">
        <v>38</v>
      </c>
      <c r="C14">
        <v>36</v>
      </c>
      <c r="D14">
        <v>3529</v>
      </c>
      <c r="E14">
        <v>37</v>
      </c>
    </row>
    <row r="15" spans="1:12" x14ac:dyDescent="0.3">
      <c r="A15">
        <v>2</v>
      </c>
      <c r="B15">
        <v>37</v>
      </c>
      <c r="C15">
        <v>32</v>
      </c>
      <c r="D15">
        <v>837</v>
      </c>
      <c r="E15">
        <v>513</v>
      </c>
    </row>
    <row r="16" spans="1:12" x14ac:dyDescent="0.3">
      <c r="A16">
        <v>3</v>
      </c>
      <c r="B16">
        <v>33</v>
      </c>
      <c r="C16">
        <v>35</v>
      </c>
      <c r="D16">
        <v>858</v>
      </c>
      <c r="E16">
        <v>68</v>
      </c>
    </row>
    <row r="17" spans="1:5" x14ac:dyDescent="0.3">
      <c r="A17">
        <v>4</v>
      </c>
      <c r="B17">
        <v>40</v>
      </c>
      <c r="C17">
        <v>30</v>
      </c>
      <c r="D17">
        <v>436</v>
      </c>
      <c r="E17">
        <v>36</v>
      </c>
    </row>
    <row r="18" spans="1:5" x14ac:dyDescent="0.3">
      <c r="A18">
        <v>5</v>
      </c>
      <c r="B18">
        <v>35</v>
      </c>
      <c r="C18">
        <v>33</v>
      </c>
      <c r="D18">
        <v>792</v>
      </c>
      <c r="E18">
        <v>64</v>
      </c>
    </row>
    <row r="19" spans="1:5" x14ac:dyDescent="0.3">
      <c r="A19">
        <v>6</v>
      </c>
      <c r="B19">
        <v>40</v>
      </c>
      <c r="C19">
        <v>30</v>
      </c>
      <c r="D19">
        <v>1741</v>
      </c>
      <c r="E19">
        <v>62</v>
      </c>
    </row>
    <row r="20" spans="1:5" x14ac:dyDescent="0.3">
      <c r="A20">
        <v>7</v>
      </c>
      <c r="B20">
        <v>32</v>
      </c>
      <c r="C20">
        <v>38</v>
      </c>
      <c r="D20">
        <v>893</v>
      </c>
      <c r="E20">
        <v>66</v>
      </c>
    </row>
    <row r="21" spans="1:5" x14ac:dyDescent="0.3">
      <c r="A21">
        <v>8</v>
      </c>
      <c r="B21">
        <v>29</v>
      </c>
      <c r="C21">
        <v>37</v>
      </c>
      <c r="D21">
        <v>299</v>
      </c>
      <c r="E21">
        <v>55</v>
      </c>
    </row>
    <row r="22" spans="1:5" x14ac:dyDescent="0.3">
      <c r="A22">
        <v>9</v>
      </c>
      <c r="B22">
        <v>35</v>
      </c>
      <c r="C22">
        <v>41</v>
      </c>
      <c r="D22">
        <v>421</v>
      </c>
      <c r="E22">
        <v>56</v>
      </c>
    </row>
    <row r="23" spans="1:5" x14ac:dyDescent="0.3">
      <c r="A23">
        <v>10</v>
      </c>
      <c r="B23">
        <v>31</v>
      </c>
      <c r="C23">
        <v>39</v>
      </c>
      <c r="D23">
        <v>62</v>
      </c>
      <c r="E23">
        <v>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DDF3-AB8D-4559-A47E-0AB2AE6187CC}">
  <dimension ref="A1:L13"/>
  <sheetViews>
    <sheetView tabSelected="1" workbookViewId="0">
      <selection sqref="A1:E12"/>
    </sheetView>
  </sheetViews>
  <sheetFormatPr defaultRowHeight="14.4" x14ac:dyDescent="0.3"/>
  <cols>
    <col min="1" max="1" width="25" customWidth="1"/>
    <col min="2" max="5" width="13.88671875" customWidth="1"/>
    <col min="8" max="8" width="25" customWidth="1"/>
    <col min="9" max="12" width="13.88671875" customWidth="1"/>
  </cols>
  <sheetData>
    <row r="1" spans="1:12" x14ac:dyDescent="0.3">
      <c r="A1" t="s">
        <v>20</v>
      </c>
      <c r="B1" t="s">
        <v>1</v>
      </c>
      <c r="C1" t="s">
        <v>2</v>
      </c>
      <c r="D1" t="s">
        <v>3</v>
      </c>
      <c r="E1" t="s">
        <v>4</v>
      </c>
      <c r="H1" t="s">
        <v>20</v>
      </c>
      <c r="I1" t="s">
        <v>1</v>
      </c>
      <c r="J1" t="s">
        <v>2</v>
      </c>
      <c r="K1" t="s">
        <v>3</v>
      </c>
      <c r="L1" t="s">
        <v>4</v>
      </c>
    </row>
    <row r="2" spans="1:12" x14ac:dyDescent="0.3">
      <c r="A2" s="1" t="s">
        <v>19</v>
      </c>
      <c r="B2" s="1" t="e">
        <f>AVERAGE(B13)</f>
        <v>#DIV/0!</v>
      </c>
      <c r="C2" s="1" t="e">
        <f t="shared" ref="C2:E2" si="0">AVERAGE(C13)</f>
        <v>#DIV/0!</v>
      </c>
      <c r="D2" s="1" t="e">
        <f t="shared" si="0"/>
        <v>#DIV/0!</v>
      </c>
      <c r="E2" s="1">
        <f>AVERAGE(E9)</f>
        <v>7</v>
      </c>
      <c r="H2" t="s">
        <v>19</v>
      </c>
      <c r="I2">
        <v>-1</v>
      </c>
      <c r="J2">
        <v>-1</v>
      </c>
      <c r="K2">
        <v>-1</v>
      </c>
      <c r="L2">
        <v>7</v>
      </c>
    </row>
    <row r="3" spans="1:12" x14ac:dyDescent="0.3">
      <c r="A3">
        <v>1</v>
      </c>
      <c r="B3">
        <v>-1</v>
      </c>
      <c r="C3">
        <v>-1</v>
      </c>
      <c r="D3">
        <v>-1</v>
      </c>
      <c r="E3">
        <v>-1</v>
      </c>
    </row>
    <row r="4" spans="1:12" x14ac:dyDescent="0.3">
      <c r="A4">
        <v>2</v>
      </c>
      <c r="B4">
        <v>-1</v>
      </c>
      <c r="C4">
        <v>-1</v>
      </c>
      <c r="D4">
        <v>-1</v>
      </c>
      <c r="E4">
        <v>-1</v>
      </c>
    </row>
    <row r="5" spans="1:12" x14ac:dyDescent="0.3">
      <c r="A5">
        <v>3</v>
      </c>
      <c r="B5">
        <v>-1</v>
      </c>
      <c r="C5">
        <v>-1</v>
      </c>
      <c r="D5">
        <v>-1</v>
      </c>
      <c r="E5">
        <v>-1</v>
      </c>
    </row>
    <row r="6" spans="1:12" x14ac:dyDescent="0.3">
      <c r="A6">
        <v>4</v>
      </c>
      <c r="B6">
        <v>-1</v>
      </c>
      <c r="C6">
        <v>-1</v>
      </c>
      <c r="D6">
        <v>-1</v>
      </c>
      <c r="E6">
        <v>-1</v>
      </c>
    </row>
    <row r="7" spans="1:12" x14ac:dyDescent="0.3">
      <c r="A7">
        <v>5</v>
      </c>
      <c r="B7">
        <v>-1</v>
      </c>
      <c r="C7">
        <v>-1</v>
      </c>
      <c r="D7">
        <v>-1</v>
      </c>
      <c r="E7">
        <v>-1</v>
      </c>
    </row>
    <row r="8" spans="1:12" x14ac:dyDescent="0.3">
      <c r="A8">
        <v>6</v>
      </c>
      <c r="B8">
        <v>-1</v>
      </c>
      <c r="C8">
        <v>-1</v>
      </c>
      <c r="D8">
        <v>-1</v>
      </c>
      <c r="E8">
        <v>-1</v>
      </c>
    </row>
    <row r="9" spans="1:12" x14ac:dyDescent="0.3">
      <c r="A9">
        <v>7</v>
      </c>
      <c r="B9">
        <v>-1</v>
      </c>
      <c r="C9">
        <v>-1</v>
      </c>
      <c r="D9">
        <v>-1</v>
      </c>
      <c r="E9">
        <v>7</v>
      </c>
    </row>
    <row r="10" spans="1:12" x14ac:dyDescent="0.3">
      <c r="A10">
        <v>8</v>
      </c>
      <c r="B10">
        <v>-1</v>
      </c>
      <c r="C10">
        <v>-1</v>
      </c>
      <c r="D10">
        <v>-1</v>
      </c>
      <c r="E10">
        <v>-1</v>
      </c>
    </row>
    <row r="11" spans="1:12" x14ac:dyDescent="0.3">
      <c r="A11">
        <v>9</v>
      </c>
      <c r="B11">
        <v>-1</v>
      </c>
      <c r="C11">
        <v>-1</v>
      </c>
      <c r="D11">
        <v>-1</v>
      </c>
      <c r="E11">
        <v>-1</v>
      </c>
    </row>
    <row r="12" spans="1:12" x14ac:dyDescent="0.3">
      <c r="A12">
        <v>10</v>
      </c>
      <c r="B12">
        <v>-1</v>
      </c>
      <c r="C12">
        <v>-1</v>
      </c>
      <c r="D12">
        <v>-1</v>
      </c>
      <c r="E12">
        <v>-1</v>
      </c>
    </row>
    <row r="13" spans="1:12" x14ac:dyDescent="0.3">
      <c r="A13" s="2"/>
      <c r="B13" s="2"/>
      <c r="C13" s="2"/>
      <c r="D13" s="2"/>
      <c r="E13" s="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test4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Beniamin Pasak</dc:creator>
  <cp:lastModifiedBy>Beniamin Pasak</cp:lastModifiedBy>
  <dcterms:created xsi:type="dcterms:W3CDTF">2022-12-22T17:45:55Z</dcterms:created>
  <dcterms:modified xsi:type="dcterms:W3CDTF">2022-12-22T23:33:40Z</dcterms:modified>
</cp:coreProperties>
</file>