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bmgf-my.sharepoint.com/personal/qifang_bi_gatesfoundation_org/Documents/Repository/hexa_dosing/"/>
    </mc:Choice>
  </mc:AlternateContent>
  <xr:revisionPtr revIDLastSave="2112" documentId="8_{3E1959A5-03D9-489A-814E-73E2A90AC25F}" xr6:coauthVersionLast="47" xr6:coauthVersionMax="47" xr10:uidLastSave="{71CBB789-CB68-460F-A8A1-B9FF66E8ACF9}"/>
  <bookViews>
    <workbookView xWindow="-110" yWindow="-110" windowWidth="19420" windowHeight="11620" activeTab="2" xr2:uid="{6686FE0B-19D2-4DD2-8D2B-E91F6EF7CA1A}"/>
  </bookViews>
  <sheets>
    <sheet name="readme" sheetId="5" r:id="rId1"/>
    <sheet name="extracted_data" sheetId="2" r:id="rId2"/>
    <sheet name="OPV_history" sheetId="4" r:id="rId3"/>
    <sheet name="spelled out ipv pubmed pull" sheetId="1" r:id="rId4"/>
    <sheet name="ipv pubmed pull" sheetId="3" r:id="rId5"/>
  </sheets>
  <definedNames>
    <definedName name="_xlnm._FilterDatabase" localSheetId="4" hidden="1">'ipv pubmed pull'!$A$1:$N$178</definedName>
    <definedName name="_xlnm._FilterDatabase" localSheetId="3" hidden="1">'spelled out ipv pubmed pull'!$A$1:$AE$68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 l="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3" i="3"/>
  <c r="A2" i="3"/>
</calcChain>
</file>

<file path=xl/sharedStrings.xml><?xml version="1.0" encoding="utf-8"?>
<sst xmlns="http://schemas.openxmlformats.org/spreadsheetml/2006/main" count="2886" uniqueCount="1470">
  <si>
    <t>PMID</t>
  </si>
  <si>
    <t>study</t>
  </si>
  <si>
    <t>journal</t>
  </si>
  <si>
    <t>location</t>
  </si>
  <si>
    <t>year</t>
  </si>
  <si>
    <t>schedule</t>
  </si>
  <si>
    <t>num_doses</t>
  </si>
  <si>
    <t>type</t>
  </si>
  <si>
    <t>type_notes</t>
  </si>
  <si>
    <t>strain</t>
  </si>
  <si>
    <t>serotype</t>
  </si>
  <si>
    <t>p</t>
  </si>
  <si>
    <t>lower</t>
  </si>
  <si>
    <t>upper</t>
  </si>
  <si>
    <t>n</t>
  </si>
  <si>
    <t>N</t>
  </si>
  <si>
    <t>Notes</t>
  </si>
  <si>
    <t>Yin Q</t>
  </si>
  <si>
    <t>Vaccine</t>
  </si>
  <si>
    <t>China</t>
  </si>
  <si>
    <t>2, 3, 4, 18-24 months</t>
  </si>
  <si>
    <t>sIPV</t>
  </si>
  <si>
    <t>S-IPV</t>
  </si>
  <si>
    <t>NA</t>
  </si>
  <si>
    <t>Capeding MR</t>
  </si>
  <si>
    <t>JID</t>
  </si>
  <si>
    <t>6, 10, 14 weeks</t>
  </si>
  <si>
    <t>sabin types</t>
  </si>
  <si>
    <t>wild type</t>
  </si>
  <si>
    <t>IPV</t>
  </si>
  <si>
    <t>Zaman K</t>
  </si>
  <si>
    <t>Bangladesh</t>
  </si>
  <si>
    <t>14 weeks, 9 months</t>
  </si>
  <si>
    <t>6 weeks, 9 months</t>
  </si>
  <si>
    <t>6, 14 weeks</t>
  </si>
  <si>
    <t>Jiang R</t>
  </si>
  <si>
    <t>Infants 2-4m (8w-16w) vaccinated with 3 doses, each 1m apart</t>
  </si>
  <si>
    <t>This is the avg across 3 groups</t>
  </si>
  <si>
    <t>Sun X</t>
  </si>
  <si>
    <t>Front Immunol</t>
  </si>
  <si>
    <t>2, 3, 4 months</t>
  </si>
  <si>
    <t>This is the S-IPV only arm. "There were also no significant differences in the seropositive and seroconversion rates of the three poliovirus types between group 1 and group 2. "</t>
  </si>
  <si>
    <t>Chen H</t>
  </si>
  <si>
    <t>IPV/2sIPV</t>
  </si>
  <si>
    <t>Salk-Sabin-Sabin IPV</t>
  </si>
  <si>
    <t>Feng G</t>
  </si>
  <si>
    <t>Int J Infect Dis</t>
  </si>
  <si>
    <t>one dose from a five-dose vial S-IPV</t>
  </si>
  <si>
    <t>single-dose vial S-IPV</t>
  </si>
  <si>
    <t>Grassly NC</t>
  </si>
  <si>
    <t>UK</t>
  </si>
  <si>
    <t>Infanrix-Penta (DTaP/IPV/Hib)</t>
  </si>
  <si>
    <t xml:space="preserve"> infants born to mothers given no DTaP/IPV in pregnancy</t>
  </si>
  <si>
    <t> infants born to mothers given Boostrix(DTaP)-IPV in pregnancy</t>
  </si>
  <si>
    <t> infants born to mothers given Repevax (DTaP) in pregnancy</t>
  </si>
  <si>
    <t>Gao S</t>
  </si>
  <si>
    <t>Hum Vaccin Immunother.</t>
  </si>
  <si>
    <t>IPV or sIPV</t>
  </si>
  <si>
    <t>IPV or S-IPV</t>
  </si>
  <si>
    <t>Maternal antibody negative group</t>
  </si>
  <si>
    <t>Maternal antibody positive group</t>
  </si>
  <si>
    <t>Chen S</t>
  </si>
  <si>
    <t>Hum Vaccin Immunother</t>
  </si>
  <si>
    <t>Healthy male and female infants aged 48–63 d were eligible for enrollment. concomitant use group: In the concomitant-use group, an oral dose of RV5 (2 mL/dose) was concomitantly administered with an intramuscular injection of IPV (0.5 mL/dose) on the same day: Visit 2 (Study Month 0.5; Dose Period 1), Visit 4 (Study Month 1.5; Dose Period 2), and Visit 6 (Study Month 2.5; Dose Period 3).</t>
  </si>
  <si>
    <t xml:space="preserve">Healthy male and female infants aged 48–63 d were eligible for enrollment. In the staggered-use group, RV5 and IPV were administered separately : an oral dose of RV5 was administered at Visit 1 (Study Day 1; Dose Period 1), Visit 3 (Study Month 1; Dose Period 2), and Visit 5 (Study Month 2, Dose Period 3), and an intramuscular injection of IPV was administered at Visit 2 (Study Month 0.5, Dose Period 1), Visit 4 (Study Month 1.5, Dose Period 2), and Visit 6 (Study Month 2.5, Dose Period 3). </t>
  </si>
  <si>
    <t>Sharma H</t>
  </si>
  <si>
    <t>NPJ Vaccines</t>
  </si>
  <si>
    <t>India</t>
  </si>
  <si>
    <t>DTaP (Pentavac SD™) + IPV (Poliovac)</t>
  </si>
  <si>
    <t>Mohanty L</t>
  </si>
  <si>
    <t>PentavacSD co-administered with Imovax Polio (IPV)</t>
  </si>
  <si>
    <t>SH600008</t>
  </si>
  <si>
    <t>Sanofi</t>
  </si>
  <si>
    <t>Unpublished</t>
  </si>
  <si>
    <t>Kenya</t>
  </si>
  <si>
    <t>6-8, 10-12, 14-16 weeks</t>
  </si>
  <si>
    <t>Shan6</t>
  </si>
  <si>
    <t>Shan5 + bOPV+ IPV</t>
  </si>
  <si>
    <t>6,10,14wk</t>
  </si>
  <si>
    <t>assignment</t>
  </si>
  <si>
    <t>author</t>
  </si>
  <si>
    <t>Journal_year</t>
  </si>
  <si>
    <t>birthdose_OPV</t>
  </si>
  <si>
    <t>total_number_OPV</t>
  </si>
  <si>
    <t>OPV_type</t>
  </si>
  <si>
    <t>*total number of doses include OPV birth dose</t>
  </si>
  <si>
    <t>Qifang</t>
  </si>
  <si>
    <t>Zaman K et al (Bangladesh)</t>
  </si>
  <si>
    <t>Vaccine 2021</t>
  </si>
  <si>
    <t>Ali Saleem at el. (Pakistan)</t>
  </si>
  <si>
    <t>JID 2018</t>
  </si>
  <si>
    <t>Ananda et al. (Panama and Dominican Rep)</t>
  </si>
  <si>
    <t>Lancet 2020</t>
  </si>
  <si>
    <t>Yuemei Hu et al. (China)</t>
  </si>
  <si>
    <t>JID 2019</t>
  </si>
  <si>
    <t>Chu kai et al. (China)</t>
  </si>
  <si>
    <t>Vaccine 2018</t>
  </si>
  <si>
    <t>Jingjun Qui et al. (China)</t>
  </si>
  <si>
    <t>Human Vaccine &amp; Immunotherapeutics 2017</t>
  </si>
  <si>
    <t>Guoyang Liao et al. (China)</t>
  </si>
  <si>
    <t>JID 2016</t>
  </si>
  <si>
    <t>JID 2012</t>
  </si>
  <si>
    <t>Chen H et al (China)</t>
  </si>
  <si>
    <t>Vaccine 2021</t>
  </si>
  <si>
    <t>Grassly NC et al (UK)</t>
  </si>
  <si>
    <t>Vaccine 2023</t>
  </si>
  <si>
    <t>Kaija</t>
  </si>
  <si>
    <t>Chen S et al (China)</t>
  </si>
  <si>
    <t>Hum Vaccin Immunother 2024</t>
  </si>
  <si>
    <t>Yamin et al. (China)</t>
  </si>
  <si>
    <t>Lancet Western Pacific, April 2021</t>
  </si>
  <si>
    <t>Hanqing He et al. (China)</t>
  </si>
  <si>
    <t>Lancet Inf Dis 2020</t>
  </si>
  <si>
    <t>Sun X et al (China)</t>
  </si>
  <si>
    <t>Front Immunol 2022</t>
  </si>
  <si>
    <t>Miguel O'Ryan et al. (Chile)</t>
  </si>
  <si>
    <t>Lancet 2015</t>
  </si>
  <si>
    <t>Ali Jafer Mohammed et al. (Oman)</t>
  </si>
  <si>
    <t>NEJM 2010</t>
  </si>
  <si>
    <t>Gustavo Dayan et al. (Puerto Rico)</t>
  </si>
  <si>
    <t>JID 2007</t>
  </si>
  <si>
    <t>Tagbo et al. (Nigeria)</t>
  </si>
  <si>
    <t>JID 2020</t>
  </si>
  <si>
    <t>Luis Rivera et al. (Dominican Rep)</t>
  </si>
  <si>
    <t>Lancet 2017</t>
  </si>
  <si>
    <t>Josefina Cadorna-Carlos et al. (Philippines)</t>
  </si>
  <si>
    <t xml:space="preserve">	
Int J Inf Dis 2012</t>
  </si>
  <si>
    <t>Rachel</t>
  </si>
  <si>
    <t>Sonia Resik et al. (Cuba)</t>
  </si>
  <si>
    <t>JID 2010</t>
  </si>
  <si>
    <t>Cuba Collaborative Study (Havana)</t>
  </si>
  <si>
    <t>NEJM 2007</t>
  </si>
  <si>
    <t>10.1056/NEJMoa054960</t>
  </si>
  <si>
    <t>WHO Collaborative study (Oman)</t>
  </si>
  <si>
    <t>WHO Bulletin 1996</t>
  </si>
  <si>
    <t>Y</t>
  </si>
  <si>
    <t>tOPV</t>
  </si>
  <si>
    <t>https://pmc.ncbi.nlm.nih.gov/articles/PMC2486925/</t>
  </si>
  <si>
    <t>WHO Collaborative study (Thailand)</t>
  </si>
  <si>
    <t>Capeding MR et al (Thailand &amp; the Philippines)</t>
  </si>
  <si>
    <t>JID 2022</t>
  </si>
  <si>
    <t>10.1093/infdis/jiaa770</t>
  </si>
  <si>
    <t>(Supplementary material -- OPV was exclusion criterion)</t>
  </si>
  <si>
    <t>Sharma H et al (India)</t>
  </si>
  <si>
    <t>NPJ Vaccines 2024</t>
  </si>
  <si>
    <t>bOPV</t>
  </si>
  <si>
    <t>10.1038/s41541-024-00828-w</t>
  </si>
  <si>
    <t>Infants allowed to receive NID but this is not reported</t>
  </si>
  <si>
    <t>Mohanty L et al (India)</t>
  </si>
  <si>
    <t>10.1016/j.vaccine.2017.09.029</t>
  </si>
  <si>
    <t>Sanofi et al (Kenya)</t>
  </si>
  <si>
    <t>Unpublished 2022</t>
  </si>
  <si>
    <t>Jiang R et al (China)</t>
  </si>
  <si>
    <t>10.1016/j.vaccine.2021.01.027</t>
  </si>
  <si>
    <t>Feng G et al (China)</t>
  </si>
  <si>
    <t>Int J Infect Dis 2023</t>
  </si>
  <si>
    <t>10.1016/j.ijid.2023.01.020</t>
  </si>
  <si>
    <t>Yin Q et al (China)</t>
  </si>
  <si>
    <t>Vaccine 2024</t>
  </si>
  <si>
    <t>Include after abstract screening?</t>
  </si>
  <si>
    <t>Include after full text screening?</t>
  </si>
  <si>
    <t>Reasons for inclusion/exclusion</t>
  </si>
  <si>
    <t>Title</t>
  </si>
  <si>
    <t>Abstract</t>
  </si>
  <si>
    <t>Citation</t>
  </si>
  <si>
    <t>First Author</t>
  </si>
  <si>
    <t>Journal/Book</t>
  </si>
  <si>
    <t>Publication Year</t>
  </si>
  <si>
    <t>no</t>
  </si>
  <si>
    <t>1 full dose 14 wk vs. 2fIPV at 6/14 &amp; 10/14 wks</t>
  </si>
  <si>
    <t>Immunogenicity of Fractional Dose Inactivated Poliovirus Vaccine in India</t>
  </si>
  <si>
    <t>Introduction
Following the withdrawal of Sabin type 2 from trivalent oral poliovirus vaccine (tOPV) in 2016, the introduction of ≥1 dose of inactivated poliovirus vaccine (IPV) in routine immunization was recommended, either as 1 full dose (0.5mL, intramuscular) or 2 fractional doses of IPV (fIPV—0.1mL, intradermal). India opted for fIPV. We conducted a comparative assessment of IPV and fIPV.
Methods
This was a 4-arm, open-label, multicenter, randomized controlled trial. Infants were enrolled and vaccines administered according to the study design, and the blood was drawn at age 6, 14, and 18 weeks for neutralization testing against all 3 poliovirus types.
Results
Study enrolled 799 infants. The seroconversion against type 2 poliovirus with 2 fIPV doses was 85.8% (95% confidence interval [CI]: 80.1%-90.0%) when administered at age 6 and 14 weeks, 77.0% (95% CI: 70.5-82.5) when given at age 10 and 14 weeks, compared to 67.9% (95% CI: 60.4-74.6) following 1 full-dose IPV at age 14 weeks.
Conclusion
The study demonstrated the superiority of 2 fIPV doses over 1 full-dose IPV in India. Doses of fIPV given at 6 and 14 weeks were more immunogenic than those given at 10 and 14 weeks.</t>
  </si>
  <si>
    <t>J Pediatric Infect Dis Soc. 2022 Feb 23;11(2):60-68. doi: 10.1093/jpids/piab091.</t>
  </si>
  <si>
    <t>Ahmad M</t>
  </si>
  <si>
    <t>J Pediatric Infect Dis Soc</t>
  </si>
  <si>
    <t>study pop had bopv/ipv series; not a study of IPV immunogenecity</t>
  </si>
  <si>
    <t>Fecal Shedding of 2 Novel Live Attenuated Oral Poliovirus Type 2 Vaccine Candidates by Healthy Infants Administered Bivalent Oral Poliovirus Vaccine/Inactivated Poliovirus Vaccine: 2 Randomized Clinical Trials</t>
  </si>
  <si>
    <t>Background: Primary intestinal immunity through viral replication of live oral vaccine is key to interrupt poliovirus transmission. We assessed viral fecal shedding from infants administered Sabin monovalent poliovirus type 2 vaccine (mOPV2) or low and high doses of 2 novel OPV2 (nOPV2) vaccine candidates.
Methods: In 2 randomized clinical trials in Panama, a control mOPV2 study (October 2015 to April 2016) and nOPV2 study (September 2018 to October 2019), 18-week-old infants vaccinated with bivalent oral poliovirus vaccine/inactivated poliovirus vaccine received 1 or 2 study vaccinations 28 days apart. Stools were assessed for poliovirus RNA by polymerase chain reaction (PCR) and live virus by culture for 28 days postvaccination.
Results: Shedding data were available from 621 initially reverse-transcription PCR-negative infants (91 mOPV2, 265 nOPV2-c1, 265 nOPV2-c2 recipients). Seven days after dose 1, 64.3% of mOPV2 recipients and 31.3%-48.5% of nOPV2 recipients across groups shed infectious type 2 virus. Respective rates 7 days after dose 2 decreased to 33.3% and 12.9%-22.7%, showing induction of intestinal immunity. Shedding of both nOPV2 candidates ceased at similar or faster rates than mOPV2.
Conclusions: Viral shedding of either nOPV candidate was similar or decreased relative to mOPV2, and all vaccines showed indications that the vaccine virus was replicating sufficiently to induce primary intestinal mucosal immunity.
Keywords: infants; nOPV2; oral vaccine; poliovirus; viral shedding.</t>
  </si>
  <si>
    <t>J Infect Dis. 2022 Sep 13;226(5):852-861. doi: 10.1093/infdis/jiab507.</t>
  </si>
  <si>
    <t>Gast C</t>
  </si>
  <si>
    <t>J Infect Dis</t>
  </si>
  <si>
    <t>yes, but already in WHO review</t>
  </si>
  <si>
    <t>Safety and immunogenicity of inactivated poliovirus vaccine schedules for the post-eradication era: a randomised open-label, multicentre, phase 3, non-inferiority trial</t>
  </si>
  <si>
    <t>Lancet Infect Dis. 2021 Apr;21(4):559-568. doi: 10.1016/S1473-3099(20)30555-7. Epub 2020 Oct 23.</t>
  </si>
  <si>
    <t>Bandyopadhyay AS</t>
  </si>
  <si>
    <t>Lancet Infect Dis</t>
  </si>
  <si>
    <t>yes</t>
  </si>
  <si>
    <t>seroconversion for polio was not reported</t>
  </si>
  <si>
    <t>Immunogenicity and safety of concomitant administration of the sabin-strain-based inactivated poliovirus vaccine, the diphtheria-tetanus-acellular pertussis vaccine, and measles-mumps-rubella vaccine to healthy infants aged 18 months in China</t>
  </si>
  <si>
    <t>Objectives: During the COVID-19 pandemic, there was a decline in vaccine coverage, and the implementation of combined vaccines and co-administration strategies emerged as potential solutions to alleviate this predicament. Our objective is to delve into the concurrent administration of the sabin-strain-based inactivated poliovirus vaccine (sIPV), the diphtheria-tetanus-acellular pertussis vaccine (DTaP), and measles-mumps-rubella vaccine (MMR), with the intention of bridging the evidentiary gap pertaining to vaccine co-administration in Chinese infants, and to ensure a safe and effective vaccination strategy, ultimately leading to an augmentation in immunization coverage.
Methods: This study was a follow-up trial of the "Immunogenicity and safety of concomitant administration of the sIPV with the DTaP vaccine in children: a multicenter, randomized, non-inferiority, controlled trial." Blood samples were collected on day 0 and day 30, and serum antibody levels were detected to measure antibody responses to each of the antigens. Local and systemic adverse events were monitored and compared among groups. This study is the first to fill the knowledge gap in China regarding the safe and effective combined vaccination of sIPV, DTaP, and MMR vaccines.
Results: The geometric mean titer of the poliovirus types I, II, and III neutralizing antibodies were 1060.22 (95% CI: 865.73-1298.39), 1537.06 (95% CI: 1324.27-1784.05), and 1539.10 (95% CI: 1296.37-1827.29) in group I on day 30; geometric mean titer of antibodies against DTaP and MMR in the simultaneous vaccination group was non-inferior to those in the DTaP alone and MMR alone group. Reporting rates of local and systemic adverse reactions were similar between groups and no serious adverse events were reported throughout the clinical study period.
Conclusion: Co-administration of the sIPV, DTaP, and MMR was safe and did not impact immunogenicity, which would help to mitigate administrative costs and enhance vaccine coverage rates.
Keywords: Co-administration; Diphtheria-tetanus-acellular pertussis vaccine; Immunogenicity; Inactivated poliovirus vaccine; Measles-mumps-rubella vaccine; Safety.</t>
  </si>
  <si>
    <t>Int J Infect Dis. 2023 Dec;137:9-15. doi: 10.1016/j.ijid.2023.10.006. Epub 2023 Oct 11.</t>
  </si>
  <si>
    <t>Xu Y</t>
  </si>
  <si>
    <t>study pop is children 14 wks; immunogencity is not the endpoint; endpoints is polioantibody decline in recipients of 2 doses of fIPV or IPV.</t>
  </si>
  <si>
    <t>One-Year Decline of Poliovirus Antibodies Following Fractional-Dose Inactivated Poliovirus Vaccine</t>
  </si>
  <si>
    <t>J Infect Dis. 2021 Apr 8;223(7):1214-1221. doi: 10.1093/infdis/jiaa504.</t>
  </si>
  <si>
    <t>Saleem AF</t>
  </si>
  <si>
    <t>immunogenicity of mopv2 in IPV vaccinated children</t>
  </si>
  <si>
    <t>A Randomized Phase 4 Study of Immunogenicity and Safety After Monovalent Oral Type 2 Sabin Poliovirus Vaccine Challenge in Children Vaccinated with Inactivated Poliovirus Vaccine in Lithuania</t>
  </si>
  <si>
    <t>Background: Understanding immunogenicity and safety of monovalent type 2 oral poliovirus vaccine (mOPV2) in inactivated poliovirus vaccine (IPV)-immunized children is of major importance in informing global policy to control circulating vaccine-derived poliovirus outbreaks.
Methods: In this open-label, phase 4 study (NCT02582255) in 100 IPV-vaccinated Lithuanian 1-5-year-olds, we measured humoral and intestinal type 2 polio neutralizing antibodies before and 28 days after 1 or 2 mOPV2 doses given 28 days apart and measured stool viral shedding after each dose. Parents recorded solicited adverse events (AEs) for 7 days after each dose and unsolicited AEs for 6 weeks after vaccination.
Results: After 1 mOPV2 challenge, the type 2 seroprotection rate increased from 98% to 100%. Approximately 28 days after mOPV2 challenge 34 of 68 children (50%; 95% confidence interval, 38%-62%) were shedding virus; 9 of 37 (24%; 12%-41%) were shedding 28 days after a second challenge. Before challenge, type 2 intestinal immunity was undetectable in IPV-primed children, but 28 of 87 (32%) had intestinal neutralizing titers ≥32 after 1 mOPV2 dose. No vaccine-related serious or severe AEs were reported.
Conclusions: High viral excretion after mOPV2 among exclusively IPV-vaccinated children was substantially lower after a subsequent dose, indicating induction of intestinal immunity against type 2 poliovirus.
Keywords: immunogenicity; inactivated poliovirus vaccine; oral poliovirus vaccine; poliovirus; vaccine; viral shedding.</t>
  </si>
  <si>
    <t>J Infect Dis. 2021 Jan 4;223(1):119-127. doi: 10.1093/infdis/jiaa390.</t>
  </si>
  <si>
    <t>trials in adults</t>
  </si>
  <si>
    <t>Safety and immunogenicity of a new Sabin inactivated poliovirus vaccine candidate produced on the PER.C6® cell-line: a phase 1 randomized controlled trial in adults</t>
  </si>
  <si>
    <t>Hum Vaccin Immunother. 2021 May 4;17(5):1366-1373. doi: 10.1080/21645515.2020.1812315. Epub 2020 Nov 11.</t>
  </si>
  <si>
    <t>Leroux-Roels I</t>
  </si>
  <si>
    <t>intestinal immunity by healthy adults in Belgium conferred by a co-formulation of IPV with the mucosal adjuvant double mutant Labile Toxin (dmLT) derived from Escherichia coli.</t>
  </si>
  <si>
    <t>Safety, tolerability, and immunogenicity of inactivated poliovirus vaccine with or without E.coli double mutant heat-labile toxin (dmLT) adjuvant in healthy adults; a phase 1 randomized study</t>
  </si>
  <si>
    <t>Background: To meet the demand for effective and affordable inactivated polio vaccines (IPVs), a reduced dose, aluminium hydroxide (Al(OH)3)-adjuvanted IPV vaccine was developed (IPV-Al, Picovax®) and evaluated in clinical trials. The present trial is an extension of two previous trials (a primary and a booster trial). The aim was to evaluate the persistence of seroprotective antibodies (poliovirus type-specific antibody titre ≥ 8) in 4-year-old children who previously received IPV-Al as primary and booster vaccine doses and to determine the potential booster response and safety profile of an additional dose of IPV-Al.
Methods: Children participating in the two previous trials were invited to receive one additional dose of IPV-Al at 4 years of age (2.5 years after the booster dose) and to have their blood samples collected to measure the pre- and post-vaccination antibody titres. Systemic adverse events (AEs) and local reactogenicity were recorded.
Results: At study entry, the seroprotection rates were 89.2%, 100% and 91.1% against poliovirus type 1, 2 and 3, respectively. The additional vaccination with IPV-Al boosted the level of poliovirus type 1, 2 and 3 antibodies to above the seroprotection threshold for all but one subject, i.e., 99.4% for type 1 and 100% for types 2 and 3. The additional dose induced a robust booster response of a 26.3-, 13.9- and 30.9-fold increase in titre for poliovirus types 1, 2 and 3, respectively. The vaccine was well tolerated, with only mild and transient AEs reported.
Conclusions: The present trial demonstrated that the primary vaccination with an aluminium-adjuvanted reduced dose IPV induced a persistent immune memory as evidenced by the robust anamnestic response when the subjects were re-exposed to the antigen 2.5 years after the last dose. Thus, the IPV-Al is an efficient and safe addition to increase the availability of inactivated polio vaccines globally. (ClinicalTrials.gov reg no. NCT04448132).
Keywords: Affordable inactivated polio vaccine; Aluminium hydroxide adjuvant; Immunogenicity; Oral polio vaccine; Polio; Reduced dose.</t>
  </si>
  <si>
    <t>Vaccine. 2023 Mar 3;41(10):1657-1667. doi: 10.1016/j.vaccine.2023.01.048. Epub 2023 Feb 4.</t>
  </si>
  <si>
    <t>Erdem R</t>
  </si>
  <si>
    <t>Immunogenicity and safety of sabin-strain based inactivated poliovirus vaccine replacing salk-strain based inactivated poliovirus vaccine: An innovative application of different strain-IPVs replacement</t>
  </si>
  <si>
    <t>Vaccine. 2021 Apr 22;39(17):2467-2474. doi: 10.1016/j.vaccine.2021.02.073. Epub 2021 Mar 31.</t>
  </si>
  <si>
    <t>Still trying to access the paper</t>
  </si>
  <si>
    <t>Assessing the immunogenicity of three different inactivated polio vaccine schedules for use after oral polio vaccine cessation, an open label, phase IV, randomized controlled trial</t>
  </si>
  <si>
    <t>Vaccine. 2021 Sep 24;39(40):5814-5821. doi: 10.1016/j.vaccine.2021.08.065. Epub 2021 Sep 2.</t>
  </si>
  <si>
    <t>single dose IPV</t>
  </si>
  <si>
    <t>Persistence of immunity following a single dose of inactivated poliovirus vaccine: a phase 4, open label, non-randomised clinical trial</t>
  </si>
  <si>
    <t>Lancet Microbe. 2023 Nov;4(11):e923-e930. doi: 10.1016/S2666-5247(23)00215-X. Epub 2023 Sep 26.</t>
  </si>
  <si>
    <t>Sharma AK</t>
  </si>
  <si>
    <t>Lancet Microbe</t>
  </si>
  <si>
    <t>Didn't follow a set vaccintion schedule. Infants 2-4m were recruited and vaccinated with 3 doses, 1m apart. The average seroconversion rates for type I, type II and type III of the three groups were 99.83%, 98.93% and 99.44%</t>
  </si>
  <si>
    <t>Immunogenicity and safety of the inactivated poliomyelitis vaccine made from Sabin strains in a phase IV clinical trial for the vaccination of a large population</t>
  </si>
  <si>
    <t>Vaccine. 2021 Mar 1;39(9):1463-1471. doi: 10.1016/j.vaccine.2021.01.027. Epub 2021 Jan 22.</t>
  </si>
  <si>
    <t>Randomized Controlled Clinical Trial of Bivalent Oral Poliovirus Vaccine and Inactivated Poliovirus Vaccine in Nigerian Children</t>
  </si>
  <si>
    <t>J Infect Dis. 2022 Aug 24;226(2):299-307. doi: 10.1093/infdis/jiaa726.</t>
  </si>
  <si>
    <t>Tagbo BN</t>
  </si>
  <si>
    <t>Measured seroprotection after a booster dose at 4 years of age.</t>
  </si>
  <si>
    <t>Persistence of protective anti-poliovirus antibody levels in 4-year-old children previously primed with Picovax®, a trivalent, aluminium-adjuvanted reduced dose inactivated polio vaccine</t>
  </si>
  <si>
    <t>Vaccine. 2022 Sep 22;40(40):5835-5841. doi: 10.1016/j.vaccine.2022.06.084. Epub 2022 Sep 3.</t>
  </si>
  <si>
    <t>Sáez-Llorens X</t>
  </si>
  <si>
    <t>no measure of seroconversion</t>
  </si>
  <si>
    <t>Intradermal fractional-dose inactivated polio vaccine (fIPV) adjuvanted with double mutant Enterotoxigenic Escherichia coli heat labile toxin (dmLT) is well-tolerated and augments a systemic immune response to all three poliovirus serotypes in a randomized placebo-controlled trial</t>
  </si>
  <si>
    <t>Vaccine. 2022 Apr 26;40(19):2705-2713. doi: 10.1016/j.vaccine.2022.03.056. Epub 2022 Mar 30.</t>
  </si>
  <si>
    <t>Crothers JW</t>
  </si>
  <si>
    <t>duration of IPV immunity; not seroconversion</t>
  </si>
  <si>
    <t>Two-Year Duration of Immunity of Inactivated Poliovirus Vaccine: A Follow-up Study in Pakistan in 2020</t>
  </si>
  <si>
    <t>J Infect Dis. 2024 Jan 12;229(1):39-42. doi: 10.1093/infdis/jiad237.</t>
  </si>
  <si>
    <t>Study pop didn't follow a standardized IPV vaccination schedule. "Healthy children ..who were 9–13 months of age and who had not received IPV were eligible for the study... participants were randomly assigned to receive a first dose of fIPV or full-dose IPV and a second dose after 2 months. "</t>
  </si>
  <si>
    <t>One Full or Two Fractional Doses of Inactivated Poliovirus Vaccine for Catch-up Vaccination in Older Infants: A Randomized Clinical Trial in Bangladesh</t>
  </si>
  <si>
    <t>J Infect Dis. 2022 Oct 17;226(8):1319-1326. doi: 10.1093/infdis/jiac205.</t>
  </si>
  <si>
    <t>Aziz AB</t>
  </si>
  <si>
    <t>SIA setting not trial. Age at administration unclear</t>
  </si>
  <si>
    <t>Intradermal administration of fractional doses of the inactivated poliovirus vaccine in a campaign: a pragmatic, open-label, non-inferiority trial in The Gambia</t>
  </si>
  <si>
    <t>Lancet Glob Health. 2022 Feb;10(2):e257-e268. doi: 10.1016/S2214-109X(21)00497-6. Epub 2021 Dec 21.</t>
  </si>
  <si>
    <t>Bashorun AO</t>
  </si>
  <si>
    <t>Lancet Glob Health</t>
  </si>
  <si>
    <t>MMR</t>
  </si>
  <si>
    <t>Measles, mumps, and rubella vaccine at age 6 months and hospitalisation for infection before age 12 months: randomised controlled trial</t>
  </si>
  <si>
    <t>BMJ. 2023 Jun 7;381:e072724. doi: 10.1136/bmj-2022-072724.</t>
  </si>
  <si>
    <t>Zimakoff AC</t>
  </si>
  <si>
    <t>BMJ</t>
  </si>
  <si>
    <t>s-IPV and Dtap, but one arm is s-ipv only</t>
  </si>
  <si>
    <t>Immunogenicity and safety of concomitant administration of the chinese inactivated poliovirus vaccine with the diphtheria-tetanus-acellular pertussis (DTaP) vaccine in children: A multicenter, randomized, non-inferiority, controlled trial</t>
  </si>
  <si>
    <t>Front Immunol. 2022 Jul 26;13:905634. doi: 10.3389/fimmu.2022.905634. eCollection 2022.</t>
  </si>
  <si>
    <t>rota/IPV</t>
  </si>
  <si>
    <t>A phase 3 randomized, open-label study evaluating the immunogenicity and safety of concomitant and staggered administration of a live, pentavalent rotavirus vaccine and an inactivated poliomyelitis vaccine in healthy infants in China</t>
  </si>
  <si>
    <t>Hum Vaccin Immunother. 2024 Dec 31;20(1):2324538. doi: 10.1080/21645515.2024.2324538. Epub 2024 Mar 20.</t>
  </si>
  <si>
    <t>yes, but data only presented in figure format</t>
  </si>
  <si>
    <t>Safety and immunogenicity of 3 formulations of a Sabin inactivated poliovirus vaccine produced on the PER.C6® cell line: A phase 2, double-blind, randomized, controlled study in infants vaccinated at 6, 10 and 14 weeks of age</t>
  </si>
  <si>
    <t>Hum Vaccin Immunother. 2022 Nov 30;18(5):2044255. doi: 10.1080/21645515.2022.2044255. Epub 2022 Mar 28.</t>
  </si>
  <si>
    <t>Ong-Lim AL</t>
  </si>
  <si>
    <t>IPV/bOPV series</t>
  </si>
  <si>
    <t>Assessing the mucosal intestinal and systemic humoral immunity of sequential schedules of inactivated poliovirus vaccine and bivalent oral poliovirus vaccine for essential immunization in Bangladesh: An open-label, randomized controlled trial</t>
  </si>
  <si>
    <t>Vaccine. 2024 Sep 17;42(22):126216. doi: 10.1016/j.vaccine.2024.126216. Epub 2024 Aug 14.</t>
  </si>
  <si>
    <t>Snider CJ</t>
  </si>
  <si>
    <t>effect of maternal antibodies</t>
  </si>
  <si>
    <t>Effects of maternal antibodies in infants on the immunogenicity and safety of inactivated polio vaccine in infants</t>
  </si>
  <si>
    <t>Hum Vaccin Immunother. 2022 Nov 30;18(5):2050106. doi: 10.1080/21645515.2022.2050106. Epub 2022 Apr 8.</t>
  </si>
  <si>
    <t>Safety and Immunogenicity of a New Inactivated Polio Vaccine Made From Sabin Strains: A Randomized, Double-Blind, Active-Controlled, Phase 2/3 Seamless Study</t>
  </si>
  <si>
    <t>J Infect Dis. 2022 Aug 24;226(2):308-318. doi: 10.1093/infdis/jiaa770.</t>
  </si>
  <si>
    <t>nopv2/bopv</t>
  </si>
  <si>
    <t>Immunogenicity of novel oral poliovirus vaccine type 2 administered concomitantly with bivalent oral poliovirus vaccine: an open-label, non-inferiority, randomised, controlled trial</t>
  </si>
  <si>
    <t>Lancet Infect Dis. 2023 Sep;23(9):1062-1071. doi: 10.1016/S1473-3099(23)00139-1. Epub 2023 May 10.</t>
  </si>
  <si>
    <t>Wilkinson AL</t>
  </si>
  <si>
    <t>nopv2 vs mopv</t>
  </si>
  <si>
    <t>Safety and immunogenicity of two novel type 2 oral poliovirus vaccine candidates compared with a monovalent type 2 oral poliovirus vaccine in children and infants: two clinical trials</t>
  </si>
  <si>
    <t>Lancet. 2021 Jan 2;397(10268):27-38. doi: 10.1016/S0140-6736(20)32540-X. Epub 2020 Dec 9.</t>
  </si>
  <si>
    <t>Lancet</t>
  </si>
  <si>
    <t>IPV VE; cluster randomized trial</t>
  </si>
  <si>
    <t>Estimates of Inactivated Influenza Vaccine Effectiveness Among Children in Senegal: Results From 2 Consecutive Cluster-Randomized Controlled Trials in 2010 and 2011</t>
  </si>
  <si>
    <t>Clin Infect Dis. 2021 Jun 15;72(12):e959-e969. doi: 10.1093/cid/ciaa1689.</t>
  </si>
  <si>
    <t>Niang MN</t>
  </si>
  <si>
    <t>Clin Infect Dis</t>
  </si>
  <si>
    <t>Safety and immunogenicity of two novel type 2 oral poliovirus vaccine candidates compared with a monovalent type 2 oral poliovirus vaccine in healthy adults: two clinical trials</t>
  </si>
  <si>
    <t>Lancet. 2021 Jan 2;397(10268):39-50. doi: 10.1016/S0140-6736(20)32541-1. Epub 2020 Dec 9.</t>
  </si>
  <si>
    <t>De Coster I</t>
  </si>
  <si>
    <t>Time of vaccination not reported, but immunogenicity data are in Supplemental Table S4</t>
  </si>
  <si>
    <t>A phase 4, open-label study to evaluate the safety and immunogenicity of DTaP5-HBV-IPV-Hib in children previously vaccinated with DTaP2-HBV-IPV-Hib or DTaP5-HBV-IPV-Hib (V419-016)</t>
  </si>
  <si>
    <t>Hum Vaccin Immunother. 2024 Dec 31;20(1):2310900. doi: 10.1080/21645515.2024.2310900. Epub 2024 Feb 8.</t>
  </si>
  <si>
    <t>Guerra A</t>
  </si>
  <si>
    <t xml:space="preserve">he proportion of
participants with a ≥4-fold rise in antibody from before to 30
days following a booster dose with Vaxelis®, </t>
  </si>
  <si>
    <t>reduced dose Mopv2</t>
  </si>
  <si>
    <t>Immunogenicity of Reduced-Dose Monovalent Type 2 Oral Poliovirus Vaccine in Mocuba, Mozambique</t>
  </si>
  <si>
    <t>J Infect Dis. 2022 Aug 24;226(2):292-298. doi: 10.1093/infdis/jiaa704.</t>
  </si>
  <si>
    <t>de Deus N</t>
  </si>
  <si>
    <t>mOPV + IPV</t>
  </si>
  <si>
    <t>Poliovirus type 1 systemic humoral and intestinal mucosal immunity induced by monovalent oral poliovirus vaccine, fractional inactivated poliovirus vaccine, and bivalent oral poliovirus vaccine: A randomized controlled trial</t>
  </si>
  <si>
    <t>Vaccine. 2023 Sep 22;41(41):6083-6092. doi: 10.1016/j.vaccine.2023.08.055. Epub 2023 Aug 29.</t>
  </si>
  <si>
    <t>multivalent containing IPV</t>
  </si>
  <si>
    <t>Effect of maternal immunisation with multivalent vaccines containing inactivated poliovirus vaccine (IPV) on infant IPV immune response: A phase 4, multi-centre randomised trial</t>
  </si>
  <si>
    <t>Multivalent diphtheria, tetanus, acellular pertussis and inactivated poliovirus vaccine (DTaP/IPV) has been offered to pregnant women in the United Kingdom since 2012. To assess the impact of maternal DTaP/IPV immunisation on the infant immune response to IPV, we measured poliovirus-specific neutralising antibodies at 2, 5 and 13 months of age in a randomised, phase 4 study of Repevax or Boostrix/IPV in pregnancy and in a non-randomised group born to women not given DTaP/IPV in pregnancy. Infants whose mothers received DTaP/IPV were less likely to seroconvert after three IPV doses than those whose mothers did not receive DTaP/IPV. At 13 months of age, 63/110 (57.2 %), 46/108 (42.6 %) and 40/108 (37.0 %) were seropositive to types 1 to 3, compared with 20/22 (90.9 %), 20/22 (90.9 %) and 14/20 (70.0 %) (p-values 0.003, &lt;0.001 and 0.012). UK infants whose mothers are given DTaP/IPV in pregnancy may be insufficiently protected against poliomyelitis until their pre-school booster.</t>
  </si>
  <si>
    <t>Vaccine. 2023 Feb 10;41(7):1299-1302. doi: 10.1016/j.vaccine.2023.01.035. Epub 2023 Jan 21.</t>
  </si>
  <si>
    <t>multidose Sabin strain-based inactivated polio vaccine</t>
  </si>
  <si>
    <t>Safety, immunogenicity, and lot-to-lot consistency of a multidose Sabin strain-based inactivated polio vaccine: a phase III, randomized, blinded, positive-control clinical trial in infants aged 2 months</t>
  </si>
  <si>
    <t>Objectives: To evaluate the safety, immunogenicity, and lot-to-lot consistency of Sabin strain-based inactivated polio vaccine (sIPV) in a five-dose vial presentation.
Methods: Stage I was an open-label safety observation, in which 72 healthy subjects (including 24 adults, children, and infants each) were given one or three doses of the five-dose vial sIPV; stage II was a randomized, blinded, and positive-control study, in which 1500 infants were randomized at the ratio of 1: 1: 1: 1: 1 into five groups to receive either three doses of the five-dose sIPV three lots, a conventional inactivated poliovirus vaccine, or a single-dose sIPV as controls, for primary immunization. Safety, immunogenicity, and lot-to-lot consistency were assessed.
Results: Among 1456 subjects who completed the primary immunization, the geometric mean titer ratios of types 1, 2, and 3 of each pair of lots were all within the equivalence criteria margin (0.67-1.50). The seroconversion rates of types 1, 2, and 3 in the combined test group were 98.02%, 94.07%, and 98.77%, respectively, which were noninferior to both control groups. The overall incidence of adverse reactions was 29.68% and erythema was the most common adverse reaction with incidences of 10.47%,9.33%, and 9.73% in the combined test group and control groups (P &gt;0.05).
Conclusion: The five-dose sIPV demonstrated good safety, immunogenicity, and lot-to-lot consistency.
Keywords: Inactivated poliovirus vaccine; Lot-to-lot consistency; Phase-III trial; Sabin strain.</t>
  </si>
  <si>
    <t>Int J Infect Dis. 2023 May;130:20-27. doi: 10.1016/j.ijid.2023.01.020. Epub 2023 Jan 20.</t>
  </si>
  <si>
    <t>only reported seropositivity, no seroconversion data</t>
  </si>
  <si>
    <t>Safety and 6-month immune persistence of inactivated poliovirus vaccine (Sabin strains) simultaneously administrated with other vaccines for primary and booster immunization in Jiangxi Province, China</t>
  </si>
  <si>
    <t>Vaccine. 2024 Aug 30;42(21):126183. doi: 10.1016/j.vaccine.2024.126183. Epub 2024 Jul 31.</t>
  </si>
  <si>
    <t>Guo S</t>
  </si>
  <si>
    <t>Seroconversion only presented for anti-rotavirus and anti-PCV13 antibody</t>
  </si>
  <si>
    <t>Immunogenicity and Safety of a Hexavalent DTwP-IPV-HB-PRP~T Vaccine Versus Separate DTwP-HB-PRP~T, bOPV, and IPV Vaccines Administered at 2, 4, 6 Months of Age Concomitantly With Rotavirus and Pneumococcal Conjugate Vaccines in Healthy Infants in Thailand</t>
  </si>
  <si>
    <t>Pediatr Infect Dis J. 2023 Aug 1;42(8):711-718. doi: 10.1097/INF.0000000000003975. Epub 2023 Apr 27.</t>
  </si>
  <si>
    <t>Sanchez L</t>
  </si>
  <si>
    <t>Pediatr Infect Dis J</t>
  </si>
  <si>
    <t>pertussis</t>
  </si>
  <si>
    <t>Optimising the timing of whooping cough immunisation in mums (OpTIMUM) through investigating pertussis vaccination in pregnancy: an open-label, equivalence, randomised controlled trial</t>
  </si>
  <si>
    <t>Lancet Microbe. 2023 May;4(5):e300-e308. doi: 10.1016/S2666-5247(22)00332-9. Epub 2023 Apr 17.</t>
  </si>
  <si>
    <t>Calvert A</t>
  </si>
  <si>
    <t>flu conjugate</t>
  </si>
  <si>
    <t>Disparate kinetics in immune response of two different Haemophilus influenzae type b conjugate vaccines: Immunogenicity and safety observations from a randomized controlled phase IV study in healthy infants and toddlers using a 2+1 schedule</t>
  </si>
  <si>
    <t>Hum Vaccin Immunother. 2024 Dec 31;20(1):2342630. doi: 10.1080/21645515.2024.2342630. Epub 2024 Apr 30.</t>
  </si>
  <si>
    <t>Martinón-Torres F</t>
  </si>
  <si>
    <t>seroconversion is not the endpoint</t>
  </si>
  <si>
    <t>Immunogenicity and safety of adsorbed diphtheria-purified pertussis-tetanus-inactivated polio (Sabin strain)-Haemophilus type b conjugate combined vaccine (DPT-IPV-Hib) in healthy Japanese Infants ≥ 2 and &lt; 43 months of Age: A phase III, multicenter, active controlled, assessor-blinded, randomized, parallel-group study</t>
  </si>
  <si>
    <t>Vaccine. 2024 Apr 30;42(12):3134-3143. doi: 10.1016/j.vaccine.2023.03.077. Epub 2024 Apr 6.</t>
  </si>
  <si>
    <t>Nakano T</t>
  </si>
  <si>
    <t>pneumo vaccine</t>
  </si>
  <si>
    <t>Safety, tolerability, and immunogenicity of V114 pneumococcal vaccine compared with PCV13 in a 2+1 regimen in healthy infants: A phase III study (PNEU-PED-EU-2)</t>
  </si>
  <si>
    <t>Vaccine. 2023 Apr 6;41(15):2456-2465. doi: 10.1016/j.vaccine.2023.02.041. Epub 2023 Feb 24.</t>
  </si>
  <si>
    <t>Benfield T</t>
  </si>
  <si>
    <t>nopv2</t>
  </si>
  <si>
    <t>Intestinal Antibody Responses to 2 Novel Live Attenuated Type 2 Oral Poliovirus Vaccines in Healthy Adults in Belgium</t>
  </si>
  <si>
    <t>J Infect Dis. 2022 Aug 24;226(2):287-291. doi: 10.1093/infdis/jiaa783.</t>
  </si>
  <si>
    <t>Brickley EB</t>
  </si>
  <si>
    <t>spinal muscular atrophy vaccines</t>
  </si>
  <si>
    <t>Observational analysis of the immunogenicity and safety of various types of spinal muscular atrophy vaccines</t>
  </si>
  <si>
    <t>Inflammopharmacology. 2024 Apr;32(2):1025-1038. doi: 10.1007/s10787-023-01395-7. Epub 2024 Feb 3.</t>
  </si>
  <si>
    <t>Sun G</t>
  </si>
  <si>
    <t>Inflammopharmacology</t>
  </si>
  <si>
    <t>impact on hep A/B VE</t>
  </si>
  <si>
    <t>The impact of different IPV-OPV sequential immunization programs on hepatitis A and hepatitis B vaccine efficacy</t>
  </si>
  <si>
    <t>Hum Vaccin Immunother. 2022 Dec 31;18(1):2024063. doi: 10.1080/21645515.2021.2024063. Epub 2022 Jan 19.</t>
  </si>
  <si>
    <t>Nopv2</t>
  </si>
  <si>
    <t>Safety and immunogenicity of shorter interval schedules of the novel oral poliovirus vaccine type 2 in infants: a phase 3, randomised, controlled, non-inferiority study in the Dominican Republic</t>
  </si>
  <si>
    <t>Lancet Infect Dis. 2024 Mar;24(3):275-284. doi: 10.1016/S1473-3099(23)00519-4. Epub 2023 Dec 15.</t>
  </si>
  <si>
    <t>Rivera Mejía L</t>
  </si>
  <si>
    <t>Immunogenicity, reactogenicity, and IgE-mediated immune responses of a mixed whole-cell and acellular pertussis vaccine schedule in Australian infants: A randomised, double-blind, noninferiority trial</t>
  </si>
  <si>
    <t>PLoS Med. 2024 Jun 10;21(6):e1004414. doi: 10.1371/journal.pmed.1004414. eCollection 2024 Jun.</t>
  </si>
  <si>
    <t>Pérez Chacón G</t>
  </si>
  <si>
    <t>PLoS Med</t>
  </si>
  <si>
    <t>Immunogenicity and lot-to-lot consistency of booster shot with Sabin inactivated poliomyelitis vaccine in Chinese children aged 18-24 Months: A phase Ⅳ clinical trial</t>
  </si>
  <si>
    <t>Background
There has been no data on the immunogenicity and safety of the 4th booster dose of the sIPV immunization in 18–24 months old children in post-marketing studies of large cohort providing with robust results.
Method
In a phase Ⅳ randomized, double-blinded clinical trial, 1200 participants aged 2 months were immunized with three consecutive doses of sIPV at 2, 3, and 4 months old to complete primary immunization. Out of the 1200 participants, 1129 received the 4th dose of sIPV as booster immunization. Immunogenicity was evaluated in 1100 participants.
Results
Seropositive rates of the anti-poliovirus type 1, 2, and 3 neutralizing antibodies were 99.9 %, 98.0 %, 98.2 %, respectively, with GMTs of 557.0, 146.1, 362.0 one year after primary vaccination. After booster vaccination between 18 and 24 months old, the seropositive rates for 3 types all reached 100.0 %, with GMTs of 8343.6, 5039.6, 5492.0, respectively. Particularly for the anti-poliovirus type 2 antibody, the GMT was 230.4 after primary immunization, maintained to 146.1 one year after primary immunization, and increased to as high as 5039.6 after booster vaccination. The GMT ratios between each batch groups after booster immunization were between 0.67 and 1.50, meeting the immunological equivalence criteria. The incidence rate of adverse reaction was 23.0 %, which was comparable to those in the phase Ⅲ trial but had a lower incidence. Furthermore, no SUSAR was reported in this study.
Interpretation
In conclusion, as the anti-poliovirus antibodies gradually waned one year post sIPV primary vaccination, especially the type 2 antibody waned to a very low level, suggesting the importance of the booster immunization for children at the age of 18–24 months old. The booster shot can greatly enhance the antibody level and protect children from the potential risk of infection with WPV and VDPV by supplementing the anti-poliovirus type 2 immunity gap in the current real world.</t>
  </si>
  <si>
    <t>Vaccine. 2024 Mar 19;42(8):1973-1979. doi: 10.1016/j.vaccine.2024.02.042. Epub 2024 Feb 21.</t>
  </si>
  <si>
    <t>didn’t measure seroconversion</t>
  </si>
  <si>
    <t>An observational, cohort, multi-centre, open label phase IV extension study comparing preschool DTAP-IPV booster vaccine responses in children whose mothers were randomised to one of two pertussis-containing vaccines or received no pertussis-containing vaccine in pregnancy in England</t>
  </si>
  <si>
    <t>Vaccine. 2022 Nov 22;40(49):7050-7056. doi: 10.1016/j.vaccine.2022.10.005. Epub 2022 Oct 20.</t>
  </si>
  <si>
    <t>Sapuan S</t>
  </si>
  <si>
    <t>Safety and immunogenicity of a 15-valent pneumococcal conjugate vaccine in Japanese healthy infants: A Phase I study (V114-028)</t>
  </si>
  <si>
    <t>Hum Vaccin Immunother. 2023 Dec 31;19(1):2180973. doi: 10.1080/21645515.2023.2180973. Epub 2023 Mar 7.</t>
  </si>
  <si>
    <t>Ishihara Y</t>
  </si>
  <si>
    <t>OCV and OPV study</t>
  </si>
  <si>
    <t>Co-administration of Oral Cholera Vaccine With Oral Polio Vaccine Among Bangladeshi Young Children: A Randomized Controlled Open Label Trial to Assess Interference</t>
  </si>
  <si>
    <t>Clin Infect Dis. 2023 Jan 13;76(2):263-270. doi: 10.1093/cid/ciac782.</t>
  </si>
  <si>
    <t>Islam MT</t>
  </si>
  <si>
    <t>hexa in HIV kids, but didn't measure seroconversion of polio</t>
  </si>
  <si>
    <t>Immunogenicity and safety of a hexavalent pediatric vaccine in HIV-exposed infected and uninfected infants in Republic of South Africa</t>
  </si>
  <si>
    <t>Hum Vaccin Immunother. 2021 Jun 3;17(6):1770-1778. doi: 10.1080/21645515.2020.1839289. Epub 2020 Dec 16.</t>
  </si>
  <si>
    <t>Koen A</t>
  </si>
  <si>
    <t>disease replase</t>
  </si>
  <si>
    <t>Vaccines and Disease Relapses in Children with Nephrotic Syndrome</t>
  </si>
  <si>
    <t>Clin J Am Soc Nephrol. 2021 Jun;16(6):937-938. doi: 10.2215/CJN.01890221. Epub 2021 Jun 11.</t>
  </si>
  <si>
    <t>Angeletti A</t>
  </si>
  <si>
    <t>Clin J Am Soc Nephrol</t>
  </si>
  <si>
    <t>vaccine application</t>
  </si>
  <si>
    <t>Effects of applying external cold and vibration to children during vaccination on pain, fear and anxiety</t>
  </si>
  <si>
    <t>Complement Ther Med. 2021 May;58:102688. doi: 10.1016/j.ctim.2021.102688. Epub 2021 Feb 26.</t>
  </si>
  <si>
    <t>Sapçi E</t>
  </si>
  <si>
    <t>Complement Ther Med</t>
  </si>
  <si>
    <t>rota</t>
  </si>
  <si>
    <t>Concomitant administration of a liquid formulation of human rotavirus vaccine (porcine circovirus-free) with routine childhood vaccines in infants in the United States: Results from a phase 3, randomized trial</t>
  </si>
  <si>
    <t>Vaccine. 2021 Mar 5;39(10):1534-1543. doi: 10.1016/j.vaccine.2020.08.070. Epub 2020 Oct 17.</t>
  </si>
  <si>
    <t>Abu-Elyazeed R</t>
  </si>
  <si>
    <t>mening, MR, typhoid</t>
  </si>
  <si>
    <t>Safety and immunogenicity of co-administration of meningococcal type A and measles-rubella vaccines with typhoid conjugate vaccine in children aged 15-23 months in Burkina Faso</t>
  </si>
  <si>
    <t>Int J Infect Dis. 2021 Jan;102:517-523. doi: 10.1016/j.ijid.2020.10.103. Epub 2020 Nov 8.</t>
  </si>
  <si>
    <t>Sirima SB</t>
  </si>
  <si>
    <t>focus is pertussis immune response, not polio</t>
  </si>
  <si>
    <t>Impact of maternal diphtheria-tetanus-acellular pertussis vaccination on pertussis booster immune responses in toddlers: Follow-up of a randomized trial</t>
  </si>
  <si>
    <t>Vaccine. 2021 Mar 12;39(11):1598-1608. doi: 10.1016/j.vaccine.2021.02.001. Epub 2021 Feb 19.</t>
  </si>
  <si>
    <t>didn't measure seroconversion</t>
  </si>
  <si>
    <t>A phase I, open label, clinical study to assess the safety and immunogenicity of indigenously developed liquid (DTwP-HepB-IPV-Hib) hexavalent combination vaccine in healthy toddlers aged 16-24 months</t>
  </si>
  <si>
    <t>Hum Vaccin Immunother. 2022 Nov 30;18(6):2146435. doi: 10.1080/21645515.2022.2146435. Epub 2022 Nov 22.</t>
  </si>
  <si>
    <t>immunogenicity and safety of meningococcal tetanus toxoid-conjugate vaccine (MenACYW-TT)</t>
  </si>
  <si>
    <t>Immunogenicity and safety of a quadrivalent meningococcal tetanus toxoid-conjugate vaccine administered concomitantly with other paediatric vaccines in toddlers: a phase III randomised study</t>
  </si>
  <si>
    <t>Epidemiol Infect. 2021 Apr 5;149:e90. doi: 10.1017/S0950268821000698.</t>
  </si>
  <si>
    <t>Dhingra MS</t>
  </si>
  <si>
    <t>Epidemiol Infect</t>
  </si>
  <si>
    <t>flu</t>
  </si>
  <si>
    <t>Protective immune responses against Haemophilus influenza type b elicited by a fully-liquid DTaP-IPV-Hib-HepB vaccine (VAXELIS™)</t>
  </si>
  <si>
    <t>Vaccine. 2021 Mar 1;39(9):1428-1434. doi: 10.1016/j.vaccine.2021.01.046. Epub 2021 Feb 1.</t>
  </si>
  <si>
    <t>Wilck MB</t>
  </si>
  <si>
    <t>Hexavalent DTaP-IPV-HB-PRP~T Vaccination, but focus is on HepB antibody persistence</t>
  </si>
  <si>
    <t>Persistence of Hepatitis B Immune Memory Until 6 Years of Age Following Hexavalent DTaP-IPV-HB-PRP~T Vaccination in a 3-, 5- and 11- to 12-month Schedule and Response to a Subsequent Hepatitis B Challenge Vaccination</t>
  </si>
  <si>
    <t>Pediatr Infect Dis J. 2021 Jan;40(1):e28-e30. doi: 10.1097/INF.0000000000002954.</t>
  </si>
  <si>
    <t>Virta M</t>
  </si>
  <si>
    <t>Tdap-ipv; focus is on infants' IgG concentration, not seroconversion</t>
  </si>
  <si>
    <t>A phase IV, multi-centre, randomized clinical trial comparing two pertussis-containing vaccines in pregnant women in England and vaccine responses in their infants</t>
  </si>
  <si>
    <t>BMC Med. 2021 Jun 8;19(1):138. doi: 10.1186/s12916-021-02005-5.</t>
  </si>
  <si>
    <t>Jones CE</t>
  </si>
  <si>
    <t>BMC Med</t>
  </si>
  <si>
    <t>penta vaccine, not IPV</t>
  </si>
  <si>
    <t>Immunogenicity and Safety of Three WHO Prequalified (DTwP -HB-Hib) Pentavalent Combination Vaccines Administered As Per Iranian National Immunization Plan in Iranian Infants: A Randomized, Phase III Study</t>
  </si>
  <si>
    <t>Indian Pediatr. 2021 Dec 15;58(12):1131-1135.</t>
  </si>
  <si>
    <t>Tabatabaei SR</t>
  </si>
  <si>
    <t>Indian Pediatr</t>
  </si>
  <si>
    <t>flu vaccine, not IPV</t>
  </si>
  <si>
    <t>Effect of Haemophilus influenzae Type b Vaccination on Nasopharyngeal Carriage Rate in Children, Tehran, 2019</t>
  </si>
  <si>
    <t>Biomed Res Int. 2021 Mar 15;2021:4923852. doi: 10.1155/2021/4923852. eCollection 2021.</t>
  </si>
  <si>
    <t>Biomed Res Int</t>
  </si>
  <si>
    <t>Immunogenecity of a booster shot, but primary series doesn't contain IPV. All subjects in both study groups received DTP, HepB, Hib and OPV at 6, 10 and 14 weeks; All subjects fulfilling eligibility criteria were randomized in a 1:1 ratio to receive a single booster dose of either SIIPL HEXASIIL® or the comparator viz., SIIPL Pentavac SD + Poliovac vaccine</t>
  </si>
  <si>
    <t>A randomized, active-controlled, multi-centric, phase-II clinical study to assess safety and immunogenicity of a fully liquid DTwP-HepB-IPV-Hib hexavalent vaccine (HEXASIIL®) in Indian toddlers</t>
  </si>
  <si>
    <t>Vaccine. 2024 Dec 2;42(26):126380. doi: 10.1016/j.vaccine.2024.126380. Epub 2024 Sep 19.</t>
  </si>
  <si>
    <t>pain reduction</t>
  </si>
  <si>
    <t>The effect of breastfeeding on reducing pain induced by pentavalent vaccine in infants: a randomized clinical trial</t>
  </si>
  <si>
    <t>Rev Esc Enferm USP. 2024 Sep 9;58:e20240055. doi: 10.1590/1980-220X-REEUSP-2024-0055en. eCollection 2024.</t>
  </si>
  <si>
    <t>Queiroz GLR</t>
  </si>
  <si>
    <t>Rev Esc Enferm USP</t>
  </si>
  <si>
    <t>didn't report seroconversion for polio</t>
  </si>
  <si>
    <t>Antibody Persistence Following Administration of a Hexavalent DTwP-IPV-HB-PRP~T Vaccine Versus Separate DTwP-HB-PRP~T and IPV Vaccines and Safety and  mmunogenicity of a Booster Dose of DTwP-IPV-HB-PRP~T Administered With an MMR Vaccine in Healthy Infants in India</t>
  </si>
  <si>
    <t>Mangarule,</t>
  </si>
  <si>
    <t>Vaccine Reports</t>
  </si>
  <si>
    <t>Sent by Rachel</t>
  </si>
  <si>
    <t>A phase III randomized-controlled study of safety and immunogenicity of DTwPHepB- IPV-Hib vaccine (HEXASIIL®) in infants</t>
  </si>
  <si>
    <t>npj Vaccines</t>
  </si>
  <si>
    <t>A randomized, open label trial to evaluate and compare the
immunogenicity and safety of a novel liquid hexavalent DTwP-Hib/Hep
B-IPV (EasySixTM) to licensed combination vaccines in healthy infants</t>
  </si>
  <si>
    <t>Immunogenicity and safety of a newly developed liquid DTwP-Hib/HepB-IPV hexavalent vaccine
(EasySixTM) was evaluated and compared with administration of commercially licensed Pentavac SD_x0001_
(DTwP-HepB/Hib) and Imovax Polio_x0001_ vaccine in an open-label, randomized multi-centric trial. 284 participants,
aged 6–10 weeks, randomized in a 1:1 allocation, received three doses of test or comparator
vaccines, administered 4 weeks apart. Immunogenicity of the vaccines was determined by measuring
the baseline and post-vaccination antibody responses and comparing the proportions of subjects achieving
seroprotection against the vaccine antigens; safety was evaluated in terms of solicited (local and systemic)
and unsolicited incidences in the follow up phase. Post-vaccination, seroprotection was achieved
against all six vaccine antigens in both vaccine groups. The seroresponse rate as well as geometric mean
titers of antibody for all vaccine components were comparable between EasySixTM and Pentavac
SD_x0001_-Imovax Polio_x0001_ group. Both vaccines had similar reactogenicity profiles and were well tolerated;
all adverse events resolved completely without any sequelae. Only one serious adverse event was
reported that completely resolved; it was regarded unconnected to the vaccine administered. This study
demonstrated that immunogenicity and safety profiles of EasySixTM vaccine, manufactured by Panacea
Biotec Ltd, are non-inferior to the commercially available vaccines.</t>
  </si>
  <si>
    <t>Already pulled?</t>
  </si>
  <si>
    <t>Relevant?</t>
  </si>
  <si>
    <t>Authors</t>
  </si>
  <si>
    <t>Create Date</t>
  </si>
  <si>
    <t>PMCID</t>
  </si>
  <si>
    <t>NIHMS ID</t>
  </si>
  <si>
    <t>DOI</t>
  </si>
  <si>
    <t>Guerra A, Costantino C, Martinon-Torres F, Westerholt S, Lambeth C, Chen Z, Lumley J, Marcek T, Johnson D, Wilck M.</t>
  </si>
  <si>
    <t>PMC10857551</t>
  </si>
  <si>
    <t>10.1080/21645515.2024.2310900</t>
  </si>
  <si>
    <t>Intimate partner violence (IPV) prevention using a cross-sectoral couple-based intervention: results from a cluster randomised control trial in Ibadan, Nigeria</t>
  </si>
  <si>
    <t>John NA, Adebayo A, Boychuk NA, OlaOlorun F.</t>
  </si>
  <si>
    <t>BMJ Glob Health. 2022 Feb;7(2):e007192. doi: 10.1136/bmjgh-2021-007192.</t>
  </si>
  <si>
    <t>John NA</t>
  </si>
  <si>
    <t>BMJ Glob Health</t>
  </si>
  <si>
    <t>PMC8830218</t>
  </si>
  <si>
    <t>10.1136/bmjgh-2021-007192</t>
  </si>
  <si>
    <t>Randomized Controlled Trial: Cognitive-Narrative Therapy for IPV Victims</t>
  </si>
  <si>
    <t>Moreira A, Moreira AC, Rocha JC.</t>
  </si>
  <si>
    <t>J Interpers Violence. 2022 Mar;37(5-6):NP2998-NP3014. doi: 10.1177/0886260520943719. Epub 2020 Aug 5.</t>
  </si>
  <si>
    <t>Moreira A</t>
  </si>
  <si>
    <t>J Interpers Violence</t>
  </si>
  <si>
    <t>10.1177/0886260520943719</t>
  </si>
  <si>
    <t>Sanchez L, Rungmaitree S, Kosalaraksa P, Jantarabenjakul W, Leclercq J, Yaiprayoon Y, Midde VJ, Varghese K, Mangarule S, Noriega F.</t>
  </si>
  <si>
    <t>PMC10348650</t>
  </si>
  <si>
    <t>10.1097/INF.0000000000003975</t>
  </si>
  <si>
    <t>Ghanaian women's experience of intimate partner violence (IPV) during group antenatal care: a brief report from a cluster randomised controlled trial</t>
  </si>
  <si>
    <t>Abdelnabi SJ, Munro-Kramer ML, Moyer CA, Williams JEO, Lori JR.</t>
  </si>
  <si>
    <t>Glob Health Action. 2024 Dec 31;17(1):2325250. doi: 10.1080/16549716.2024.2325250. Epub 2024 Apr 5.</t>
  </si>
  <si>
    <t>Abdelnabi SJ</t>
  </si>
  <si>
    <t>Glob Health Action</t>
  </si>
  <si>
    <t>PMC11000608</t>
  </si>
  <si>
    <t>10.1080/16549716.2024.2325250</t>
  </si>
  <si>
    <t>IMPACT: Effects of an Online Capacity-Building Intervention for IPV Prevention Professionals</t>
  </si>
  <si>
    <t>Drabkin AS, Baden L, Solomon J, Card JJ.</t>
  </si>
  <si>
    <t>J Interpers Violence. 2021 Aug;36(15-16):NP7899-NP7919. doi: 10.1177/0886260519838498. Epub 2019 Mar 29.</t>
  </si>
  <si>
    <t>Drabkin AS</t>
  </si>
  <si>
    <t>10.1177/0886260519838498</t>
  </si>
  <si>
    <t>Longitudinal inconsistencies in women's self-reports of lifetime experience of physical and sexual IPV: evidence from the MAISHA trial and follow-on study in North-western Tanzania</t>
  </si>
  <si>
    <t>Abramsky T, Harvey S, Mosha N, Mtolela G, Gibbs A, Mshana G, Lees S, Kapiga S, Stöckl H.</t>
  </si>
  <si>
    <t>BMC Womens Health. 2022 Apr 15;22(1):120. doi: 10.1186/s12905-022-01697-y.</t>
  </si>
  <si>
    <t>Abramsky T</t>
  </si>
  <si>
    <t>BMC Womens Health</t>
  </si>
  <si>
    <t>PMC9013096</t>
  </si>
  <si>
    <t>10.1186/s12905-022-01697-y</t>
  </si>
  <si>
    <t>Polio seroconversion not an endpoint</t>
  </si>
  <si>
    <t>A Phase III, multicenter, randomized, double-blind, active comparator-controlled study to evaluate the safety, tolerability, and immunogenicity of V114 compared with PCV13 in healthy infants (PNEU-PED-EU-1)</t>
  </si>
  <si>
    <t>Martinon-Torres F, Wysocki J, Szenborn L, Carmona-Martinez A, Poder A, Dagan R, Richmond P, Gilbert C, Trudel MC, Flores S, Lupinacci R, McFetridge R, Wiedmann RT, Chen Q, Gerrits H, Banniettis N, Musey L, Bickham K, Kaminski J; V114-025 PNEU-PED-EU-1 study group.</t>
  </si>
  <si>
    <t>Vaccine. 2023 May 16;41(21):3387-3398. doi: 10.1016/j.vaccine.2023.04.036. Epub 2023 Apr 25.</t>
  </si>
  <si>
    <t>Martinon-Torres F</t>
  </si>
  <si>
    <t>10.1016/j.vaccine.2023.04.036</t>
  </si>
  <si>
    <t>Examining Associations Between Mental Health, IPV Exposure, HIV Risk Behaviors, and PrEP Use in South African Women: An Analysis of Data from the Charisma Study</t>
  </si>
  <si>
    <t>Triplett NS, Roberts ST, Hartmann M, Wagner D, Reddy KR, Mathebula F, Tolley EE, Baeten JM, Palanee-Phillips T, Montgomery ET.</t>
  </si>
  <si>
    <t>AIDS Behav. 2023 Jun;27(6):2030-2040. doi: 10.1007/s10461-022-03936-7. Epub 2022 Dec 2.</t>
  </si>
  <si>
    <t>Triplett NS</t>
  </si>
  <si>
    <t>AIDS Behav</t>
  </si>
  <si>
    <t>10.1007/s10461-022-03936-7</t>
  </si>
  <si>
    <t>Grassly NC, Andrews N, Cooper G, Stephens L, Waight P, Jones CE, Heath PT, Calvert A, Southern J, Martin J, Miller E.</t>
  </si>
  <si>
    <t>10.1016/j.vaccine.2023.01.035</t>
  </si>
  <si>
    <t>Intimate Partner Violence (IPV) and Associated Factors in HPTN 071 (PopART) Study Communities in Zambia and South Africa-A Comparison by HIV Status</t>
  </si>
  <si>
    <t>Sabapathy K, Stöckl H, Mulubwa C, Mubekapi-Musadaidzwa C, Hoddinott G, Floyd S, Seeley J, Bond V, Bock P, Fidler S, Ayles H, Hayes R; HPTN 071 (PopART) Study Team.</t>
  </si>
  <si>
    <t>AIDS Behav. 2022 May;26(5):1355-1365. doi: 10.1007/s10461-021-03492-6. Epub 2022 Feb 14.</t>
  </si>
  <si>
    <t>Sabapathy K</t>
  </si>
  <si>
    <t>PMC9001629</t>
  </si>
  <si>
    <t>10.1007/s10461-021-03492-6</t>
  </si>
  <si>
    <t>Zimakoff AC, Jensen A, Vittrup DM, Herlufsen EH, Sørensen JK, Malon M, Svensson J, Stensballe LG.</t>
  </si>
  <si>
    <t>PMC10245144</t>
  </si>
  <si>
    <t>10.1136/bmj-2022-072724</t>
  </si>
  <si>
    <t>Chen S, Zhao Y, Yang Z, Li Y, Shi H, Zhao T, Yang X, Li J, Li G, Wang J, Ying Z, Yang J.</t>
  </si>
  <si>
    <t>PMC8993082</t>
  </si>
  <si>
    <t>10.1080/21645515.2021.2024063</t>
  </si>
  <si>
    <t>Wilck MB, Jin Xu Z, Stek JE, Goveia MG, Lee AW.</t>
  </si>
  <si>
    <t>10.1016/j.vaccine.2021.01.046</t>
  </si>
  <si>
    <t>Sapuan S, Andrews N, Hallis B, Hole L, Jones CE, Matheson M, Miller E, Snape MD, Heath PT.</t>
  </si>
  <si>
    <t>10.1016/j.vaccine.2022.10.005</t>
  </si>
  <si>
    <t>Examining the efficacy of prenatal intervention in reducing IPV revictimization and improving maternal mental health: A quasirandomized controlled trial of the Pregnant Moms' Empowerment Program (PMEP)</t>
  </si>
  <si>
    <t>Miller-Graff LE, Paulson JL, Hasselle AJ, Cummings EM, Howell KH.</t>
  </si>
  <si>
    <t>J Consult Clin Psychol. 2022 Nov;90(11):884-898. doi: 10.1037/ccp0000772. Epub 2022 Nov 28.</t>
  </si>
  <si>
    <t>Miller-Graff LE</t>
  </si>
  <si>
    <t>J Consult Clin Psychol</t>
  </si>
  <si>
    <t>10.1037/ccp0000772</t>
  </si>
  <si>
    <t>Immunogenicity and safety of adsorbed diphtheria-purified pertussis-tetanus-inactivated polio (Sabin strain)-Haemophilus type b conjugate combined vaccine (DPT-IPV-Hib) in healthy Japanese Infants ≥ 2 and &lt; 43 months of Age: A phase III, multicenter, active controlled, assessor-blinded, randomized, parallel-group study</t>
  </si>
  <si>
    <t>Nakano T, Hasegawa M, Endo M, Matsuda K, Tamai H.</t>
  </si>
  <si>
    <t>10.1016/j.vaccine.2023.03.077</t>
  </si>
  <si>
    <t>Investigating the effects of the Moms' Empowerment Program on 8-year traumatic stress symptom trajectories in women with histories of IPV</t>
  </si>
  <si>
    <t>Galano MM, Stein SF, Grogan-Kaylor AC, Clark HM, Graham-Bermann SA.</t>
  </si>
  <si>
    <t>Am J Orthopsychiatry. 2021;91(6):776-788. doi: 10.1037/ort0000577. Epub 2021 Aug 12.</t>
  </si>
  <si>
    <t>Galano MM</t>
  </si>
  <si>
    <t>Am J Orthopsychiatry</t>
  </si>
  <si>
    <t>10.1037/ort0000577</t>
  </si>
  <si>
    <t>Virta M, Soininen A, Patel DM, Petit C, Tabar C, Lyabis O.</t>
  </si>
  <si>
    <t>10.1097/INF.0000000000002954</t>
  </si>
  <si>
    <t>Sharma H, Lalwani S, Parekh S, Pujari P, Shewale S, Palkar S, Hanumante N, Gokhale S, Ks J, Kumar R, Sharma I, Gairola S.</t>
  </si>
  <si>
    <t>PMC9746440</t>
  </si>
  <si>
    <t>10.1080/21645515.2022.2146435</t>
  </si>
  <si>
    <t>Afghan Women's Use of Violence against Their Children and Associations with IPV, Adverse Childhood Experiences and Poverty: A Cross-Sectional and Structural Equation Modelling Analysis</t>
  </si>
  <si>
    <t>Ndungu J, Jewkes R, Ngcobo-Sithole M, Chirwa E, Gibbs A.</t>
  </si>
  <si>
    <t>Int J Environ Res Public Health. 2021 Jul 27;18(15):7923. doi: 10.3390/ijerph18157923.</t>
  </si>
  <si>
    <t>Ndungu J</t>
  </si>
  <si>
    <t>Int J Environ Res Public Health</t>
  </si>
  <si>
    <t>PMC8345444</t>
  </si>
  <si>
    <t>10.3390/ijerph18157923</t>
  </si>
  <si>
    <t>Chen S, Ying Z, Liu Y, Li Y, Yu Y, Huang M, Huang Z, Ou Z, Liao Y, Zhang Y, Liu G, Zhao W, Fu R, Shou Q, Zheng M, Liao X, Tu Y, Stek J, Hartzel J, Li C, Zhang J.</t>
  </si>
  <si>
    <t>PMC10962606</t>
  </si>
  <si>
    <t>10.1080/21645515.2024.2324538</t>
  </si>
  <si>
    <t>Martinón-Torres F, Salamanca de la Cueva I, Horn M, Westerholt S, Bosis S, Meyer N, Cheuvart B, Virk N, Jakes RW, Duchenne M, Van den Steen P.</t>
  </si>
  <si>
    <t>PMC11062389</t>
  </si>
  <si>
    <t>10.1080/21645515.2024.2342630</t>
  </si>
  <si>
    <t>Breaking down relationship barriers to increase PrEP uptake and adherence among adolescent girls and young women in Kenya: safety and preliminary effectiveness results from a pilot cluster-randomized trial</t>
  </si>
  <si>
    <t>Roberts ST, Hartmann M, Minnis AM, Otticha SO, Browne EN, Montgomery ET, Agot K.</t>
  </si>
  <si>
    <t>J Int AIDS Soc. 2023 Dec;26(12):e26198. doi: 10.1002/jia2.26198.</t>
  </si>
  <si>
    <t>Roberts ST</t>
  </si>
  <si>
    <t>J Int AIDS Soc</t>
  </si>
  <si>
    <t>PMC10733161</t>
  </si>
  <si>
    <t>10.1002/jia2.26198</t>
  </si>
  <si>
    <t>Sharma H, Parekh S, Pujari P, Shewale S, Desai S, Kawade A, Lalwani S, Ravi MD, Ramanan PV, Kamath V, Agarwal A, Dogar V, Gautam M, Jaganathan KS, Kumar R, Sharma I, Gairola S.</t>
  </si>
  <si>
    <t>10.1016/j.vaccine.2024.126380</t>
  </si>
  <si>
    <t>Saleem AF, Mach O, Yousafzai MT, Kazi Z, Baig A, Sajid M, Jeyaseelan V, Sutter RW, Zaidi AKM.</t>
  </si>
  <si>
    <t>PMC8030725</t>
  </si>
  <si>
    <t>10.1093/infdis/jiaa504</t>
  </si>
  <si>
    <t>Family Planning Providers' Assessment of Intimate Partner Violence and Substance Use</t>
  </si>
  <si>
    <t>Hill AL, Miller E, Borrero S, Zelazny S, Miller-Walfish S, Talis J, Switzer GE, Abebe KZ, Chang JC.</t>
  </si>
  <si>
    <t>J Womens Health (Larchmt). 2021 Sep;30(9):1225-1232. doi: 10.1089/jwh.2020.8699. Epub 2021 Jan 18.</t>
  </si>
  <si>
    <t>Hill AL</t>
  </si>
  <si>
    <t>J Womens Health (Larchmt)</t>
  </si>
  <si>
    <t>PMC8558073</t>
  </si>
  <si>
    <t>10.1089/jwh.2020.8699</t>
  </si>
  <si>
    <t>Mlambe economic and relationship-strengthening intervention for alcohol use decreases violence and improves relationship quality in couples living with HIV in Malawi</t>
  </si>
  <si>
    <t>Conroy AA, Ruark A, Mulauzi N, Mkandawire J, Darbes LA, Hahn JA, Neilands TB, Tebbetts S, Ssewamala FM.</t>
  </si>
  <si>
    <t>Soc Sci Med. 2024 Dec;362:117407. doi: 10.1016/j.socscimed.2024.117407. Epub 2024 Oct 9.</t>
  </si>
  <si>
    <t>Conroy AA</t>
  </si>
  <si>
    <t>Soc Sci Med</t>
  </si>
  <si>
    <t>PMC11585424</t>
  </si>
  <si>
    <t>NIHMS2034088</t>
  </si>
  <si>
    <t>10.1016/j.socscimed.2024.117407</t>
  </si>
  <si>
    <t>Sharma AK, Verma H, Estivariz CF, Bajracharaya L, Rai G, Shah G, Sherchand J, Jones KAV, Mainou BA, Chavan S, Jeyaseelan V, Sutter RW, Shrestha LP.</t>
  </si>
  <si>
    <t>PMC10976347</t>
  </si>
  <si>
    <t>NIHMS1979863</t>
  </si>
  <si>
    <t>10.1016/S2666-5247(23)00215-X</t>
  </si>
  <si>
    <t>Beliefs About Sexual Intimate Partner Violence Perpetration Among Adolescents in South Africa</t>
  </si>
  <si>
    <t>Pöllänen K, de Vries H, Mathews C, Schneider F, de Vries PJ.</t>
  </si>
  <si>
    <t>J Interpers Violence. 2021 Feb;36(3-4):NP2056-2078NP. doi: 10.1177/0886260518756114. Epub 2018 Feb 14.</t>
  </si>
  <si>
    <t>Pöllänen K</t>
  </si>
  <si>
    <t>PMC7900821</t>
  </si>
  <si>
    <t>10.1177/0886260518756114</t>
  </si>
  <si>
    <t>Promoting Survivor Safety in Immigrant Communities: Online Simulation Training for Korean American Faith Leaders</t>
  </si>
  <si>
    <t>Choi YJ, Orpinas P, Han JY, Cho S, Li T, Kim C.</t>
  </si>
  <si>
    <t>J Interpers Violence. 2023 Feb;38(3-4):2387-2409. doi: 10.1177/08862605221101189. Epub 2022 May 31.</t>
  </si>
  <si>
    <t>Choi YJ</t>
  </si>
  <si>
    <t>10.1177/08862605221101189</t>
  </si>
  <si>
    <t>Predictors of Intimate Partner Violence Victimization by Multiple Partners Over a Period of 8 Years</t>
  </si>
  <si>
    <t>Stein SF, Galano MM, Grogan-Kaylor AC, Clark HM, Ribaudo JM, Graham-Bermann SA.</t>
  </si>
  <si>
    <t>J Trauma Stress. 2022 Feb;35(1):222-234. doi: 10.1002/jts.22723. Epub 2021 Aug 13.</t>
  </si>
  <si>
    <t>Stein SF</t>
  </si>
  <si>
    <t>J Trauma Stress</t>
  </si>
  <si>
    <t>10.1002/jts.22723</t>
  </si>
  <si>
    <t>Interpersonal Violence Against Women With Spinal Cord Injury: Adding Insult to Injury</t>
  </si>
  <si>
    <t>Robinson-Whelen S, Hughes RB, Aguillard K, Gonzalez D, Taylor HB.</t>
  </si>
  <si>
    <t>Top Spinal Cord Inj Rehabil. 2023 Winter;29(1):70-81. doi: 10.46292/sci21-00083. Epub 2022 Nov 7.</t>
  </si>
  <si>
    <t>Robinson-Whelen S</t>
  </si>
  <si>
    <t>Top Spinal Cord Inj Rehabil</t>
  </si>
  <si>
    <t>PMC9936903</t>
  </si>
  <si>
    <t>10.46292/sci21-00083</t>
  </si>
  <si>
    <t>Disparities in Resource Availability, Psychological Intimate Partner Violence, and Depression Among Hispanic Women</t>
  </si>
  <si>
    <t>Baeza MJ, Cianelli R, De Oliveira G, Villegas N, De Santis JP, Iriarte E, Peragallo Montano N.</t>
  </si>
  <si>
    <t>Issues Ment Health Nurs. 2023 May;44(5):357-365. doi: 10.1080/01612840.2023.2195500. Epub 2023 Apr 12.</t>
  </si>
  <si>
    <t>Baeza MJ</t>
  </si>
  <si>
    <t>Issues Ment Health Nurs</t>
  </si>
  <si>
    <t>10.1080/01612840.2023.2195500</t>
  </si>
  <si>
    <t>Computer-based intervention for residents of domestic violence shelters with substance use: A randomized pilot study</t>
  </si>
  <si>
    <t>Hailemariam M, Johnson JE, Johnson DM, Sikorskii A, Zlotnick C.</t>
  </si>
  <si>
    <t>PLoS One. 2023 May 25;18(5):e0285560. doi: 10.1371/journal.pone.0285560. eCollection 2023.</t>
  </si>
  <si>
    <t>Hailemariam M</t>
  </si>
  <si>
    <t>PLoS One</t>
  </si>
  <si>
    <t>PMC10212146</t>
  </si>
  <si>
    <t>10.1371/journal.pone.0285560</t>
  </si>
  <si>
    <t>Ahmad M, Verma H, Deshpande J, Kunwar A, Bavdekar A, Mahantashetti NS, Krishnamurthy B, Jain M, Mathew MA, Pawar SD, Sharma DK, Sethi R, Visalakshi J, Mohanty L, Bahl S, Haldar P, Sutter RW.</t>
  </si>
  <si>
    <t>PMC8865014</t>
  </si>
  <si>
    <t>10.1093/jpids/piab091</t>
  </si>
  <si>
    <t>Tagbo BN, Verma H, Mahmud ZM, Ernest K, Nnani RO, Chukwubike C, Craig KT, Hamisu A, Weldon WC, Oberste SM, Jeyaseelan V, Braka F, Mkanda P, Esangbedo D, Olowu A, Nwaze E, Sutter RW.</t>
  </si>
  <si>
    <t>PMC9189759</t>
  </si>
  <si>
    <t>NIHMS1814132</t>
  </si>
  <si>
    <t>10.1093/infdis/jiaa726</t>
  </si>
  <si>
    <t>Sexual Relationship Violence Among Young, Partnered Sexual Minority Men in the United States</t>
  </si>
  <si>
    <t>Stephenson R, Washington C, Darbes LA, Hightow-Weidman L, Sullivan P, Gamarel KE.</t>
  </si>
  <si>
    <t>J Interpers Violence. 2023 Jun;38(11-12):7804-7823. doi: 10.1177/08862605221149091. Epub 2023 Jan 13.</t>
  </si>
  <si>
    <t>Stephenson R</t>
  </si>
  <si>
    <t>10.1177/08862605221149091</t>
  </si>
  <si>
    <t>Effects of a Home Visiting Program on Parenting: Mediating Role of Intimate Partner Violence</t>
  </si>
  <si>
    <t>Easterbrooks MA, Fauth RC, Lamoreau R.</t>
  </si>
  <si>
    <t>J Interpers Violence. 2021 Jan;36(1-2):NP803-NP823. doi: 10.1177/0886260517736879. Epub 2017 Oct 20.</t>
  </si>
  <si>
    <t>Easterbrooks MA</t>
  </si>
  <si>
    <t>10.1177/0886260517736879</t>
  </si>
  <si>
    <t>Electronic Health Record-Based Screening for Intimate Partner Violence: A Cluster Randomized Clinical Trial</t>
  </si>
  <si>
    <t>Lenert L, Rheingold AA, Simpson KN, Scherbakov D, Aiken M, Hahn C, McCauley JL, Ennis N, Diaz VA.</t>
  </si>
  <si>
    <t>JAMA Netw Open. 2024 Aug 1;7(8):e2425070. doi: 10.1001/jamanetworkopen.2024.25070.</t>
  </si>
  <si>
    <t>Lenert L</t>
  </si>
  <si>
    <t>JAMA Netw Open</t>
  </si>
  <si>
    <t>PMC11294960</t>
  </si>
  <si>
    <t>10.1001/jamanetworkopen.2024.25070</t>
  </si>
  <si>
    <t>Benfield T, Rämet M, Valentini P, Seppä I, Dagan R, Richmond P, Mercer S, Churchill C, Lupinacci R, McFetridge R, Park J, Wittke F, Banniettis N, Musey L, Bickham K, Kaminski J.</t>
  </si>
  <si>
    <t>10.1016/j.vaccine.2023.02.041</t>
  </si>
  <si>
    <t>Predictors of Treatment Engagement Among Suicidal Youth Experiencing Homelessness</t>
  </si>
  <si>
    <t>Walsh L, Luthy E, Feng X, Yilmazer T, Ford J, Kelleher K, Chavez L, Slesnick N.</t>
  </si>
  <si>
    <t>Community Ment Health J. 2021 Oct;57(7):1310-1317. doi: 10.1007/s10597-021-00850-5. Epub 2021 May 29.</t>
  </si>
  <si>
    <t>Walsh L</t>
  </si>
  <si>
    <t>Community Ment Health J</t>
  </si>
  <si>
    <t>PMC8416804</t>
  </si>
  <si>
    <t>NIHMS1731204</t>
  </si>
  <si>
    <t>10.1007/s10597-021-00850-5</t>
  </si>
  <si>
    <t>Erdem R, De Coster I, Withanage K, Mercer LD, Marchant A, Taton M, Cools N, Lion E, Cassels F, Higgins D, Ivinson K, Locke E, Mahmood K, Wright PF, Gast C, White JA, Ackerman ME, Konopka-Anstadt JL, Mainou BA, Van Damme P.</t>
  </si>
  <si>
    <t>PMC9996288</t>
  </si>
  <si>
    <t>10.1016/j.vaccine.2023.01.048</t>
  </si>
  <si>
    <t>Concerned friends of intimate partner violence survivors: results from the myPlan randomized controlled trial on college campuses</t>
  </si>
  <si>
    <t>Bloom TL, Perrin N, Brown ML, Campbell J, Clough A, Grace KT, Laughon K, Messing J, Eden KB, Turner R, Glass N.</t>
  </si>
  <si>
    <t>BMC Public Health. 2023 May 31;23(1):1033. doi: 10.1186/s12889-023-15918-y.</t>
  </si>
  <si>
    <t>Bloom TL</t>
  </si>
  <si>
    <t>BMC Public Health</t>
  </si>
  <si>
    <t>PMC10230789</t>
  </si>
  <si>
    <t>10.1186/s12889-023-15918-y</t>
  </si>
  <si>
    <t>The impact of intimate partner violence on PrEP adherence among U.S. Cisgender women at risk for HIV</t>
  </si>
  <si>
    <t>Anderson KM, Blumenthal J, Jain S, Sun X, Amico KR, Landovitz R, Zachek CM, Morris S, Moore DJ, Stockman JK.</t>
  </si>
  <si>
    <t>BMC Public Health. 2024 May 31;24(1):1461. doi: 10.1186/s12889-024-18946-4.</t>
  </si>
  <si>
    <t>Anderson KM</t>
  </si>
  <si>
    <t>PMC11140862</t>
  </si>
  <si>
    <t>10.1186/s12889-024-18946-4</t>
  </si>
  <si>
    <t>Aziz AB, Verma H, Jeyaseelan V, Yunus M, Nowrin S, Moore DD, Mainou BA, Mach O, Sutter RW, Zaman K.</t>
  </si>
  <si>
    <t>PMC9574668</t>
  </si>
  <si>
    <t>10.1093/infdis/jiac205</t>
  </si>
  <si>
    <t>A randomized crossover study comparing different tacrolimus formulations to reduce intrapatient variability in tacrolimus exposure in kidney transplant recipients</t>
  </si>
  <si>
    <t>Bunthof KLW, Al-Hassany L, Nakshbandi G, Hesselink DA, van Schaik RHN, Ten Dam MAGJ, Baas MC, Hilbrands LB, van Gelder T.</t>
  </si>
  <si>
    <t>Clin Transl Sci. 2022 Apr;15(4):930-941. doi: 10.1111/cts.13206. Epub 2021 Dec 15.</t>
  </si>
  <si>
    <t>Bunthof KLW</t>
  </si>
  <si>
    <t>Clin Transl Sci</t>
  </si>
  <si>
    <t>PMC9010272</t>
  </si>
  <si>
    <t>10.1111/cts.13206</t>
  </si>
  <si>
    <t>Mothers' experiences of emotional abuse from an intimate partner and its associations with children's developmental outcomes at 5 years</t>
  </si>
  <si>
    <t>Smith A, Bryson H, Gartland D, Mensah F, Wood CE, Price A.</t>
  </si>
  <si>
    <t>Child Abuse Negl. 2023 Dec;146:106458. doi: 10.1016/j.chiabu.2023.106458. Epub 2023 Oct 20.</t>
  </si>
  <si>
    <t>Smith A</t>
  </si>
  <si>
    <t>Child Abuse Negl</t>
  </si>
  <si>
    <t>10.1016/j.chiabu.2023.106458</t>
  </si>
  <si>
    <t>Integrating Intimate Partner Violence Screening Programs in Primary Care: Results from a Hybrid-II Implementation-Effectiveness RCT</t>
  </si>
  <si>
    <t>Iverson KM, Stolzmann KL, Brady JE, Adjognon OL, Dichter ME, Lew RA, Gerber MR, Portnoy GA, Iqbal S, Haskell SG, Bruce LE, Miller CJ.</t>
  </si>
  <si>
    <t>Am J Prev Med. 2023 Aug;65(2):251-260. doi: 10.1016/j.amepre.2023.02.013. Epub 2023 Apr 7.</t>
  </si>
  <si>
    <t>Iverson KM</t>
  </si>
  <si>
    <t>Am J Prev Med</t>
  </si>
  <si>
    <t>PMC10568536</t>
  </si>
  <si>
    <t>NIHMS1929922</t>
  </si>
  <si>
    <t>10.1016/j.amepre.2023.02.013</t>
  </si>
  <si>
    <t>Shifting Norms in Faith Communities to Reduce Intimate Partner Violence: Results from a Cluster Randomized Controlled Trial in Nigeria</t>
  </si>
  <si>
    <t>Shaw B, Stevanovic-Fenn N, Gibson L, Davin C, Chipanta NSK, Lubin AB, Martin L, Saman A, Vandu D, Quirke F.</t>
  </si>
  <si>
    <t>J Interpers Violence. 2023 Oct;38(19-20):10865-10899. doi: 10.1177/08862605231176799. Epub 2023 Jun 16.</t>
  </si>
  <si>
    <t>Shaw B</t>
  </si>
  <si>
    <t>10.1177/08862605231176799</t>
  </si>
  <si>
    <t>Sáez-Llorens X, Chan M, DeAntonio R, Petersen T, Olesen C, Jensen JS, Sørensen C, Ekstrand LM, Czort MK, Kristensen HH, Thulstrup N, Christoffersen DB.</t>
  </si>
  <si>
    <t>PMC9488130</t>
  </si>
  <si>
    <t>10.1016/j.vaccine.2022.06.084</t>
  </si>
  <si>
    <t>Longitudinal Impact of the myPlan App on Health and Safety Among College Women Experiencing Partner Violence</t>
  </si>
  <si>
    <t>Glass NE, Clough A, Messing JT, Bloom T, Brown ML, Eden KB, Campbell JC, Gielen A, Laughon K, Grace KT, Turner RM, Alvarez C, Case J, Barnes-Hoyt J, Alhusen J, Hanson GC, Perrin NA.</t>
  </si>
  <si>
    <t>J Interpers Violence. 2022 Jul;37(13-14):NP11436-NP11459. doi: 10.1177/0886260521991880. Epub 2021 Feb 12.</t>
  </si>
  <si>
    <t>Glass NE</t>
  </si>
  <si>
    <t>10.1177/0886260521991880</t>
  </si>
  <si>
    <t>Association of Exposure to Intimate Partner Violence With Maternal Depressive Symptoms and Early Childhood Socioemotional Development Among Mothers and Children in Rural Tanzania</t>
  </si>
  <si>
    <t>Ramos de Oliveira CV, Sudfeld CR, Muhihi A, McCoy DC, Fawzi WW, Masanja H, Yousafzai AK.</t>
  </si>
  <si>
    <t>JAMA Netw Open. 2022 Dec 1;5(12):e2248836. doi: 10.1001/jamanetworkopen.2022.48836.</t>
  </si>
  <si>
    <t>Ramos de Oliveira CV</t>
  </si>
  <si>
    <t>PMC9857043</t>
  </si>
  <si>
    <t>10.1001/jamanetworkopen.2022.48836</t>
  </si>
  <si>
    <t>Assessing the role of depression in reducing intimate partner violence perpetration among young men living in urban informal settlements using a mediation analysis of the Stepping Stones and Creating Futures intervention</t>
  </si>
  <si>
    <t>Oyekunle V, Gibbs A, Tomita A.</t>
  </si>
  <si>
    <t>Glob Health Action. 2023 Dec 31;16(1):2188686. doi: 10.1080/16549716.2023.2188686.</t>
  </si>
  <si>
    <t>Oyekunle V</t>
  </si>
  <si>
    <t>PMC10026746</t>
  </si>
  <si>
    <t>10.1080/16549716.2023.2188686</t>
  </si>
  <si>
    <t>Prevention, Cessation, or harm reduction: Heterogeneous effects of an intimate partner violence prevention program in eastern Democratic Republic of the Congo</t>
  </si>
  <si>
    <t>Gurbuz Cuneo A, Vaillant J, Koussoubé E, Pierotti RS, Falb K, Kabeya R.</t>
  </si>
  <si>
    <t>PLoS One. 2023 Mar 8;18(3):e0282339. doi: 10.1371/journal.pone.0282339. eCollection 2023.</t>
  </si>
  <si>
    <t>Gurbuz Cuneo A</t>
  </si>
  <si>
    <t>PMC9994709</t>
  </si>
  <si>
    <t>10.1371/journal.pone.0282339</t>
  </si>
  <si>
    <t>Longitudinal effectiveness of a woman-led, nurse delivered health promotion intervention for women who have experienced intimate partner violence: iHEAL randomized controlled trial</t>
  </si>
  <si>
    <t>Ford-Gilboe M, Varcoe C, Scott-Storey K, Browne AJ, Jack SM, Jackson K, Mantler T, O'Donnell S, Patten-Lu N, Smye V, Wathen CN, Perrin N.</t>
  </si>
  <si>
    <t>BMC Public Health. 2024 Feb 7;24(1):398. doi: 10.1186/s12889-023-17578-4.</t>
  </si>
  <si>
    <t>Ford-Gilboe M</t>
  </si>
  <si>
    <t>PMC10848348</t>
  </si>
  <si>
    <t>10.1186/s12889-023-17578-4</t>
  </si>
  <si>
    <t>Moderation Analysis of a couple-based HIV/STI Intervention Among Heterosexual Couples in the Criminal Legal System Experiencing Intimate Partner Violence: Results from a Randomized Controlled Trial</t>
  </si>
  <si>
    <t>Goddard-Eckrich D, Gilbert L, Richer A, Chang M, Hunt T, Henderson A, Marotta P, Wu E, Johnson K, Moses H, Liu Y, El-Bassel N.</t>
  </si>
  <si>
    <t>AIDS Behav. 2023 May;27(5):1653-1665. doi: 10.1007/s10461-022-03897-x. Epub 2022 Nov 2.</t>
  </si>
  <si>
    <t>Goddard-Eckrich D</t>
  </si>
  <si>
    <t>PMC9629199</t>
  </si>
  <si>
    <t>10.1007/s10461-022-03897-x</t>
  </si>
  <si>
    <t>Attitudes towards gender roles and prevalence of intimate partner violence perpetrated against pregnant and postnatal women: Differences between women immigrants from conflict-affected countries and women born in Australia</t>
  </si>
  <si>
    <t>Hicks MH, Mohsin M, Silove D, Fisher J, Moussa B, Steel Z, Nancarrow H, Nadar N, Klein L, Hasoun F, Yousif M, Khalil B, Krishna Y, Rees SJ.</t>
  </si>
  <si>
    <t>PLoS One. 2021 Jul 30;16(7):e0255105. doi: 10.1371/journal.pone.0255105. eCollection 2021.</t>
  </si>
  <si>
    <t>Hicks MH</t>
  </si>
  <si>
    <t>PMC8323950</t>
  </si>
  <si>
    <t>10.1371/journal.pone.0255105</t>
  </si>
  <si>
    <t>The Dynamics of Intimate Partner Violence and Its Impact on HIV Care: A Cross-Sectional Study of People of Mixed Gender and Sexual Preference in Lima, Peru</t>
  </si>
  <si>
    <t>Nelson AK, Denavit C, Muñoz M, Wong M, Saldaña O, Santa Cruz J, Rodriguez CA, Caldas A, Castro A, Shin S.</t>
  </si>
  <si>
    <t>J Interpers Violence. 2023 Jan;38(1-2):NP443-NP465. doi: 10.1177/08862605221081933. Epub 2022 Mar 26.</t>
  </si>
  <si>
    <t>Nelson AK</t>
  </si>
  <si>
    <t>10.1177/08862605221081933</t>
  </si>
  <si>
    <t>Validation of the Swedish version of the safe environment for every kid (SEEK) parent screening questionnaire</t>
  </si>
  <si>
    <t>Engström M, Lindqvist S, Janson S, Feldman I, Dubowitz H, Lucas S.</t>
  </si>
  <si>
    <t>BMC Public Health. 2023 Oct 12;23(1):1989. doi: 10.1186/s12889-023-16792-4.</t>
  </si>
  <si>
    <t>Engström M</t>
  </si>
  <si>
    <t>PMC10571478</t>
  </si>
  <si>
    <t>10.1186/s12889-023-16792-4</t>
  </si>
  <si>
    <t>Safe Pregnancy intervention for intimate partner violence: a randomised controlled trial in Norway among culturally diverse pregnant women</t>
  </si>
  <si>
    <t>Flaathen EME, Henriksen L, Småstuen MC, Schei B, Taft A, Noll J, Garnweidner-Holme L, Lukasse M.</t>
  </si>
  <si>
    <t>BMC Pregnancy Childbirth. 2022 Feb 21;22(1):144. doi: 10.1186/s12884-022-04400-z.</t>
  </si>
  <si>
    <t>Flaathen EME</t>
  </si>
  <si>
    <t>BMC Pregnancy Childbirth</t>
  </si>
  <si>
    <t>PMC8862262</t>
  </si>
  <si>
    <t>10.1186/s12884-022-04400-z</t>
  </si>
  <si>
    <t>Intimate Partner Violence and Preferences for Pre-exposure Prophylaxis (PrEP) Modes of Delivery Among A Sample of Gay, Bisexual, and Other Men Who Have Sex with Men</t>
  </si>
  <si>
    <t>Stephenson R, Rogers E, Mansergh G, Hirshfield S, Sullivan P.</t>
  </si>
  <si>
    <t>AIDS Behav. 2022 Jul;26(7):2425-2434. doi: 10.1007/s10461-022-03587-8. Epub 2022 Jan 25.</t>
  </si>
  <si>
    <t>PMC11283765</t>
  </si>
  <si>
    <t>NIHMS2009916</t>
  </si>
  <si>
    <t>10.1007/s10461-022-03587-8</t>
  </si>
  <si>
    <t>Eight-year trajectories of behavior problems and resilience in children exposed to early-life intimate partner violence: The overlapping and distinct effects of individual factors, maternal characteristics, and early intervention</t>
  </si>
  <si>
    <t>Galano MM, Stein SF, Clark HM, Grogan-Kaylor A, Graham-Bermann SA.</t>
  </si>
  <si>
    <t>Dev Psychopathol. 2023 May;35(2):850-862. doi: 10.1017/S0954579422000104. Epub 2022 Mar 14.</t>
  </si>
  <si>
    <t>Dev Psychopathol</t>
  </si>
  <si>
    <t>10.1017/S0954579422000104</t>
  </si>
  <si>
    <t>Pérez Chacón G, Estcourt MJ, Totterdell J, Marsh JA, Perrett KP, Campbell DE, Wood N, Gold M, Waddington CS, O' Sullivan M, McAlister S, Curtis N, Jones M, McIntyre PB, Holt PG, Richmond PC, Snelling T.</t>
  </si>
  <si>
    <t>PMC11198910</t>
  </si>
  <si>
    <t>10.1371/journal.pmed.1004414</t>
  </si>
  <si>
    <t>Bystander Intervention in Intimate Partner Violence: An Audio Vignette Study of Heterosexual, Gay, and Lesbian Dating Partners</t>
  </si>
  <si>
    <t>Graham K, LaChance A, Wormwood JB.</t>
  </si>
  <si>
    <t>J Interpers Violence. 2023 Feb;38(3-4):3979-4006. doi: 10.1177/08862605221111412. Epub 2022 Jul 22.</t>
  </si>
  <si>
    <t>Graham K</t>
  </si>
  <si>
    <t>10.1177/08862605221111412</t>
  </si>
  <si>
    <t>Measuring Hidden Support for Physical Intimate Partner Violence: A List Randomization Experiment in South-Central Ethiopia</t>
  </si>
  <si>
    <t>Gibson MA, Gurmu E, Cobo B, Rueda MM, Scott IM.</t>
  </si>
  <si>
    <t>J Interpers Violence. 2022 Apr;37(7-8):NP4238-NP4257. doi: 10.1177/0886260520914546. Epub 2020 May 5.</t>
  </si>
  <si>
    <t>Gibson MA</t>
  </si>
  <si>
    <t>PMC8980453</t>
  </si>
  <si>
    <t>10.1177/0886260520914546</t>
  </si>
  <si>
    <t>Government of Ethiopia's public works and complementary programmes: A mixed-methods study on pathways to reduce intimate partner violence</t>
  </si>
  <si>
    <t>Ranganathan M, Pichon M, Hidrobo M, Tambet H, Sintayehu W, Tadesse S, Buller AM.</t>
  </si>
  <si>
    <t>Soc Sci Med. 2022 Feb;294:114708. doi: 10.1016/j.socscimed.2022.114708. Epub 2022 Jan 10.</t>
  </si>
  <si>
    <t>Ranganathan M</t>
  </si>
  <si>
    <t>10.1016/j.socscimed.2022.114708</t>
  </si>
  <si>
    <t>Effects of Angry Rumination and Distraction in Intimate Partner Violent Men</t>
  </si>
  <si>
    <t>Babcock JC, Potthoff AL.</t>
  </si>
  <si>
    <t>J Interpers Violence. 2021 Dec;36(23-24):NP12708-NP12729. doi: 10.1177/0886260519897336. Epub 2020 Jan 31.</t>
  </si>
  <si>
    <t>Babcock JC</t>
  </si>
  <si>
    <t>10.1177/0886260519897336</t>
  </si>
  <si>
    <t>Legitimacy, incipience, and perception of informal social control of intimate partner violence: Experiment on a Korean parent sample</t>
  </si>
  <si>
    <t>Emery CR, Abdullah A, Wu S.</t>
  </si>
  <si>
    <t>J Community Psychol. 2022 Sep;50(8):3760-3777. doi: 10.1002/jcop.22870. Epub 2022 May 31.</t>
  </si>
  <si>
    <t>Emery CR</t>
  </si>
  <si>
    <t>J Community Psychol</t>
  </si>
  <si>
    <t>10.1002/jcop.22870</t>
  </si>
  <si>
    <t>Prospective Associations Between Early Childhood Intimate Partner Violence Exposure and Middle Childhood Internalizing and Externalizing Psychopathology</t>
  </si>
  <si>
    <t>Lee AH, Mirhashem R, Bernard K, Dozier M.</t>
  </si>
  <si>
    <t>Child Maltreat. 2023 May;28(2):232-242. doi: 10.1177/10775595221100722. Epub 2022 May 7.</t>
  </si>
  <si>
    <t>Lee AH</t>
  </si>
  <si>
    <t>Child Maltreat</t>
  </si>
  <si>
    <t>10.1177/10775595221100722</t>
  </si>
  <si>
    <t>Attribution of Blame in an Intimate Partner Violence Situation: The Effect of Victim Sexuality and Observer Sex</t>
  </si>
  <si>
    <t>Hill E, Moreland G, Boduszek D, Debowska A.</t>
  </si>
  <si>
    <t>J Interpers Violence. 2023 Jul;38(13-14):8500-8523. doi: 10.1177/08862605231157444. Epub 2023 Mar 14.</t>
  </si>
  <si>
    <t>Hill E</t>
  </si>
  <si>
    <t>10.1177/08862605231157444</t>
  </si>
  <si>
    <t>Women Tell All: A Comparative Thematic Analysis of Women's Perspectives on Two Brief Counseling Interventions for Intimate Partner Violence</t>
  </si>
  <si>
    <t>Shayani DR, Danitz SB, Low SK, Hamilton AB, Iverson KM.</t>
  </si>
  <si>
    <t>Int J Environ Res Public Health. 2022 Feb 22;19(5):2513. doi: 10.3390/ijerph19052513.</t>
  </si>
  <si>
    <t>Shayani DR</t>
  </si>
  <si>
    <t>PMC8909494</t>
  </si>
  <si>
    <t>10.3390/ijerph19052513</t>
  </si>
  <si>
    <t>Gao S, Wei M, Chu K, Li J, Zhu F.</t>
  </si>
  <si>
    <t>PMC9196670</t>
  </si>
  <si>
    <t>10.1080/21645515.2022.2050106</t>
  </si>
  <si>
    <t>The impact of a maternal mental health intervention on intimate partner violence in Northern Ghana and the mediating roles of social support and couple communication: secondary analysis of a cluster randomized controlled trial</t>
  </si>
  <si>
    <t>Cao J, Gallis JA, Ali M, Lillie M, Abubakr-Bibilazu S, Adam H, McEwan E, Awoonor-Williams JK, Hembling J, Baumgartner JN.</t>
  </si>
  <si>
    <t>BMC Public Health. 2021 Nov 4;21(1):2010. doi: 10.1186/s12889-021-12121-9.</t>
  </si>
  <si>
    <t>Cao J</t>
  </si>
  <si>
    <t>PMC8569999</t>
  </si>
  <si>
    <t>10.1186/s12889-021-12121-9</t>
  </si>
  <si>
    <t>A cluster randomised controlled trial to evaluate the impact of a gender transformative intervention on intimate partner violence against women in newly formed neighbourhood groups in Tanzania</t>
  </si>
  <si>
    <t>Harvey S, Abramsky T, Mshana G, Hansen CH, Mtolela GJ, Madaha F, Hashim R, Kapinga I, Watts C, Lees S, Kapiga S.</t>
  </si>
  <si>
    <t>BMJ Glob Health. 2021 Jul;6(7):e004555. doi: 10.1136/bmjgh-2020-004555.</t>
  </si>
  <si>
    <t>Harvey S</t>
  </si>
  <si>
    <t>PMC8311325</t>
  </si>
  <si>
    <t>10.1136/bmjgh-2020-004555</t>
  </si>
  <si>
    <t>Zaman K, Kovacs SD, Vanderende K, Aziz A, Yunus M, Khan S, Snider CJ, An Q, Estivariz CF, Oberste MS, Pallansch MA, Anand A.</t>
  </si>
  <si>
    <t>PMC9059229</t>
  </si>
  <si>
    <t>NIHMS1801229</t>
  </si>
  <si>
    <t>10.1016/j.vaccine.2021.08.065</t>
  </si>
  <si>
    <t>Correlates of reproductive coercion among college women in abusive relationships: baseline data from the college safety study</t>
  </si>
  <si>
    <t>Grace KT, Perrin NA, Clough A, Miller E, Glass NE.</t>
  </si>
  <si>
    <t>J Am Coll Health. 2022 May-Jun;70(4):1204-1211. doi: 10.1080/07448481.2020.1790570. Epub 2020 Jul 16.</t>
  </si>
  <si>
    <t>Grace KT</t>
  </si>
  <si>
    <t>J Am Coll Health</t>
  </si>
  <si>
    <t>PMC7885792</t>
  </si>
  <si>
    <t>NIHMS1621973</t>
  </si>
  <si>
    <t>10.1080/07448481.2020.1790570</t>
  </si>
  <si>
    <t>Integration of a Relationship-focused Counseling Intervention with Delivery of the Dapivirine Ring for HIV Prevention to Women in Johannesburg: Results of the CHARISMA Pilot Study</t>
  </si>
  <si>
    <t>Montgomery ET, Roberts ST, Reddy K, Tolley E, Hartmann M, Wilson E, Mathebula F, Wagner LD, Zissette S, Lanham M, Wilcher R, Baeten JM, Palanee-Phillips T.</t>
  </si>
  <si>
    <t>AIDS Behav. 2022 Mar;26(3):752-763. doi: 10.1007/s10461-021-03434-2. Epub 2021 Sep 21.</t>
  </si>
  <si>
    <t>Montgomery ET</t>
  </si>
  <si>
    <t>PMC8840958</t>
  </si>
  <si>
    <t>NIHMS1755795</t>
  </si>
  <si>
    <t>10.1007/s10461-021-03434-2</t>
  </si>
  <si>
    <t>Saleem AF, Parkar S, Zehra SM, Kazi Z, Pethani A, Zhang Y, Mainou BA, Cavestany RL, Macklin G, Jeyaseelan V, Mach O.</t>
  </si>
  <si>
    <t>10.1093/infdis/jiad237</t>
  </si>
  <si>
    <t>Increasing Financial Empowerment among Survivors of Intimate Partner Violence: A Growth Curve Analysis</t>
  </si>
  <si>
    <t>Johnson L.</t>
  </si>
  <si>
    <t>Am J Community Psychol. 2021 Sep;68(1-2):29-46. doi: 10.1002/ajcp.12491. Epub 2020 Dec 18.</t>
  </si>
  <si>
    <t>Johnson L</t>
  </si>
  <si>
    <t>Am J Community Psychol</t>
  </si>
  <si>
    <t>10.1002/ajcp.12491</t>
  </si>
  <si>
    <t>Psychological and physical intimate partner violence and sexual risk behavior among South African couples: a dyadic analysis</t>
  </si>
  <si>
    <t>Peltzer K, Abbamonte JM, Soni M, Rodriguez VJ, Lee TK, Weiss SM, Jones DL.</t>
  </si>
  <si>
    <t>AIDS Care. 2022 Dec;34(12):1610-1618. doi: 10.1080/09540121.2021.2016576. Epub 2021 Dec 18.</t>
  </si>
  <si>
    <t>Peltzer K</t>
  </si>
  <si>
    <t>AIDS Care</t>
  </si>
  <si>
    <t>PMC9206035</t>
  </si>
  <si>
    <t>NIHMS1766801</t>
  </si>
  <si>
    <t>10.1080/09540121.2021.2016576</t>
  </si>
  <si>
    <t>Perceived Barriers to HIV Care and Viral Suppression Comparing Newly Diagnosed Women Living with HIV in Rural Uganda with and without a History of Intimate Partner Violence</t>
  </si>
  <si>
    <t>Ogbonnaya IN, Reed E, Wanyenze RK, Wagman JA, Silverman JG, Kiene SM.</t>
  </si>
  <si>
    <t>J Interpers Violence. 2022 Oct;37(19-20):NP17133-NP17156. doi: 10.1177/08862605211028284. Epub 2021 Jun 26.</t>
  </si>
  <si>
    <t>Ogbonnaya IN</t>
  </si>
  <si>
    <t>PMC9814921</t>
  </si>
  <si>
    <t>NIHMS1762123</t>
  </si>
  <si>
    <t>10.1177/08862605211028284</t>
  </si>
  <si>
    <t>Impact of a pharmacist-led, mHealth-based intervention on tacrolimus trough variability in kidney transplant recipients: A report from the TRANSAFE Rx randomized controlled trial</t>
  </si>
  <si>
    <t>Fleming JN, Gebregziabher M, Posadas A, Su Z, McGillicuddy JW, Taber DJ.</t>
  </si>
  <si>
    <t>Am J Health Syst Pharm. 2021 Jul 9;78(14):1287-1293. doi: 10.1093/ajhp/zxab157.</t>
  </si>
  <si>
    <t>Fleming JN</t>
  </si>
  <si>
    <t>Am J Health Syst Pharm</t>
  </si>
  <si>
    <t>PMC8599187</t>
  </si>
  <si>
    <t>10.1093/ajhp/zxab157</t>
  </si>
  <si>
    <t>Jones CE, Calvert A, Southern J, Matheson M, Andrews N, Khalil A, Cuthbertson H, Hallis B, England A, Heath PT, Miller E.</t>
  </si>
  <si>
    <t>PMC8186138</t>
  </si>
  <si>
    <t>10.1186/s12916-021-02005-5</t>
  </si>
  <si>
    <t>Recovering From Intimate Partner Violence Through Strengths and Empowerment: Findings From a Randomized Clinical Trial</t>
  </si>
  <si>
    <t>Iverson KM, Danitz SB, Shayani DR, Vogt D, Stirman SW, Hamilton AB, Mahoney CT, Gerber MR, Dichter ME.</t>
  </si>
  <si>
    <t>J Clin Psychiatry. 2021 Nov 23;83(1):21m14041. doi: 10.4088/JCP.21m14041.</t>
  </si>
  <si>
    <t>J Clin Psychiatry</t>
  </si>
  <si>
    <t>10.4088/JCP.21m14041</t>
  </si>
  <si>
    <t>Bandyopadhyay AS, Gast C, Rivera L, Sáez-Llorens X, Oberste MS, Weldon WC, Modlin J, Clemens R, Costa Clemens SA, Jimeno J, Rüttimann R.</t>
  </si>
  <si>
    <t>PMC7992032</t>
  </si>
  <si>
    <t>10.1016/S1473-3099(20)30555-7</t>
  </si>
  <si>
    <t>Intimate partner violence and the association of pregnancy intendedness - A cross-sectional study in southeastern Norway</t>
  </si>
  <si>
    <t>Flaathen EME, Lukasse M, Cvancarova Småstuen M, Garnweidner-Holme L, Henriksen L.</t>
  </si>
  <si>
    <t>Sex Reprod Healthc. 2021 Sep;29:100651. doi: 10.1016/j.srhc.2021.100651. Epub 2021 Aug 3.</t>
  </si>
  <si>
    <t>Sex Reprod Healthc</t>
  </si>
  <si>
    <t>10.1016/j.srhc.2021.100651</t>
  </si>
  <si>
    <t>Development and Testing of a Community-Based Intervention to Address Intimate Partner Violence among Rohingya and Syrian Refugees: A Social Norms-Based Mental Health-Integrated Approach</t>
  </si>
  <si>
    <t>James LE, Welton-Mitchell C, Michael S, Santoadi F, Shakirah S, Hussin H, Anwar M, Kilzar L, James A.</t>
  </si>
  <si>
    <t>Int J Environ Res Public Health. 2021 Nov 7;18(21):11674. doi: 10.3390/ijerph182111674.</t>
  </si>
  <si>
    <t>James LE</t>
  </si>
  <si>
    <t>PMC8582911</t>
  </si>
  <si>
    <t>10.3390/ijerph182111674</t>
  </si>
  <si>
    <t>Crothers JW, Ross Colgate E, Cowan KJ, Dickson DM, Walsh M, Carmolli M, Wright PF, Norton EB, Kirkpatrick BD.</t>
  </si>
  <si>
    <t>PMC9024222</t>
  </si>
  <si>
    <t>10.1016/j.vaccine.2022.03.056</t>
  </si>
  <si>
    <t>Preventing Relationship Abuse Among College Students: A Controlled Trial of the Skills for Healthy Adult Relationships (SHARe) Program</t>
  </si>
  <si>
    <t>Webermann AR, Murphy CM, Singh R, Schacht RL.</t>
  </si>
  <si>
    <t>J Interpers Violence. 2022 Feb;37(3-4):NP1860-NP1885. doi: 10.1177/0886260520933033. Epub 2020 Jun 20.</t>
  </si>
  <si>
    <t>Webermann AR</t>
  </si>
  <si>
    <t>10.1177/0886260520933033</t>
  </si>
  <si>
    <t>Effectiveness of Compassion-Based Acceptance Therapy and Schema Therapy on Intimate Partner Violence Victims' Psychological Health</t>
  </si>
  <si>
    <t>Nikparvar F, Sasanian F, Spencer C, Stith S.</t>
  </si>
  <si>
    <t>J Interpers Violence. 2023 Sep;38(17-18):9845-9868. doi: 10.1177/08862605231169736. Epub 2023 May 18.</t>
  </si>
  <si>
    <t>Nikparvar F</t>
  </si>
  <si>
    <t>10.1177/08862605231169736</t>
  </si>
  <si>
    <t>Effects of a clinic-based reproductive empowerment intervention on proximal outcomes of contraceptive use, self-efficacy, attitudes, and awareness and use of survivor services: a cluster-controlled trial in Nairobi, Kenya</t>
  </si>
  <si>
    <t>Uysal J, Boyce SC, Undie CC, Liambila W, Wendoh S, Pearson E, Johns NE, Silverman JG.</t>
  </si>
  <si>
    <t>Sex Reprod Health Matters. 2023 Dec;31(1):2227371. doi: 10.1080/26410397.2023.2227371.</t>
  </si>
  <si>
    <t>Uysal J</t>
  </si>
  <si>
    <t>Sex Reprod Health Matters</t>
  </si>
  <si>
    <t>PMC10443967</t>
  </si>
  <si>
    <t>10.1080/26410397.2023.2227371</t>
  </si>
  <si>
    <t>Interpersonal violence and head injury: The effects on treatment for PTSD</t>
  </si>
  <si>
    <t>Galovski TE, Smith BN, Micol RL, Resick PA.</t>
  </si>
  <si>
    <t>Psychol Trauma. 2021 Mar;13(3):376-384. doi: 10.1037/tra0000976. Epub 2020 Dec 3.</t>
  </si>
  <si>
    <t>Galovski TE</t>
  </si>
  <si>
    <t>Psychol Trauma</t>
  </si>
  <si>
    <t>10.1037/tra0000976</t>
  </si>
  <si>
    <t>Reducing Family Violence Through Child Welfare Intervention: A Propensity Score-Matched Study of Fathers for Change</t>
  </si>
  <si>
    <t>Beebe R, Fish MC, Grasso D, Bernstein B, DiVietro S, Stover CS.</t>
  </si>
  <si>
    <t>J Interpers Violence. 2023 Nov;38(21-22):11666-11691. doi: 10.1177/08862605231186121. Epub 2023 Jul 20.</t>
  </si>
  <si>
    <t>Beebe R</t>
  </si>
  <si>
    <t>10.1177/08862605231186121</t>
  </si>
  <si>
    <t>Ishihara Y, Kuroki H, Hidaka H, Iwai K, Wan K, Shirakawa M, Sawata M.</t>
  </si>
  <si>
    <t>PMC10026902</t>
  </si>
  <si>
    <t>10.1080/21645515.2023.2180973</t>
  </si>
  <si>
    <t>Stepping Stones and Creating Futures: A group-based approach to addressing violence against women through working with men</t>
  </si>
  <si>
    <t>Gibbs A, Mkhwanazi S, Sikweyiya Y.</t>
  </si>
  <si>
    <t>J Clin Psychol. 2022 Jan;78(1):26-37. doi: 10.1002/jclp.23293. Epub 2021 Dec 16.</t>
  </si>
  <si>
    <t>Gibbs A</t>
  </si>
  <si>
    <t>J Clin Psychol</t>
  </si>
  <si>
    <t>PMC9299760</t>
  </si>
  <si>
    <t>10.1002/jclp.23293</t>
  </si>
  <si>
    <t>Improved Relationship Quality, Equitable Gender Attitudes, and Reduced Alcohol Abuse as Key Mechanisms to Reduce Intimate Partner Violence in the Bandebereho Couples' Randomized Trial in Rwanda</t>
  </si>
  <si>
    <t>Levtov RG, Doyle K, Bingenheimer JB, Lahiri S, Kazimbaya S, Karamage E, Sayinzoga F, Mutoni M, Rubayita CH, Barker G.</t>
  </si>
  <si>
    <t>Prev Sci. 2022 Nov;23(8):1495-1506. doi: 10.1007/s11121-022-01445-6. Epub 2022 Oct 11.</t>
  </si>
  <si>
    <t>Levtov RG</t>
  </si>
  <si>
    <t>Prev Sci</t>
  </si>
  <si>
    <t>10.1007/s11121-022-01445-6</t>
  </si>
  <si>
    <t>The CHARISMA Randomized Controlled Trial: A Relationship-Focused Counseling Intervention Integrated Within Oral PrEP Delivery for HIV Prevention Among Women in Johannesburg, South Africa</t>
  </si>
  <si>
    <t>Montgomery ET, Roberts ST, Reddy K, Tolley EE, Hartmann M, Mathebula F, Wagner LD, Lanham M, Wilcher R, Browne EN, Baeten JM, Palanee-Phillips T.</t>
  </si>
  <si>
    <t>J Acquir Immune Defic Syndr. 2022 Aug 1;90(4):425-433. doi: 10.1097/QAI.0000000000002991.</t>
  </si>
  <si>
    <t>J Acquir Immune Defic Syndr</t>
  </si>
  <si>
    <t>10.1097/QAI.0000000000002991</t>
  </si>
  <si>
    <t>A Relationship-Focused HIV Prevention Intervention for Young Sexual Minority Men in the United States: A Pilot Randomized Controlled Trial of the We Prevent Intervention</t>
  </si>
  <si>
    <t>Gamarel KE, Darbes LA, Wall KM, Jones J, Washington C, Rosso M, Felder Claude K, Hightow-Weidman LB, Sullivan PS, Stephenson R.</t>
  </si>
  <si>
    <t>AIDS Behav. 2023 Aug;27(8):2703-2719. doi: 10.1007/s10461-023-03994-5. Epub 2023 Feb 12.</t>
  </si>
  <si>
    <t>Gamarel KE</t>
  </si>
  <si>
    <t>PMC9924851</t>
  </si>
  <si>
    <t>10.1007/s10461-023-03994-5</t>
  </si>
  <si>
    <t>A school-based educational on-site vaccination intervention for adolescents in an urban area in Germany: feasibility and psychometric properties of instruments in a pilot study</t>
  </si>
  <si>
    <t>Bethke N, Gellert P, Knoll N, Weber N, Seybold J.</t>
  </si>
  <si>
    <t>BMC Public Health. 2022 Jan 10;22(1):60. doi: 10.1186/s12889-021-12443-8.</t>
  </si>
  <si>
    <t>Bethke N</t>
  </si>
  <si>
    <t>PMC8744022</t>
  </si>
  <si>
    <t>10.1186/s12889-021-12443-8</t>
  </si>
  <si>
    <t>Martinón-Torres F, Halperin SA, Nolan T, Tapiéro B, Perrett KP, de la Cueva IS, García-Sicilia J, Stranak Z, Vanderkooi OG, Kosina P, Rumlarova S, Virta M, Arribas JMM, Miranda-Valdivieso M, Novas BA, Bozensky J, Ortega MJC, Amador JTR, Baca M, Palomino EE, Zuccotti GV, Janota J, Marchisio PG, Kostanyan L, Meyer N, Ceregido MA, Cheuvart B, Kuriyakose SO, Mesaros N.</t>
  </si>
  <si>
    <t>10.1016/j.vaccine.2021.02.001</t>
  </si>
  <si>
    <t>An Open Trial to Test Participant Satisfaction With and Feasibility of a Computerized Intervention for Women Veterans With Sexual Trauma Histories Seeking Primary Care Treatment</t>
  </si>
  <si>
    <t>Creech SK, Pulverman CS, Shin ME, Roe KT, Tzilos Wernette G, Orchowski LM, Kahler CW, Shea MT, Zlotnick C.</t>
  </si>
  <si>
    <t>Violence Against Women. 2021 Mar;27(3-4):597-614. doi: 10.1177/1077801219895102. Epub 2020 Jan 3.</t>
  </si>
  <si>
    <t>Creech SK</t>
  </si>
  <si>
    <t>Violence Against Women</t>
  </si>
  <si>
    <t>10.1177/1077801219895102</t>
  </si>
  <si>
    <t>Changes in relationships, HIV risk, and feelings towards PrEP: findings from a qualitative explanatory study among participants in the CHARISMA intervention trial</t>
  </si>
  <si>
    <t>Hartmann M, Triplett N, Roberts ST, Lanham M, Reddy K, Tenza S, Mayisela N, Mbewe D, Maboa O, Mampuru L, Tolley EE, Palanee-Phillips T, Montgomery ET.</t>
  </si>
  <si>
    <t>BMC Womens Health. 2023 Aug 22;23(1):440. doi: 10.1186/s12905-023-02603-w.</t>
  </si>
  <si>
    <t>Hartmann M</t>
  </si>
  <si>
    <t>PMC10464438</t>
  </si>
  <si>
    <t>10.1186/s12905-023-02603-w</t>
  </si>
  <si>
    <t>Integrated Motivational Strategies for Intimate Partner Violence Perpetrators with Substance Use: A Randomized Controlled Trial</t>
  </si>
  <si>
    <t>Expósito-Álvarez C, Roldán-Pardo M, Gilchrist G, Lila M.</t>
  </si>
  <si>
    <t>Psychosoc Interv. 2024 Sep 2;33(3):187-200. doi: 10.5093/pi2024a13. eCollection 2024 Sep.</t>
  </si>
  <si>
    <t>Expósito-Álvarez C</t>
  </si>
  <si>
    <t>Psychosoc Interv</t>
  </si>
  <si>
    <t>PMC11370286</t>
  </si>
  <si>
    <t>10.5093/pi2024a13</t>
  </si>
  <si>
    <t>Thai Police Officers' Attitudes Toward Intimate Partner Violence and Victim Blaming: The Influence of Sexism and Female Gender Roles</t>
  </si>
  <si>
    <t>Kruahiran P, Boonyasiriwat W, Maneesri K.</t>
  </si>
  <si>
    <t>J Interpers Violence. 2022 May;37(9-10):NP7426-NP7446. doi: 10.1177/0886260520969405. Epub 2020 Oct 29.</t>
  </si>
  <si>
    <t>Kruahiran P</t>
  </si>
  <si>
    <t>10.1177/0886260520969405</t>
  </si>
  <si>
    <t>News Stories of Intimate Partner Violence: An Experimental Examination of Media Framing and Perpetrator Sex in LGBTQ Versus Heterosexual Relationships</t>
  </si>
  <si>
    <t>Savage MW, Scarduzio J, Milne K.</t>
  </si>
  <si>
    <t>J Interpers Violence. 2022 Dec;37(23-24):NP22226-NP22249. doi: 10.1177/08862605211071143. Epub 2022 Feb 15.</t>
  </si>
  <si>
    <t>Savage MW</t>
  </si>
  <si>
    <t>10.1177/08862605211071143</t>
  </si>
  <si>
    <t>Preventing Co-occurring Intimate Partner Violence and Child Abuse in Eastern Democratic Republic of Congo: The Role of Family Functioning and Programmatic Reflections</t>
  </si>
  <si>
    <t>Falb K, Blackwell A, Hategekimana JD, Roth D, O'Connor M.</t>
  </si>
  <si>
    <t>J Interpers Violence. 2023 Jan;38(1-2):NP183-NP211. doi: 10.1177/08862605221080152. Epub 2022 Apr 6.</t>
  </si>
  <si>
    <t>Falb K</t>
  </si>
  <si>
    <t>10.1177/08862605221080152</t>
  </si>
  <si>
    <t>Comparing depression screening tools (CESD-10, EPDS, PHQ-9, and PHQ-2) for diagnostic performance and epidemiologic associations among postpartum Kenyan women: Implications for research and practice</t>
  </si>
  <si>
    <t>Larsen A, Pintye J, Odhiambo B, Mwongeli N, Marwa MM, Watoyi S, Kinuthia J, Abuna F, Gomez L, Dettinger J, Bhat A, John-Stewart G.</t>
  </si>
  <si>
    <t>J Affect Disord. 2023 Mar 1;324:637-644. doi: 10.1016/j.jad.2022.12.101. Epub 2022 Dec 29.</t>
  </si>
  <si>
    <t>Larsen A</t>
  </si>
  <si>
    <t>J Affect Disord</t>
  </si>
  <si>
    <t>PMC9990497</t>
  </si>
  <si>
    <t>NIHMS1864331</t>
  </si>
  <si>
    <t>10.1016/j.jad.2022.12.101</t>
  </si>
  <si>
    <t>Improving family functioning and reducing violence in the home in North Kivu, Democratic Republic of Congo: a pilot cluster-randomised controlled trial of Safe at Home</t>
  </si>
  <si>
    <t>Falb KL, Asghar K, Blackwell A, Baseme S, Nyanguba M, Roth D, Hategekimana JD.</t>
  </si>
  <si>
    <t>BMJ Open. 2023 Mar 6;13(3):e065759. doi: 10.1136/bmjopen-2022-065759.</t>
  </si>
  <si>
    <t>Falb KL</t>
  </si>
  <si>
    <t>BMJ Open</t>
  </si>
  <si>
    <t>PMC10016303</t>
  </si>
  <si>
    <t>10.1136/bmjopen-2022-065759</t>
  </si>
  <si>
    <t>Risks of Intimate Partner Violence for Women Living with HIV Receiving Cash Transfers: A Qualitative Study in Shinyanga, Tanzania</t>
  </si>
  <si>
    <t>Hémono R, Mnyippembe A, Kalinjila A, Msoma J, Prata N, Dow WH, Snell-Rood C, Sabasaba A, Njau P, McCoy SI.</t>
  </si>
  <si>
    <t>AIDS Behav. 2023 Aug;27(8):2741-2750. doi: 10.1007/s10461-023-03997-2. Epub 2023 Jan 24.</t>
  </si>
  <si>
    <t>Hémono R</t>
  </si>
  <si>
    <t>PMC10338570</t>
  </si>
  <si>
    <t>10.1007/s10461-023-03997-2</t>
  </si>
  <si>
    <t>Ong-Lim AL, Shukarev G, Trinidad-Aseron M, Caparas-Yu D, Greijer A, Duchene M, Scheper G, van Paassen V, Le Gars M, Cahill CP, Schuitemaker H, Douoguih M, Jacquet JM.</t>
  </si>
  <si>
    <t>PMC9196784</t>
  </si>
  <si>
    <t>10.1080/21645515.2022.2044255</t>
  </si>
  <si>
    <t>Low acceptance of intimate partner violence by pregnant women in Uganda predicts higher uptake of HIV self-testing among their male partners</t>
  </si>
  <si>
    <t>Vrana-Diaz CJ, Korte JE, Gebregziabher M, Richey L, Selassie A, Sweat M, Kisa R, Musoke W, Chemusto H, Buregyeya E, Matovu JK, Wanyenze RK.</t>
  </si>
  <si>
    <t>Afr J AIDS Res. 2021 Dec;20(4):287-296. doi: 10.2989/16085906.2021.2000449.</t>
  </si>
  <si>
    <t>Vrana-Diaz CJ</t>
  </si>
  <si>
    <t>Afr J AIDS Res</t>
  </si>
  <si>
    <t>10.2989/16085906.2021.2000449</t>
  </si>
  <si>
    <t>Assessment of the lifetime prevalence and incidence of induced abortion and correlates among female sex workers in Mombasa, Kenya: a secondary cohort analysis</t>
  </si>
  <si>
    <t>Simmelink AM, Gichuki CM, Ampt FH, Manguro G, Lim MSC, Agius P, Hellard M, Jaoko W, Stoové MA, L'Engle K, Temmerman M, Gichangi P, Luchters S.</t>
  </si>
  <si>
    <t>BMJ Open. 2022 Oct 7;12(10):e053218. doi: 10.1136/bmjopen-2021-053218.</t>
  </si>
  <si>
    <t>Simmelink AM</t>
  </si>
  <si>
    <t>PMC9557798</t>
  </si>
  <si>
    <t>10.1136/bmjopen-2021-053218</t>
  </si>
  <si>
    <t>The impact of an economic empowerment intervention on intimate partner violence among women engaged in sex work in southern Uganda: A cluster randomized control trial</t>
  </si>
  <si>
    <t>Nabayinda J, Witte SS, Kizito S, Nanteza F, Nsubuga E, Sensoy Bahar O, Nabunya P, Ssewamala FM.</t>
  </si>
  <si>
    <t>Soc Sci Med. 2024 May;348:116846. doi: 10.1016/j.socscimed.2024.116846. Epub 2024 Apr 3.</t>
  </si>
  <si>
    <t>Nabayinda J</t>
  </si>
  <si>
    <t>PMC11490260</t>
  </si>
  <si>
    <t>NIHMS1984293</t>
  </si>
  <si>
    <t>10.1016/j.socscimed.2024.116846</t>
  </si>
  <si>
    <t>Computerized Intervention in Primary Care for Women Veterans with Sexual Assault Histories and Psychosocial Health Risks: a Randomized Clinical Trial</t>
  </si>
  <si>
    <t>Creech SK, Pulverman CS, Kahler CW, Orchowski LM, Shea MT, Wernette GT, Zlotnick C.</t>
  </si>
  <si>
    <t>J Gen Intern Med. 2022 Apr;37(5):1097-1107. doi: 10.1007/s11606-021-06851-0. Epub 2021 May 19.</t>
  </si>
  <si>
    <t>J Gen Intern Med</t>
  </si>
  <si>
    <t>PMC8971224</t>
  </si>
  <si>
    <t>10.1007/s11606-021-06851-0</t>
  </si>
  <si>
    <t>Community-level spillover effects of an intervention to prevent intimate partner violence and HIV transmission in rural Ethiopia</t>
  </si>
  <si>
    <t>Leight J, Deyessa N, Verani F, Tewolde S, Sharma V.</t>
  </si>
  <si>
    <t>BMJ Glob Health. 2021 Jan;6(1):e004075. doi: 10.1136/bmjgh-2020-004075.</t>
  </si>
  <si>
    <t>Leight J</t>
  </si>
  <si>
    <t>PMC7845680</t>
  </si>
  <si>
    <t>10.1136/bmjgh-2020-004075</t>
  </si>
  <si>
    <t>A culturally grounded prenatal coparenting intervention: Results of a randomized controlled trial with unmarried Black parents</t>
  </si>
  <si>
    <t>McHale JP, Stover CS, Dubé C, Sirotkin YS, Lewis S, McKay K.</t>
  </si>
  <si>
    <t>J Fam Psychol. 2022 Jun;36(4):479-489. doi: 10.1037/fam0000965. Epub 2022 Jan 27.</t>
  </si>
  <si>
    <t>McHale JP</t>
  </si>
  <si>
    <t>J Fam Psychol</t>
  </si>
  <si>
    <t>PMC9646643</t>
  </si>
  <si>
    <t>NIHMS1845327</t>
  </si>
  <si>
    <t>10.1037/fam0000965</t>
  </si>
  <si>
    <t>Effects of engaging fathers and bundling nutrition and parenting interventions on household gender equality and women's empowerment in rural Tanzania: Results from EFFECTS, a five-arm cluster-randomized controlled trial</t>
  </si>
  <si>
    <t>Galvin L, Verissimo CK, Ambikapathi R, Gunaratna NS, Rudnicka P, Sunseri A, Jeong J, O'Malley SF, Yousafzai AK, Sando MM, Mosha D, Kumalija E, Connolly H, PrayGod G, Endyke-Doran C, Kieffer MP.</t>
  </si>
  <si>
    <t>Soc Sci Med. 2023 May;324:115869. doi: 10.1016/j.socscimed.2023.115869. Epub 2023 Mar 27.</t>
  </si>
  <si>
    <t>Galvin L</t>
  </si>
  <si>
    <t>10.1016/j.socscimed.2023.115869</t>
  </si>
  <si>
    <t>Knowledge and attitude toward intimate partner violence among couples: a baseline findings from cluster randomized controlled trial in rural Ethiopia</t>
  </si>
  <si>
    <t>Agde ZD, Magnus JH, Assefa N, Wordofa MA.</t>
  </si>
  <si>
    <t>Front Public Health. 2024 Nov 20;12:1467299. doi: 10.3389/fpubh.2024.1467299. eCollection 2024.</t>
  </si>
  <si>
    <t>Agde ZD</t>
  </si>
  <si>
    <t>Front Public Health</t>
  </si>
  <si>
    <t>PMC11614731</t>
  </si>
  <si>
    <t>10.3389/fpubh.2024.1467299</t>
  </si>
  <si>
    <t>Chen H, Gao Z, Bai S, Liu X, Han S, Xiao Y, Liu F, Yu Y, Sun H, Yang X.</t>
  </si>
  <si>
    <t>10.1016/j.vaccine.2021.02.073</t>
  </si>
  <si>
    <t>Trauma-Informed Personalized Scripts to Address Partner Violence and Reproductive Coercion: Follow-Up Findings from an Implementation Randomized Controlled Trial Study</t>
  </si>
  <si>
    <t>Hill AL, Zachor H, Miller E, Talis J, Zelazny S, Jones KA.</t>
  </si>
  <si>
    <t>J Womens Health (Larchmt). 2021 Apr;30(4):604-614. doi: 10.1089/jwh.2020.8527. Epub 2020 Nov 18.</t>
  </si>
  <si>
    <t>PMC8064947</t>
  </si>
  <si>
    <t>10.1089/jwh.2020.8527</t>
  </si>
  <si>
    <t>Effects of e-learning on the support of midwives and nurses to perinatal women suffering from intimate partner violence: A randomized controlled trial</t>
  </si>
  <si>
    <t>Maruyama N, Kataoka Y, Horiuchi S.</t>
  </si>
  <si>
    <t>Jpn J Nurs Sci. 2022 Apr;19(2):e12464. doi: 10.1111/jjns.12464. Epub 2021 Dec 12.</t>
  </si>
  <si>
    <t>Maruyama N</t>
  </si>
  <si>
    <t>Jpn J Nurs Sci</t>
  </si>
  <si>
    <t>10.1111/jjns.12464</t>
  </si>
  <si>
    <t>A Randomized Clinical Trial of Cognitive-Behavioral Therapy for Insomnia to Augment Posttraumatic Stress Disorder Treatment in Survivors of Interpersonal Violence</t>
  </si>
  <si>
    <t>Pigeon WR, Crean HF, Cerulli C, Gallegos AM, Bishop TM, Heffner KL.</t>
  </si>
  <si>
    <t>Psychother Psychosom. 2022;91(1):50-62. doi: 10.1159/000517862. Epub 2021 Jul 15.</t>
  </si>
  <si>
    <t>Pigeon WR</t>
  </si>
  <si>
    <t>Psychother Psychosom</t>
  </si>
  <si>
    <t>PMC8760360</t>
  </si>
  <si>
    <t>NIHMS1721780</t>
  </si>
  <si>
    <t>10.1159/000517862</t>
  </si>
  <si>
    <t>Leroux-Roels I, Leroux-Roels G, Shukarev G, Schuitemaker H, Cahill C, de Rooij R, Struijs M, van Zeeburg H, Jacquet JM.</t>
  </si>
  <si>
    <t>PMC8078678</t>
  </si>
  <si>
    <t>10.1080/21645515.2020.1812315</t>
  </si>
  <si>
    <t>Koen A, Madhi S, Lyabis O, Vidor E, Cowper B, Marais T, Patel D, Vigne C.</t>
  </si>
  <si>
    <t>PMC8115757</t>
  </si>
  <si>
    <t>10.1080/21645515.2020.1839289</t>
  </si>
  <si>
    <t>Group-based Compassion-focused Therapy on Experiential Avoidance, Meaning-in-life, and Sense of Coherence in Female Survivors of Intimate Partner Violence with PTSD: A Randomized Controlled Trial</t>
  </si>
  <si>
    <t>Daneshvar S, Shafiei M, Basharpoor S.</t>
  </si>
  <si>
    <t>J Interpers Violence. 2022 Apr;37(7-8):NP4187-NP4211. doi: 10.1177/0886260520958660. Epub 2020 Sep 15.</t>
  </si>
  <si>
    <t>Daneshvar S</t>
  </si>
  <si>
    <t>10.1177/0886260520958660</t>
  </si>
  <si>
    <t>Posttraumatic stress as a moderator of the association between HPA-axis functioning and alcohol use disorder among a community sample of women currently experiencing intimate partner violence</t>
  </si>
  <si>
    <t>Goldstein SC, Schick MR, Weyandt LL, Sullivan TP, Saint-Eloi Cadely H, Weiss NH.</t>
  </si>
  <si>
    <t>Exp Clin Psychopharmacol. 2023 Feb;31(1):163-173. doi: 10.1037/pha0000543. Epub 2022 Feb 3.</t>
  </si>
  <si>
    <t>Goldstein SC</t>
  </si>
  <si>
    <t>Exp Clin Psychopharmacol</t>
  </si>
  <si>
    <t>PMC10829849</t>
  </si>
  <si>
    <t>NIHMS1802853</t>
  </si>
  <si>
    <t>10.1037/pha0000543</t>
  </si>
  <si>
    <t>Bashorun AO, Badjie Hydara M, Adigweme I, Umesi A, Danso B, Johnson N, Sambou NA, Fofana S, Kanu FJ, Jeyaseelan V, Verma H, Weldon WC, Oberste MS, Sutter RW, Jeffries D, Wathuo M, Mach O, Clarke E.</t>
  </si>
  <si>
    <t>PMC8786671</t>
  </si>
  <si>
    <t>10.1016/S2214-109X(21)00497-6</t>
  </si>
  <si>
    <t>A Longitudinal Examination of Interpersonal Violence Exposure, Concern for Loved Ones During a Disaster, and Web-Based Intervention Effects on Posttraumatic Stress Disorder Among Adolescent Victims of the Spring 2011 Tornadoes</t>
  </si>
  <si>
    <t>Gilmore AK, Price M, Bountress KE, Zuromski KL, Ruggiero K, Resnick H.</t>
  </si>
  <si>
    <t>J Interpers Violence. 2021 May;36(9-10):NP4611-NP4625. doi: 10.1177/0886260518791236. Epub 2018 Aug 23.</t>
  </si>
  <si>
    <t>Gilmore AK</t>
  </si>
  <si>
    <t>PMC6387649</t>
  </si>
  <si>
    <t>NIHMS996838</t>
  </si>
  <si>
    <t>10.1177/0886260518791236</t>
  </si>
  <si>
    <t>Association between medication adherence and intrapatient variability in tacrolimus concentration among stable kidney transplant recipients</t>
  </si>
  <si>
    <t>Ko H, Kim HK, Chung C, Han A, Min SK, Ha J, Min S.</t>
  </si>
  <si>
    <t>Sci Rep. 2021 Mar 8;11(1):5397. doi: 10.1038/s41598-021-84868-5.</t>
  </si>
  <si>
    <t>Ko H</t>
  </si>
  <si>
    <t>Sci Rep</t>
  </si>
  <si>
    <t>PMC7940492</t>
  </si>
  <si>
    <t>10.1038/s41598-021-84868-5</t>
  </si>
  <si>
    <t>Advancing our understanding of the intersection between emotion regulation and alcohol and drug use problems: Dyadic analysis in couples with intimate partner violence and alcohol use disorder</t>
  </si>
  <si>
    <t>Weiss NH, Hogan J, Brem M, Massa AA, Kirby CM, Flanagan JC.</t>
  </si>
  <si>
    <t>Drug Alcohol Depend. 2021 Nov 1;228:109066. doi: 10.1016/j.drugalcdep.2021.109066. Epub 2021 Sep 24.</t>
  </si>
  <si>
    <t>Weiss NH</t>
  </si>
  <si>
    <t>Drug Alcohol Depend</t>
  </si>
  <si>
    <t>PMC8595860</t>
  </si>
  <si>
    <t>NIHMS1745549</t>
  </si>
  <si>
    <t>10.1016/j.drugalcdep.2021.109066</t>
  </si>
  <si>
    <t>Effects of the reaching married adolescents program on modern contraceptive use and intimate partner violence: results of a cluster randomized controlled trial among married adolescent girls and their husbands in Dosso, Niger</t>
  </si>
  <si>
    <t>Silverman JG, Brooks MI, Aliou S, Johns NE, Challa S, Nouhou AM, Tomar S, Baker H, Boyce SC, McDougal L, DeLong S, Raj A.</t>
  </si>
  <si>
    <t>Reprod Health. 2023 Jun 5;20(1):83. doi: 10.1186/s12978-023-01609-9.</t>
  </si>
  <si>
    <t>Silverman JG</t>
  </si>
  <si>
    <t>Reprod Health</t>
  </si>
  <si>
    <t>PMC10243049</t>
  </si>
  <si>
    <t>10.1186/s12978-023-01609-9</t>
  </si>
  <si>
    <t>Moderator effects in a randomized controlled trial of the Common Elements Treatment Approach (CETA) for intimate partner violence and hazardous alcohol use in Zambia</t>
  </si>
  <si>
    <t>Fine SL, Kane JC, Murray SM, Skavenski S, Paul R, Murray LK.</t>
  </si>
  <si>
    <t>Drug Alcohol Depend. 2021 Nov 1;228:108995. doi: 10.1016/j.drugalcdep.2021.108995. Epub 2021 Aug 28.</t>
  </si>
  <si>
    <t>Fine SL</t>
  </si>
  <si>
    <t>PMC9808821</t>
  </si>
  <si>
    <t>NIHMS1859744</t>
  </si>
  <si>
    <t>10.1016/j.drugalcdep.2021.108995</t>
  </si>
  <si>
    <t>Bandyopadhyay AS, Gast C, Brickley EB, Rüttimann R, Clemens R, Oberste MS, Weldon WC, Ackerman ME, Connor RI, Wieland-Alter WF, Wright P, Usonis V.</t>
  </si>
  <si>
    <t>PMC7781454</t>
  </si>
  <si>
    <t>10.1093/infdis/jiaa390</t>
  </si>
  <si>
    <t>Evaluating the effects of two alcohol reduction counseling interventions on intimate partner violence perpetration: secondary analysis of a three-arm randomized controlled trial among Vietnamese men with HIV</t>
  </si>
  <si>
    <t>Hershow RB, Reyes HLMN, Ha TV, Chander G, Mai NVT, Sripaipan T, Dowdy DW, Latkin C, Hutton HE, Pettifor A, Maman S, Frangakis C, Go VF.</t>
  </si>
  <si>
    <t>Addiction. 2021 Oct;116(10):2712-2723. doi: 10.1111/add.15496. Epub 2021 Apr 27.</t>
  </si>
  <si>
    <t>Hershow RB</t>
  </si>
  <si>
    <t>Addiction</t>
  </si>
  <si>
    <t>10.1111/add.15496</t>
  </si>
  <si>
    <t>Identifying adverse childhood experiences with electronic health records of linked mothers and children in England: a multistage development and validation study</t>
  </si>
  <si>
    <t>Syed S, Gonzalez-Izquierdo A, Allister J, Feder G, Li L, Gilbert R.</t>
  </si>
  <si>
    <t>Lancet Digit Health. 2022 Jul;4(7):e482-e496. doi: 10.1016/S2589-7500(22)00061-9. Epub 2022 May 17.</t>
  </si>
  <si>
    <t>Syed S</t>
  </si>
  <si>
    <t>Lancet Digit Health</t>
  </si>
  <si>
    <t>10.1016/S2589-7500(22)00061-9</t>
  </si>
  <si>
    <t>Effect of index HIV self-testing for sexual partners of clients enrolled in antiretroviral therapy (ART) programs in Malawi: A randomized controlled trial</t>
  </si>
  <si>
    <t>Dovel K, Balakasi K, Phiri K, Shaba F, Offorjebe OA, Gupta SK, Wong V, Lungu E, Nichols BE, Masina T, Worku A, Hoffman R, Nyirenda M.</t>
  </si>
  <si>
    <t>PLoS Med. 2023 Aug 4;20(8):e1004270. doi: 10.1371/journal.pmed.1004270. eCollection 2023 Aug.</t>
  </si>
  <si>
    <t>Dovel K</t>
  </si>
  <si>
    <t>PMC10403056</t>
  </si>
  <si>
    <t>10.1371/journal.pmed.1004270</t>
  </si>
  <si>
    <t>Compassion-Focused Therapy: Proof of Concept Trial on Suicidal Ideation and Cognitive Distortions in Female Survivors of Intimate Partner Violence With PTSD</t>
  </si>
  <si>
    <t>J Interpers Violence. 2022 Jun;37(11-12):NP9613-NP9634. doi: 10.1177/0886260520984265. Epub 2020 Dec 29.</t>
  </si>
  <si>
    <t>10.1177/0886260520984265</t>
  </si>
  <si>
    <t>Niang MN, Sugimoto JD, Diallo A, Diarra B, Ortiz JR, Lewis KDC, Lafond KE, Halloran ME, Widdowson MA, Neuzil KM, Victor JC.</t>
  </si>
  <si>
    <t>PMC8204774</t>
  </si>
  <si>
    <t>10.1093/cid/ciaa1689</t>
  </si>
  <si>
    <t>Examining strength at home couples to prevent intimate partner violence on a military installation: A randomized controlled trial</t>
  </si>
  <si>
    <t>Taft CT, Rothman EF, Gallagher MW, Hamilton EG, Garza A, Creech SK.</t>
  </si>
  <si>
    <t>J Consult Clin Psychol. 2024 Apr;92(4):202-212. doi: 10.1037/ccp0000863. Epub 2024 Jan 11.</t>
  </si>
  <si>
    <t>Taft CT</t>
  </si>
  <si>
    <t>10.1037/ccp0000863</t>
  </si>
  <si>
    <t>Cost-effectiveness analysis of an intimate partner violence prevention intervention targeting men, women and couples in rural Ethiopia: evidence from the Unite for a Better Life randomised controlled trial</t>
  </si>
  <si>
    <t>Leight J, Deyessa N, Sharma V.</t>
  </si>
  <si>
    <t>BMJ Open. 2021 Mar 29;11(3):e042365. doi: 10.1136/bmjopen-2020-042365.</t>
  </si>
  <si>
    <t>PMC8009224</t>
  </si>
  <si>
    <t>10.1136/bmjopen-2020-042365</t>
  </si>
  <si>
    <t>Snider CJ, Zaman K, Estivariz CF, Aziz AB, Yunus M, Haque W, Hendley WS, Weldon WC, Oberste MS, Pallansch MA, Wassilak SGF, Anand A.</t>
  </si>
  <si>
    <t>PMC11460026</t>
  </si>
  <si>
    <t>NIHMS2023316</t>
  </si>
  <si>
    <t>10.1016/j.vaccine.2024.126216</t>
  </si>
  <si>
    <t>A randomized clinical trial of acceptance and commitment therapy and the Duluth Model classes for men court-mandated to a domestic violence program</t>
  </si>
  <si>
    <t>Zarling A, Russell D.</t>
  </si>
  <si>
    <t>J Consult Clin Psychol. 2022 Apr;90(4):326-338. doi: 10.1037/ccp0000722.</t>
  </si>
  <si>
    <t>Zarling A</t>
  </si>
  <si>
    <t>10.1037/ccp0000722</t>
  </si>
  <si>
    <t>A Combined Behavioral Economics and Cognitive Behavioral Therapy Intervention to Reduce Alcohol Use and Intimate Partner Violence Among Couples in Bengaluru, India: Results of a Pilot Study</t>
  </si>
  <si>
    <t>Hartmann M, Datta S, Browne EN, Appiah P, Banay R, Caetano V, Floreak R, Spring H, Sreevasthsa A, Thomas S, Selvam S, Srinivasan K.</t>
  </si>
  <si>
    <t>J Interpers Violence. 2021 Dec;36(23-24):NP12456-NP12480. doi: 10.1177/0886260519898431. Epub 2020 Jan 20.</t>
  </si>
  <si>
    <t>10.1177/0886260519898431</t>
  </si>
  <si>
    <t>Stressors and Maladaptive Coping Mechanisms Associated with Elevated Perinatal Depressive Symptoms and Suicidality Among Women Living with HIV in Uganda</t>
  </si>
  <si>
    <t>Wagner GJ, Gwokyalya V, Akena D, Nakigudde J, McBain R, Faherty L, Ngo V, Nakku J, Kyohangirwe L, Banegura A, Beyeza-Kashesya J, Wanyenze RK.</t>
  </si>
  <si>
    <t>Int J Behav Med. 2023 Oct;30(5):743-752. doi: 10.1007/s12529-022-10124-3. Epub 2022 Sep 20.</t>
  </si>
  <si>
    <t>Wagner GJ</t>
  </si>
  <si>
    <t>Int J Behav Med</t>
  </si>
  <si>
    <t>PMC10084842</t>
  </si>
  <si>
    <t>NIHMS1885544</t>
  </si>
  <si>
    <t>10.1007/s12529-022-10124-3</t>
  </si>
  <si>
    <t>Trajectories of intimate partner violence and their relationship to stress among young women in South Africa: An HPTN 068 study</t>
  </si>
  <si>
    <t>Kelly NK, Bhushan NL, Gottfredson O'Shea N, Gómez-Olivé FX, Aiello AE, Wagner LD, Mall S, Kahn K, Pettifor AE, Stoner MC.</t>
  </si>
  <si>
    <t>Int J Soc Psychiatry. 2024 Aug;70(5):904-914. doi: 10.1177/00207640241239535. Epub 2024 Apr 2.</t>
  </si>
  <si>
    <t>Kelly NK</t>
  </si>
  <si>
    <t>Int J Soc Psychiatry</t>
  </si>
  <si>
    <t>PMC11323414</t>
  </si>
  <si>
    <t>10.1177/00207640241239535</t>
  </si>
  <si>
    <t>Efficacy of live attenuated and inactivated influenza vaccines among children in rural India: A 2-year, randomized, triple-blind, placebo-controlled trial</t>
  </si>
  <si>
    <t>Krishnan A, Dar L, Saha S, Narayan VV, Kumar R, Kumar R, Amarchand R, Dhakad S, Chokker R, Choudekar A, Gopal G, Choudhary A, Potdar V, Chadha M, Lafond KE, Lindstrom S, Widdowson MA, Jain S.</t>
  </si>
  <si>
    <t>PLoS Med. 2021 Apr 29;18(4):e1003609. doi: 10.1371/journal.pmed.1003609. eCollection 2021 Apr.</t>
  </si>
  <si>
    <t>Krishnan A</t>
  </si>
  <si>
    <t>PMC8118535</t>
  </si>
  <si>
    <t>10.1371/journal.pmed.1003609</t>
  </si>
  <si>
    <t>Increasing vaccinations through an on-site school-based education and vaccination program: A city-wide cluster randomized controlled trial</t>
  </si>
  <si>
    <t>Bethke N, O'Sullivan JL, Keller J, von Bernuth H, Gellert P, Seybold J.</t>
  </si>
  <si>
    <t>Appl Psychol Health Well Being. 2024 Aug;16(3):1326-1348. doi: 10.1111/aphw.12528. Epub 2024 Feb 1.</t>
  </si>
  <si>
    <t>Appl Psychol Health Well Being</t>
  </si>
  <si>
    <t>10.1111/aphw.12528</t>
  </si>
  <si>
    <t>The effect of life skills training on reducing domestic violence and improving treatment adherence in women with diabetes experiencing intimate partner violence: a randomized clinical trial based on the theory of self-efficacy</t>
  </si>
  <si>
    <t>Rezaee S, Bagherzadeh R, Reisi M, Fotovat L, Vahedparast H.</t>
  </si>
  <si>
    <t>BMC Public Health. 2024 Dec 5;24(1):3390. doi: 10.1186/s12889-024-20913-y.</t>
  </si>
  <si>
    <t>Rezaee S</t>
  </si>
  <si>
    <t>PMC11622502</t>
  </si>
  <si>
    <t>10.1186/s12889-024-20913-y</t>
  </si>
  <si>
    <t>Sapçi E, Bilsin Kocamaz E, Gungormus Z.</t>
  </si>
  <si>
    <t>10.1016/j.ctim.2021.102688</t>
  </si>
  <si>
    <t>Dhingra MS, Namazova-Baranova L, Arredondo-Garcia JL, Kim KH, Limkittikul K, Jantarabenjakul W, Perminova O, Kobashi IAR, Bae CW, Ojeda J, Park J, Chansinghakul D, B'Chir S, Neveu D, Bonaparte M, Jordanov E.</t>
  </si>
  <si>
    <t>PMC8080229</t>
  </si>
  <si>
    <t>10.1017/S0950268821000698</t>
  </si>
  <si>
    <t>Interpersonal psychotherapy delivered by nonspecialists for depression and posttraumatic stress disorder among Kenyan HIV-positive women affected by gender-based violence: Randomized controlled trial</t>
  </si>
  <si>
    <t>Meffert SM, Neylan TC, McCulloch CE, Blum K, Cohen CR, Bukusi EA, Verdeli H, Markowitz JC, Kahn JG, Bukusi D, Thirumurthy H, Rota G, Rota R, Oketch G, Opiyo E, Ongeri L.</t>
  </si>
  <si>
    <t>PLoS Med. 2021 Jan 11;18(1):e1003468. doi: 10.1371/journal.pmed.1003468. eCollection 2021 Jan.</t>
  </si>
  <si>
    <t>Meffert SM</t>
  </si>
  <si>
    <t>PMC7799784</t>
  </si>
  <si>
    <t>10.1371/journal.pmed.1003468</t>
  </si>
  <si>
    <t>Capeding MR, Gomez-Go GD, Oberdorfer P, Borja-Tabora C, Bravo L, Carlos J, Tangsathapornpong A, Uppala R, Laoprasopwattana K, Yang Y, Han S, Wittawatmongkol O.</t>
  </si>
  <si>
    <t>PMC9400411</t>
  </si>
  <si>
    <t>Assessing longitudinal patterns of depressive symptoms and the influence of symptom trajectories on HIV pre-exposure prophylaxis adherence among adolescent girls in the HPTN 082 randomized controlled trial</t>
  </si>
  <si>
    <t>Velloza J, Hosek S, Donnell D, Anderson PL, Chirenje M, Mgodi N, Bekker LG, Delany-Moretlwe S, Celum C; HPTN 082 study group.</t>
  </si>
  <si>
    <t>J Int AIDS Soc. 2021 Jun;24 Suppl 2(Suppl 2):e25731. doi: 10.1002/jia2.25731.</t>
  </si>
  <si>
    <t>Velloza J</t>
  </si>
  <si>
    <t>PMC8222844</t>
  </si>
  <si>
    <t>10.1002/jia2.25731</t>
  </si>
  <si>
    <t>Comparison of different methods of screening to identify intimate partner violence: A randomized controlled trial</t>
  </si>
  <si>
    <t>Sharps P, Bullock L, Perrin N, Campbell J, Hill K, Kanu I, Norling M, Russell NG.</t>
  </si>
  <si>
    <t>Public Health Nurs. 2024 Mar-Apr;41(2):328-337. doi: 10.1111/phn.13279. Epub 2024 Jan 24.</t>
  </si>
  <si>
    <t>Sharps P</t>
  </si>
  <si>
    <t>Public Health Nurs</t>
  </si>
  <si>
    <t>10.1111/phn.13279</t>
  </si>
  <si>
    <t>Evaluating the effects of prenatal intervention on parenting in women exposed to intimate partner violence</t>
  </si>
  <si>
    <t>Howell KH, Napier TR, Scheid CR, Braungart-Rieker J, Miller-Graff LE.</t>
  </si>
  <si>
    <t>J Fam Psychol. 2024 Feb;38(1):118-128. doi: 10.1037/fam0001175. Epub 2023 Nov 27.</t>
  </si>
  <si>
    <t>Howell KH</t>
  </si>
  <si>
    <t>10.1037/fam0001175</t>
  </si>
  <si>
    <t>Time and Alcohol Do Not Change Everything: How Intoxicated Witnesses Perceive Aggression in Intimate Partner Violence</t>
  </si>
  <si>
    <t>Hildebrand Karlén M, Green J, Larsson A, Gudjonsson GH.</t>
  </si>
  <si>
    <t>J Interpers Violence. 2021 Dec;36(23-24):NP13028-NP13053. doi: 10.1177/0886260519900271. Epub 2020 Feb 12.</t>
  </si>
  <si>
    <t>Hildebrand Karlén M</t>
  </si>
  <si>
    <t>10.1177/0886260519900271</t>
  </si>
  <si>
    <t>Reducing Partner Violence Against Women who Exchange Sex and use Drugs through a Combination Microfinance and HIV Risk Reduction Intervention: A Cluster Randomized Trial</t>
  </si>
  <si>
    <t>Witte SS, Pala AN, Mukherjee TI, Yang LS, McCrimmon T, Mergenova G, Terlikbayeva A, Primbetova S, El-Bassel N.</t>
  </si>
  <si>
    <t>AIDS Behav. 2023 Dec;27(12):4084-4093. doi: 10.1007/s10461-023-04122-z. Epub 2023 Jun 30.</t>
  </si>
  <si>
    <t>Witte SS</t>
  </si>
  <si>
    <t>PMC11041061</t>
  </si>
  <si>
    <t>NIHMS1984210</t>
  </si>
  <si>
    <t>10.1007/s10461-023-04122-z</t>
  </si>
  <si>
    <t>Enhancing Mental Health Services for Survivors of Intimate Partner Violence: A Stage One Pilot</t>
  </si>
  <si>
    <t>Newlands RT, Benuto LT.</t>
  </si>
  <si>
    <t>Community Ment Health J. 2021 Nov;57(8):1588-1594. doi: 10.1007/s10597-021-00782-0. Epub 2021 Feb 4.</t>
  </si>
  <si>
    <t>Newlands RT</t>
  </si>
  <si>
    <t>10.1007/s10597-021-00782-0</t>
  </si>
  <si>
    <t>Does strength at home for couples prevent sexual aggression in returning veterans? Examining randomized controlled trial findings</t>
  </si>
  <si>
    <t>Taft CT, Gallagher MW, Hoffmann A, Cole HE, Creech SK.</t>
  </si>
  <si>
    <t>Psychol Trauma. 2022 Mar;14(3):431-436. doi: 10.1037/tra0001034. Epub 2021 Mar 18.</t>
  </si>
  <si>
    <t>10.1037/tra0001034</t>
  </si>
  <si>
    <t>Prevalence and correlates of maternal early stimulation behaviors during pregnancy in northern Ghana: a cross-sectional survey</t>
  </si>
  <si>
    <t>Mackness J, Gallis JA, Owusu RK, Ali M, Abubakr-Bibilazu S, Adam H, Aborigo R, Awoonor-Williams JK, Lillie M, McEwan E, Hembling J, Vasudevan L, Baumgartner JN.</t>
  </si>
  <si>
    <t>BMC Pregnancy Childbirth. 2021 Jan 4;21(1):4. doi: 10.1186/s12884-020-03476-9.</t>
  </si>
  <si>
    <t>Mackness J</t>
  </si>
  <si>
    <t>PMC7784360</t>
  </si>
  <si>
    <t>10.1186/s12884-020-03476-9</t>
  </si>
  <si>
    <t>Didn't measure polio seroconversion</t>
  </si>
  <si>
    <t>Safety and immunogenicity of an investigational quadrivalent meningococcal tetanus toxoid conjugate vaccine (MenACYW-TT) co-administered with routine pediatric vaccines in infants and toddlers: A Phase II study</t>
  </si>
  <si>
    <t>Cornish MJ, Hedrick JA, Gabrielsen AA, Johnson AD, Miriam Pina L, Rehm C, Pan J, Neveu D, Da Costa X, Jordanov E, Dhingra MS.</t>
  </si>
  <si>
    <t>Vaccine. 2022 Mar 1;40(10):1421-1438. doi: 10.1016/j.vaccine.2022.01.050. Epub 2022 Feb 7.</t>
  </si>
  <si>
    <t>Cornish MJ</t>
  </si>
  <si>
    <t>10.1016/j.vaccine.2022.01.050</t>
  </si>
  <si>
    <t>Impacts of an abbreviated personal agency training with refugee women and their male partners on economic empowerment, gender-based violence, and mental health: a randomized controlled trial in Rwanda</t>
  </si>
  <si>
    <t>Kalra N, Habumugisha L, Shankar A.</t>
  </si>
  <si>
    <t>BMC Public Health. 2024 May 14;24(1):1306. doi: 10.1186/s12889-024-18780-8.</t>
  </si>
  <si>
    <t>Kalra N</t>
  </si>
  <si>
    <t>PMC11092213</t>
  </si>
  <si>
    <t>10.1186/s12889-024-18780-8</t>
  </si>
  <si>
    <t>Modeling the effect of stress on vaping behavior among young adults: A randomized cross-over pilot study</t>
  </si>
  <si>
    <t>Pericot-Valverde I, Heo M, Litwin AH, Niu J, Gaalema DE.</t>
  </si>
  <si>
    <t>Drug Alcohol Depend. 2021 Aug 1;225:108798. doi: 10.1016/j.drugalcdep.2021.108798. Epub 2021 May 30.</t>
  </si>
  <si>
    <t>Pericot-Valverde I</t>
  </si>
  <si>
    <t>PMC8504555</t>
  </si>
  <si>
    <t>NIHMS1711467</t>
  </si>
  <si>
    <t>10.1016/j.drugalcdep.2021.108798</t>
  </si>
  <si>
    <t>Feasibility and Acceptability of the Novel Tu'Washindi Intervention to Increase PrEP Use among Adolescent Girls and Young Women in Siaya County, Kenya</t>
  </si>
  <si>
    <t>Minnis AM, Agot K, Hartmann M, Otticha S, Montgomery ET, Roberts ST.</t>
  </si>
  <si>
    <t>AIDS Behav. 2024 Aug;28(8):2695-2707. doi: 10.1007/s10461-024-04390-3. Epub 2024 Jun 5.</t>
  </si>
  <si>
    <t>Minnis AM</t>
  </si>
  <si>
    <t>PMC11286347</t>
  </si>
  <si>
    <t>NIHMS2000204</t>
  </si>
  <si>
    <t>10.1007/s10461-024-04390-3</t>
  </si>
  <si>
    <t>Treating trauma and aggression with narrative exposure therapy in former child and adult soldiers: A randomized controlled trial in Eastern DR Congo</t>
  </si>
  <si>
    <t>Koebach A, Carleial S, Elbert T, Schmitt S, Robjant K.</t>
  </si>
  <si>
    <t>J Consult Clin Psychol. 2021 Mar;89(3):143-155. doi: 10.1037/ccp0000632.</t>
  </si>
  <si>
    <t>Koebach A</t>
  </si>
  <si>
    <t>10.1037/ccp0000632</t>
  </si>
  <si>
    <t>Safety and immunogenicity of Vi-typhoid conjugate vaccine co-administration with routine 9-month vaccination in Burkina Faso: A randomized controlled phase 2 trial</t>
  </si>
  <si>
    <t>Sirima SB, Ouedraogo A, Barry N, Siribie M, Tiono A, Nébié I, Konaté A, Berges GD, Diarra A, Ouedraogo M, Bougouma EC, Soulama I, Hema A, Datta S, Liang Y, Rotrosen ET, Tracy JK, Jamka LP, Oshinsky JJ, Pasetti MF, Neuzil KM, Laurens MB.</t>
  </si>
  <si>
    <t>Int J Infect Dis. 2021 Jul;108:465-472. doi: 10.1016/j.ijid.2021.05.061. Epub 2021 Jun 1.</t>
  </si>
  <si>
    <t>PMC8298254</t>
  </si>
  <si>
    <t>10.1016/j.ijid.2021.05.061</t>
  </si>
  <si>
    <t>A Randomized Trial Assessing the Immunogenicity and Reactogenicity of Two Hexavalent Infant Vaccines Concomitantly Administered With Group B Meningococcal Vaccine</t>
  </si>
  <si>
    <t>Rajan M, Marchevsky N, Sinclair G, O'Brien K, Jefferies K, Owino N, Hallis B, Goldblatt D, Matheson M, Cuthbertson H, Aley P, Liu X, Snape MD.</t>
  </si>
  <si>
    <t>Pediatr Infect Dis J. 2023 Jan 1;42(1):66-73. doi: 10.1097/INF.0000000000003753. Epub 2022 Nov 1.</t>
  </si>
  <si>
    <t>Rajan M</t>
  </si>
  <si>
    <t>10.1097/INF.0000000000003753</t>
  </si>
  <si>
    <t>Self-Compassion, Health, and Empowerment: A Pilot Randomized Controlled Trial for Chinese Immigrant Women Experiencing Intimate Partner Violence</t>
  </si>
  <si>
    <t>Li Y, Rhee H, Bullock LFC, McCaw B, Bloom T.</t>
  </si>
  <si>
    <t>J Interpers Violence. 2024 Apr;39(7-8):1571-1595. doi: 10.1177/08862605231207624. Epub 2023 Oct 30.</t>
  </si>
  <si>
    <t>Li Y</t>
  </si>
  <si>
    <t>PMC10913346</t>
  </si>
  <si>
    <t>10.1177/08862605231207624</t>
  </si>
  <si>
    <t>Effect of three group interventions on psychosocial functioning in adolescents exposed to interpersonal violence in Chile: A pilot clinical trial</t>
  </si>
  <si>
    <t>Guerra C, Taylor EP, Arredondo V.</t>
  </si>
  <si>
    <t>Child Abuse Negl. 2024 Nov;157:107073. doi: 10.1016/j.chiabu.2024.107073. Epub 2024 Oct 8.</t>
  </si>
  <si>
    <t>Guerra C</t>
  </si>
  <si>
    <t>10.1016/j.chiabu.2024.107073</t>
  </si>
  <si>
    <t>Factors influencing the implementation of an intimate partner violence intervention in nurse home visiting: A qualitative descriptive study</t>
  </si>
  <si>
    <t>Jack SM, Davidov D, Stone C, Ford-Gilboe M, Kimber M, McKee C, MacMillan HL; Nurse-Family Partnership (NFP) Intimate Partner Violence (IPV) Research Team.</t>
  </si>
  <si>
    <t>J Adv Nurs. 2023 Apr;79(4):1367-1384. doi: 10.1111/jan.15353. Epub 2022 Jun 30.</t>
  </si>
  <si>
    <t>Jack SM</t>
  </si>
  <si>
    <t>J Adv Nurs</t>
  </si>
  <si>
    <t>10.1111/jan.15353</t>
  </si>
  <si>
    <t>Effectiveness of couple-based violence prevention education in reducing intimate partner violence during pregnancy in rural Ethiopia: A cluster randomized controlled trial</t>
  </si>
  <si>
    <t>PLoS One. 2025 Jan 17;20(1):e0317667. doi: 10.1371/journal.pone.0317667. eCollection 2025.</t>
  </si>
  <si>
    <t>PMC11741630</t>
  </si>
  <si>
    <t>10.1371/journal.pone.0317667</t>
  </si>
  <si>
    <t>De Coster I, Leroux-Roels I, Bandyopadhyay AS, Gast C, Withanage K, Steenackers K, De Smedt P, Aerssens A, Leroux-Roels G, Oberste MS, Konopka-Anstadt JL, Weldon WC, Fix A, Konz J, Wahid R, Modlin J, Clemens R, Costa Clemens SA, Bachtiar NS, Van Damme P.</t>
  </si>
  <si>
    <t>PMC7811203</t>
  </si>
  <si>
    <t>10.1016/S0140-6736(20)32541-1</t>
  </si>
  <si>
    <t>Developmental Trajectories of Transactional Sex and Age-Disparate Relationships During Adolescence: An HPTN 068 Analysis</t>
  </si>
  <si>
    <t>Bhushan NL, Rucinski KB, Stoner MCD, DeLong SM, Gómez-Olivé FX, Khan K, Twine R, Schwartz SR, Pettifor AE.</t>
  </si>
  <si>
    <t>AIDS Behav. 2024 Dec;28(12):4274-4282. doi: 10.1007/s10461-024-04470-4. Epub 2024 Sep 3.</t>
  </si>
  <si>
    <t>Bhushan NL</t>
  </si>
  <si>
    <t>10.1007/s10461-024-04470-4</t>
  </si>
  <si>
    <t>Abu-Elyazeed R, Klein NP, Moerman L, Povey M, Pruitt A, Senders S, Silas P, Bi D; Rota-090 Study Group.</t>
  </si>
  <si>
    <t>10.1016/j.vaccine.2020.08.070</t>
  </si>
  <si>
    <t>Effects of nurse-home visiting on intimate partner violence and maternal income, mental health and self-efficacy by 24 months postpartum: a randomised controlled trial (British Columbia Healthy Connections Project)</t>
  </si>
  <si>
    <t>Catherine NLA, MacMillan H, Jack S, Zheng Y, Xie H, Boyle M, Sheehan D, Gonzalez A, Gafni A, Tonmyr L, Barr R, Marcellus L, Varcoe C, Waddell C.</t>
  </si>
  <si>
    <t>BMJ Open. 2025 Jan 6;15(1):e083147. doi: 10.1136/bmjopen-2023-083147.</t>
  </si>
  <si>
    <t>Catherine NLA</t>
  </si>
  <si>
    <t>PMC11749688</t>
  </si>
  <si>
    <t>10.1136/bmjopen-2023-083147</t>
  </si>
  <si>
    <t>Identifying psychosocial predictors and developing a risk score for preterm birth among Kenyan pregnant women</t>
  </si>
  <si>
    <t>Larsen A, Pintye J, Abuna F, Dettinger JC, Gomez L, Marwa MM, Ngumbau N, Odhiambo B, Richardson BA, Watoyi S, Stern J, Kinuthia J, John-Stewart G.</t>
  </si>
  <si>
    <t>BMC Pregnancy Childbirth. 2025 Jan 2;25(1):2. doi: 10.1186/s12884-024-07058-x.</t>
  </si>
  <si>
    <t>PMC11697889</t>
  </si>
  <si>
    <t>10.1186/s12884-024-07058-x</t>
  </si>
  <si>
    <t>doi:10.1016/j.vaccine.2021.08.065.</t>
  </si>
  <si>
    <t>https://doi.org/10.1016/j.vaccine.2023.01.035</t>
  </si>
  <si>
    <t>p&amp;N data correct?</t>
  </si>
  <si>
    <t>https://doi.org/10.1016/S1473-3099(20)30555-7</t>
  </si>
  <si>
    <t>DOI: 10.1016/j.vaccine.2021.02.073</t>
  </si>
  <si>
    <t>doi: 10.1080/21645515.2017.1288769</t>
  </si>
  <si>
    <t>10.1016/j.lanwpc.2021.100133</t>
  </si>
  <si>
    <t>https://doi.org/10.1093/infdis/jix577</t>
  </si>
  <si>
    <t>https://doi.org/10.1093/infdis/jiy736</t>
  </si>
  <si>
    <t>10.1016/S1473-3099</t>
  </si>
  <si>
    <t>2 doses of bOPV given in another arm (with one dose sIPV); 1 dose bOPV given in another arm (with two doses sIPV). One group sIPV only (3 doses; what WHO used)</t>
  </si>
  <si>
    <t>10.3389/fimmu.2022.905634</t>
  </si>
  <si>
    <t>No OPV in any arms</t>
  </si>
  <si>
    <t>In addition to IPV-only group, had IPV+OPV group not abstracted</t>
  </si>
  <si>
    <t>In addition to IPV only group, had two IPV+OPV groups not abstracted</t>
  </si>
  <si>
    <t>10.1016/S1473-3099(15)00219-4</t>
  </si>
  <si>
    <t>10.1056/NEJMoa0909383</t>
  </si>
  <si>
    <t>mOPV1</t>
  </si>
  <si>
    <t>10.1086/508427</t>
  </si>
  <si>
    <t>bOPV was given at 18 weeks, so after IPV doses administered/analyzed. Also, bOPV not given at birth in arm that is included in analysis, but was given in other arm as birth dose</t>
  </si>
  <si>
    <t>10.1016/j.vaccine.2024.02.042.</t>
  </si>
  <si>
    <t>booster data</t>
  </si>
  <si>
    <t>10.1016/S1473-3099(17)30177-9</t>
  </si>
  <si>
    <t>https://www.clinicaltrialsregister.eu/ctr-search/trial/2022-003923-17/results</t>
  </si>
  <si>
    <t>10.1016/j.ijid.2011.10.002</t>
  </si>
  <si>
    <t>saved</t>
  </si>
  <si>
    <t xml:space="preserve">no OPV although again, didn't see any mention of it being excluded explicity </t>
  </si>
  <si>
    <t>https://doi.org/10.1093/infdis/jiw433</t>
  </si>
  <si>
    <t>Guoyang Liao</t>
  </si>
  <si>
    <t>2, 3, 4, 18 months</t>
  </si>
  <si>
    <t>N (missing 4 dose data now added)</t>
  </si>
  <si>
    <t>Make sure 7 month blood draw occurred before the booster dose at 7 months</t>
  </si>
  <si>
    <t>Technically the P&amp;N data is correct for fIPV, but there was also an IPV-only arm with seroconversion of 100% for each serotype, N=186 if we wanted to use IPV instead of fIPV. Additionally, challenge dose of mOPV1 given at 7 months, but was after all IPV data gathered...so included for comprehensiveness but not really relevant. The main manuscript didn't specify whether blood collection 7 months occured before or after mOPV1. Assume before.</t>
  </si>
  <si>
    <t>Assume no birth dose. "Infants were vaccinated according to the UK schedule at the time including Infanrix-PentaTM (DTaP/IPV/Hib; GlaxoSmithKline) at 2, 3 and 4 months of age."</t>
  </si>
  <si>
    <t>inclusion criteria "Your child has not received polio vaccine in 60 days after birth" in supplement</t>
  </si>
  <si>
    <t>Didn't mention birthdose in inclusion/exclusion criteria</t>
  </si>
  <si>
    <t>Didn't mention prior vaccination history as inclusion/exclusion criteria. Since they enrolled newborns, and have other arms that include OPV in primary series. I assume the IPV ones only got IPV.</t>
  </si>
  <si>
    <t>Didn't mention prior vaccination history as part of the inclusion/exclusion criteria. Need to request supplement access. Note Type 2 seropositivity at enrollment is around 60%.</t>
  </si>
  <si>
    <t>Y (assume % is right but n for serotype 1 was wrong; the seroconverted kids were likely reported incorrectly in the table)</t>
  </si>
  <si>
    <t>exclusion criteria "previous vaccination with polio vaccine"</t>
  </si>
  <si>
    <t>exclusion criteria "receipt of any polio vaccine (OPV or IPV),"</t>
  </si>
  <si>
    <t>exclusion criteria "Infants were excluded if they had received previous poliovirus vaccination"</t>
  </si>
  <si>
    <t>inclusion criteria "no polio vaccination"</t>
  </si>
  <si>
    <t>exclusion criteria "Those who (1) received polio vaccine previously"; maternal antibody adjusted data; IPV are controls; SIPV data weren't pulled</t>
  </si>
  <si>
    <t xml:space="preserve"> https://doi.org/10.1016/j.vaccine.2018.09.023</t>
  </si>
  <si>
    <t>N - number IPV is only 1 dose in this arm; also updated # subjects analyzed (QB)</t>
  </si>
  <si>
    <t>Group A: Infants aged 6-8 weeks received SHAN6 vaccine</t>
  </si>
  <si>
    <t>Group C: Infants aged 6-8 weeks received SHAN5+bOPV vaccine and IPV at 14 to 16 weeks in the primary phase of the study.</t>
  </si>
  <si>
    <t>Y is it because "exclusion criteria..immunizations apart from study vaccine (except zero polio…)</t>
  </si>
  <si>
    <t>exclusion criteria "prior administration of any rotavirus vaccines or poliovirus vaccines" //// I read this entire article and I don't think they gave bOPV but it is not explicitly said. Asked our library if any supplementary materials to review</t>
  </si>
  <si>
    <t>"healthy 6-week-old infants in the Dominican Republic who had not previously received any polio vaccination (OPV or IPV)." "exposure to OPV in the household," is an exclusion criteria.  Type 1 seroconversion should be 100, not 98.5, N=206. Type 2 N=203, incorrectly listed now as N=206.</t>
  </si>
  <si>
    <t>Thai &amp; Philippines</t>
  </si>
  <si>
    <t>study_id</t>
  </si>
  <si>
    <t>Unpublished, confidential</t>
  </si>
  <si>
    <t>LG Chem</t>
  </si>
  <si>
    <t>Eupolio</t>
  </si>
  <si>
    <t xml:space="preserve">6, 10, 14, 62 weeks </t>
  </si>
  <si>
    <t>sample taken 7 days after booster, not a month</t>
  </si>
  <si>
    <t>Philippines</t>
  </si>
  <si>
    <t>IPV by Sanofi</t>
  </si>
  <si>
    <t>EasySix</t>
  </si>
  <si>
    <t>HEXASIIL</t>
  </si>
  <si>
    <t>Hexa</t>
  </si>
  <si>
    <t>Sheet</t>
  </si>
  <si>
    <t>Note</t>
  </si>
  <si>
    <t>extracted_data</t>
  </si>
  <si>
    <t>input data for meta-analysis</t>
  </si>
  <si>
    <t>OPV_history</t>
  </si>
  <si>
    <t>Where Qifang, Kaija, and Rachel logged OPV vaccination history prior to trial start, as well as any spotted error from the initial data extraction; all changes were already reflected in the extracted_data sheet</t>
  </si>
  <si>
    <t>spelled out ipv pubmed pull</t>
  </si>
  <si>
    <t>publications downloaded from pubmed using search term "Inactivated Polio Vaccine"</t>
  </si>
  <si>
    <t>publications downloaded from pubmed using search term "ipv"</t>
  </si>
  <si>
    <t>ipv pubmed pull</t>
  </si>
  <si>
    <t>neutralizing_antibody_against</t>
  </si>
  <si>
    <t>sabin</t>
  </si>
  <si>
    <t>unclear</t>
  </si>
  <si>
    <t>referenced https://link.springer.com/protocol/10.1007/978-1-4939-3292-4_8</t>
  </si>
  <si>
    <t>Neutralization antibodies
against poliovirus types 1, 2, and 3</t>
  </si>
  <si>
    <t>referenced https://link.springer.com/protocol/10.1007/978-1-4939-3292-4_9</t>
  </si>
  <si>
    <t>referenced https://link.springer.com/protocol/10.1007/978-1-4939-3292-4_10</t>
  </si>
  <si>
    <t>referenced https://link.springer.com/protocol/10.1007/978-1-4939-3292-4_11</t>
  </si>
  <si>
    <t>referenced https://link.springer.com/protocol/10.1007/978-1-4939-3292-4_12</t>
  </si>
  <si>
    <t>referenced https://link.springer.com/protocol/10.1007/978-1-4939-3292-4_13</t>
  </si>
  <si>
    <t>referenced https://link.springer.com/protocol/10.1007/978-1-4939-3292-4_14</t>
  </si>
  <si>
    <t>referenced https://link.springer.com/protocol/10.1007/978-1-4939-3292-4_15</t>
  </si>
  <si>
    <t>referenced https://link.springer.com/protocol/10.1007/978-1-4939-3292-4_16</t>
  </si>
  <si>
    <t>unspecified</t>
  </si>
  <si>
    <t>study not included</t>
  </si>
  <si>
    <t>sabin or wild type</t>
  </si>
  <si>
    <t>unspecified "neutralising antibodies against poliovirus types 1, 2, and 3"</t>
  </si>
  <si>
    <t>unspecified "neutralizing antibodies against poliovirus 1, 2, and 3"</t>
  </si>
  <si>
    <t>unspecified "neutralising antibodies against polioviruses type 1, type 2, and type 3"</t>
  </si>
  <si>
    <t>unspecified "The polio microneutralization assay was used to measure
antibody titers to poliovirus 1, 2, and 3"</t>
  </si>
  <si>
    <t>unspecified "modified neutralization assays for antibodies to types
1, 2, and 3 poliovirus"</t>
  </si>
  <si>
    <t>unspecified  "(nAb) seroconversion percentages for poliovirus types 1, 2, and 3."</t>
  </si>
  <si>
    <t>unspecified "neutralizing antibody titres against poliovirus types 1, 2, and 3"</t>
  </si>
  <si>
    <t>unspecified "Serum samples were collected fromall infants before and 30 days after vaccination with 3 doses of each vaccine for detection of anti–poliovirus-neutralizing antibodies."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</si>
</sst>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ptos Narrow"/>
      <family val="2"/>
    </font>
    <font>
      <sz val="10"/>
      <color theme="1"/>
      <name val="Arial"/>
      <family val="2"/>
    </font>
    <font>
      <sz val="11"/>
      <color rgb="FF1B1B1B"/>
      <name val="Aptos Narrow"/>
      <family val="2"/>
      <scheme val="minor"/>
    </font>
    <font>
      <sz val="11"/>
      <color rgb="FF1F1F1F"/>
      <name val="Aptos Narrow"/>
      <family val="2"/>
      <scheme val="minor"/>
    </font>
    <font>
      <sz val="8"/>
      <name val="Aptos Narrow"/>
      <family val="2"/>
      <scheme val="minor"/>
    </font>
    <font>
      <u/>
      <sz val="11"/>
      <color theme="10"/>
      <name val="Aptos Narrow"/>
      <family val="2"/>
      <scheme val="minor"/>
    </font>
    <font>
      <b/>
      <sz val="12"/>
      <color rgb="FF4D4D4D"/>
      <name val="OTNEJMScalaSansLF"/>
      <family val="2"/>
      <charset val="1"/>
    </font>
    <font>
      <sz val="12"/>
      <color rgb="FF5B616B"/>
      <name val="BlinkMacSystemFont"/>
      <charset val="1"/>
    </font>
    <font>
      <sz val="1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22">
    <xf numFmtId="0" fontId="0" fillId="0" borderId="0" xfId="0"/>
    <xf numFmtId="14" fontId="0" fillId="0" borderId="0" xfId="0" applyNumberFormat="1"/>
    <xf numFmtId="0" fontId="18" fillId="0" borderId="0" xfId="0" applyFont="1"/>
    <xf numFmtId="0" fontId="19" fillId="0" borderId="0" xfId="0" applyFont="1"/>
    <xf numFmtId="0" fontId="18" fillId="0" borderId="0" xfId="0" applyFont="1" applyAlignment="1">
      <alignment vertical="center"/>
    </xf>
    <xf numFmtId="0" fontId="18" fillId="0" borderId="0" xfId="0" applyFont="1" applyAlignment="1">
      <alignment horizontal="right"/>
    </xf>
    <xf numFmtId="0" fontId="0" fillId="0" borderId="0" xfId="0" applyAlignment="1">
      <alignment vertical="center"/>
    </xf>
    <xf numFmtId="0" fontId="20" fillId="0" borderId="0" xfId="0" applyFont="1" applyAlignment="1">
      <alignment horizontal="right"/>
    </xf>
    <xf numFmtId="0" fontId="0" fillId="0" borderId="0" xfId="0" applyAlignment="1">
      <alignment horizontal="right"/>
    </xf>
    <xf numFmtId="0" fontId="20" fillId="0" borderId="0" xfId="0" applyFont="1" applyAlignment="1">
      <alignment horizontal="right" vertical="top"/>
    </xf>
    <xf numFmtId="0" fontId="0" fillId="0" borderId="0" xfId="0" applyAlignment="1">
      <alignment horizontal="right" vertical="center"/>
    </xf>
    <xf numFmtId="0" fontId="21" fillId="0" borderId="0" xfId="0" applyFont="1" applyAlignment="1">
      <alignment horizontal="right"/>
    </xf>
    <xf numFmtId="0" fontId="0" fillId="33" borderId="0" xfId="0" applyFill="1" applyAlignment="1">
      <alignment horizontal="center"/>
    </xf>
    <xf numFmtId="0" fontId="0" fillId="0" borderId="0" xfId="0" applyAlignment="1">
      <alignment wrapText="1"/>
    </xf>
    <xf numFmtId="0" fontId="26" fillId="0" borderId="0" xfId="0" applyFont="1"/>
    <xf numFmtId="0" fontId="18" fillId="0" borderId="0" xfId="0" applyFont="1"/>
    <xf numFmtId="0" fontId="0" fillId="0" borderId="0" xfId="0" applyAlignment="1"/>
    <xf numFmtId="0" fontId="23" fillId="0" borderId="0" xfId="42" applyAlignment="1"/>
    <xf numFmtId="0" fontId="26" fillId="0" borderId="0" xfId="0" applyFont="1" applyAlignment="1"/>
    <xf numFmtId="0" fontId="14" fillId="0" borderId="0" xfId="0" applyFont="1" applyAlignment="1"/>
    <xf numFmtId="0" fontId="24" fillId="0" borderId="0" xfId="0" applyFont="1" applyAlignment="1"/>
    <xf numFmtId="0" fontId="25" fillId="0" borderId="0" xfId="0" applyFont="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vaccine.2023.01.035" TargetMode="External"/><Relationship Id="rId7" Type="http://schemas.openxmlformats.org/officeDocument/2006/relationships/hyperlink" Target="https://doi.org/10.1093/infdis/jiw433" TargetMode="External"/><Relationship Id="rId2" Type="http://schemas.openxmlformats.org/officeDocument/2006/relationships/hyperlink" Target="https://pmc.ncbi.nlm.nih.gov/articles/PMC2486925/" TargetMode="External"/><Relationship Id="rId1" Type="http://schemas.openxmlformats.org/officeDocument/2006/relationships/hyperlink" Target="https://pmc.ncbi.nlm.nih.gov/articles/PMC2486925/" TargetMode="External"/><Relationship Id="rId6" Type="http://schemas.openxmlformats.org/officeDocument/2006/relationships/hyperlink" Target="https://doi.org/10.1093/infdis/jiy736" TargetMode="External"/><Relationship Id="rId5" Type="http://schemas.openxmlformats.org/officeDocument/2006/relationships/hyperlink" Target="https://doi.org/10.1093/infdis/jix577" TargetMode="External"/><Relationship Id="rId4" Type="http://schemas.openxmlformats.org/officeDocument/2006/relationships/hyperlink" Target="https://doi.org/10.1016/S1473-3099(20)30555-7"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4094-7407-4096-8757-273A09F30234}">
  <dimension ref="A1:B5"/>
  <sheetViews>
    <sheetView workbookViewId="0">
      <selection activeCell="F27" sqref="F27"/>
    </sheetView>
  </sheetViews>
  <sheetFormatPr defaultRowHeight="14.5"/>
  <cols>
    <col min="1" max="1" width="28.453125" customWidth="1"/>
  </cols>
  <sheetData>
    <row r="1" spans="1:2">
      <c r="A1" t="s">
        <v>1436</v>
      </c>
      <c r="B1" t="s">
        <v>1437</v>
      </c>
    </row>
    <row r="2" spans="1:2">
      <c r="A2" t="s">
        <v>1438</v>
      </c>
      <c r="B2" t="s">
        <v>1439</v>
      </c>
    </row>
    <row r="3" spans="1:2">
      <c r="A3" t="s">
        <v>1440</v>
      </c>
      <c r="B3" t="s">
        <v>1441</v>
      </c>
    </row>
    <row r="4" spans="1:2">
      <c r="A4" t="s">
        <v>1442</v>
      </c>
      <c r="B4" t="s">
        <v>1443</v>
      </c>
    </row>
    <row r="5" spans="1:2">
      <c r="A5" t="s">
        <v>1445</v>
      </c>
      <c r="B5" t="s">
        <v>1444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A026-A481-4661-B5E1-656ABE78B0F5}">
  <dimension ref="A1:W1048575"/>
  <sheetViews>
    <sheetView topLeftCell="A8" zoomScale="91" workbookViewId="0">
      <selection activeCell="I21" sqref="I21"/>
    </sheetView>
  </sheetViews>
  <sheetFormatPr defaultRowHeight="14.5"/>
  <cols>
    <col min="7" max="7" width="21.453125" customWidth="1"/>
    <col min="8" max="8" width="10.453125" customWidth="1"/>
    <col min="9" max="9" width="17.81640625" customWidth="1"/>
    <col min="10" max="10" width="11.08984375" customWidth="1"/>
    <col min="11" max="11" width="31.453125" customWidth="1"/>
    <col min="14" max="14" width="14.1796875" style="8" customWidth="1"/>
    <col min="15" max="18" width="8.7265625" style="8"/>
    <col min="19" max="19" width="26" customWidth="1"/>
  </cols>
  <sheetData>
    <row r="1" spans="1:23">
      <c r="A1" t="s">
        <v>1425</v>
      </c>
      <c r="B1" t="s">
        <v>0</v>
      </c>
      <c r="C1" t="s">
        <v>1</v>
      </c>
      <c r="D1" t="s">
        <v>2</v>
      </c>
      <c r="E1" t="s">
        <v>3</v>
      </c>
      <c r="F1" t="s">
        <v>4</v>
      </c>
      <c r="G1" t="s">
        <v>5</v>
      </c>
      <c r="H1" t="s">
        <v>6</v>
      </c>
      <c r="I1" t="s">
        <v>1446</v>
      </c>
      <c r="J1" t="s">
        <v>7</v>
      </c>
      <c r="K1" t="s">
        <v>8</v>
      </c>
      <c r="L1" t="s">
        <v>9</v>
      </c>
      <c r="M1" t="s">
        <v>10</v>
      </c>
      <c r="N1" s="8" t="s">
        <v>11</v>
      </c>
      <c r="O1" s="8" t="s">
        <v>12</v>
      </c>
      <c r="P1" s="8" t="s">
        <v>13</v>
      </c>
      <c r="Q1" s="8" t="s">
        <v>14</v>
      </c>
      <c r="R1" s="8" t="s">
        <v>15</v>
      </c>
      <c r="S1" t="s">
        <v>16</v>
      </c>
      <c r="W1" s="8"/>
    </row>
    <row r="2" spans="1:23">
      <c r="A2">
        <v>101</v>
      </c>
      <c r="B2" s="5">
        <v>38388236</v>
      </c>
      <c r="C2" t="s">
        <v>17</v>
      </c>
      <c r="D2" t="s">
        <v>18</v>
      </c>
      <c r="E2" t="s">
        <v>19</v>
      </c>
      <c r="F2">
        <v>2024</v>
      </c>
      <c r="G2" t="s">
        <v>20</v>
      </c>
      <c r="H2">
        <v>4</v>
      </c>
      <c r="J2" t="s">
        <v>21</v>
      </c>
      <c r="K2" t="s">
        <v>22</v>
      </c>
      <c r="M2">
        <v>1</v>
      </c>
      <c r="N2" s="8">
        <v>92.2</v>
      </c>
      <c r="O2" s="8">
        <v>90.4</v>
      </c>
      <c r="P2" s="8">
        <v>93.7</v>
      </c>
      <c r="Q2" s="8" t="s">
        <v>23</v>
      </c>
      <c r="R2" s="8">
        <v>1100</v>
      </c>
    </row>
    <row r="3" spans="1:23">
      <c r="A3">
        <v>101</v>
      </c>
      <c r="B3" s="5">
        <v>38388236</v>
      </c>
      <c r="C3" t="s">
        <v>17</v>
      </c>
      <c r="D3" t="s">
        <v>18</v>
      </c>
      <c r="E3" t="s">
        <v>19</v>
      </c>
      <c r="F3">
        <v>2024</v>
      </c>
      <c r="G3" t="s">
        <v>20</v>
      </c>
      <c r="H3">
        <v>4</v>
      </c>
      <c r="J3" t="s">
        <v>21</v>
      </c>
      <c r="K3" t="s">
        <v>22</v>
      </c>
      <c r="M3">
        <v>2</v>
      </c>
      <c r="N3" s="8">
        <v>98.3</v>
      </c>
      <c r="O3" s="8">
        <v>97.3</v>
      </c>
      <c r="P3" s="8">
        <v>99</v>
      </c>
      <c r="Q3" s="8" t="s">
        <v>23</v>
      </c>
      <c r="R3" s="8">
        <v>1100</v>
      </c>
    </row>
    <row r="4" spans="1:23">
      <c r="A4">
        <v>101</v>
      </c>
      <c r="B4" s="5">
        <v>38388236</v>
      </c>
      <c r="C4" t="s">
        <v>17</v>
      </c>
      <c r="D4" t="s">
        <v>18</v>
      </c>
      <c r="E4" t="s">
        <v>19</v>
      </c>
      <c r="F4">
        <v>2024</v>
      </c>
      <c r="G4" t="s">
        <v>20</v>
      </c>
      <c r="H4">
        <v>4</v>
      </c>
      <c r="J4" t="s">
        <v>21</v>
      </c>
      <c r="K4" t="s">
        <v>22</v>
      </c>
      <c r="M4">
        <v>3</v>
      </c>
      <c r="N4" s="8">
        <v>84.7</v>
      </c>
      <c r="O4" s="8">
        <v>82.5</v>
      </c>
      <c r="P4" s="8">
        <v>86.8</v>
      </c>
      <c r="Q4" s="8" t="s">
        <v>23</v>
      </c>
      <c r="R4" s="8">
        <v>1100</v>
      </c>
    </row>
    <row r="5" spans="1:23">
      <c r="A5">
        <v>102</v>
      </c>
      <c r="B5" s="5">
        <v>33351072</v>
      </c>
      <c r="C5" t="s">
        <v>24</v>
      </c>
      <c r="D5" t="s">
        <v>25</v>
      </c>
      <c r="E5" t="s">
        <v>1424</v>
      </c>
      <c r="F5">
        <v>2022</v>
      </c>
      <c r="G5" t="s">
        <v>26</v>
      </c>
      <c r="H5">
        <v>3</v>
      </c>
      <c r="I5" t="s">
        <v>1447</v>
      </c>
      <c r="J5" t="s">
        <v>21</v>
      </c>
      <c r="K5" t="s">
        <v>22</v>
      </c>
      <c r="L5" t="s">
        <v>27</v>
      </c>
      <c r="M5">
        <v>1</v>
      </c>
      <c r="N5" s="8">
        <v>97.4</v>
      </c>
      <c r="O5" s="8">
        <v>830</v>
      </c>
      <c r="P5" s="8">
        <v>852</v>
      </c>
      <c r="Q5" s="8">
        <v>830</v>
      </c>
      <c r="R5" s="8">
        <v>852</v>
      </c>
    </row>
    <row r="6" spans="1:23">
      <c r="A6">
        <v>102</v>
      </c>
      <c r="B6" s="5">
        <v>33351072</v>
      </c>
      <c r="C6" t="s">
        <v>24</v>
      </c>
      <c r="D6" t="s">
        <v>25</v>
      </c>
      <c r="E6" t="s">
        <v>1424</v>
      </c>
      <c r="F6">
        <v>2022</v>
      </c>
      <c r="G6" t="s">
        <v>26</v>
      </c>
      <c r="H6">
        <v>3</v>
      </c>
      <c r="I6" t="s">
        <v>1447</v>
      </c>
      <c r="J6" t="s">
        <v>21</v>
      </c>
      <c r="K6" t="s">
        <v>22</v>
      </c>
      <c r="L6" t="s">
        <v>27</v>
      </c>
      <c r="M6">
        <v>2</v>
      </c>
      <c r="N6" s="8">
        <v>97.4</v>
      </c>
      <c r="O6" s="8">
        <v>830</v>
      </c>
      <c r="P6" s="8">
        <v>852</v>
      </c>
      <c r="Q6" s="8">
        <v>830</v>
      </c>
      <c r="R6" s="8">
        <v>852</v>
      </c>
    </row>
    <row r="7" spans="1:23">
      <c r="A7">
        <v>102</v>
      </c>
      <c r="B7" s="5">
        <v>33351072</v>
      </c>
      <c r="C7" t="s">
        <v>24</v>
      </c>
      <c r="D7" t="s">
        <v>25</v>
      </c>
      <c r="E7" t="s">
        <v>1424</v>
      </c>
      <c r="F7">
        <v>2022</v>
      </c>
      <c r="G7" t="s">
        <v>26</v>
      </c>
      <c r="H7">
        <v>3</v>
      </c>
      <c r="I7" t="s">
        <v>1447</v>
      </c>
      <c r="J7" t="s">
        <v>21</v>
      </c>
      <c r="K7" t="s">
        <v>22</v>
      </c>
      <c r="L7" t="s">
        <v>27</v>
      </c>
      <c r="M7">
        <v>3</v>
      </c>
      <c r="N7" s="8">
        <v>95.8</v>
      </c>
      <c r="O7" s="8">
        <v>816</v>
      </c>
      <c r="P7" s="8">
        <v>852</v>
      </c>
      <c r="Q7" s="8">
        <v>816</v>
      </c>
      <c r="R7" s="8">
        <v>852</v>
      </c>
    </row>
    <row r="8" spans="1:23">
      <c r="A8">
        <v>102</v>
      </c>
      <c r="B8" s="5">
        <v>33351072</v>
      </c>
      <c r="C8" t="s">
        <v>24</v>
      </c>
      <c r="D8" t="s">
        <v>25</v>
      </c>
      <c r="E8" t="s">
        <v>1424</v>
      </c>
      <c r="F8">
        <v>2022</v>
      </c>
      <c r="G8" t="s">
        <v>26</v>
      </c>
      <c r="H8">
        <v>3</v>
      </c>
      <c r="I8" t="s">
        <v>28</v>
      </c>
      <c r="J8" t="s">
        <v>21</v>
      </c>
      <c r="K8" t="s">
        <v>22</v>
      </c>
      <c r="L8" t="s">
        <v>28</v>
      </c>
      <c r="M8">
        <v>1</v>
      </c>
      <c r="N8" s="8">
        <v>96.8</v>
      </c>
      <c r="O8" s="8">
        <v>825</v>
      </c>
      <c r="P8" s="8">
        <v>852</v>
      </c>
      <c r="Q8" s="8">
        <v>825</v>
      </c>
      <c r="R8" s="8">
        <v>852</v>
      </c>
    </row>
    <row r="9" spans="1:23">
      <c r="A9">
        <v>102</v>
      </c>
      <c r="B9" s="5">
        <v>33351072</v>
      </c>
      <c r="C9" t="s">
        <v>24</v>
      </c>
      <c r="D9" t="s">
        <v>25</v>
      </c>
      <c r="E9" t="s">
        <v>1424</v>
      </c>
      <c r="F9">
        <v>2022</v>
      </c>
      <c r="G9" t="s">
        <v>26</v>
      </c>
      <c r="H9">
        <v>3</v>
      </c>
      <c r="I9" t="s">
        <v>28</v>
      </c>
      <c r="J9" t="s">
        <v>21</v>
      </c>
      <c r="K9" t="s">
        <v>22</v>
      </c>
      <c r="L9" t="s">
        <v>28</v>
      </c>
      <c r="M9">
        <v>2</v>
      </c>
      <c r="N9" s="8">
        <v>98.4</v>
      </c>
      <c r="O9" s="8">
        <v>838</v>
      </c>
      <c r="P9" s="8">
        <v>852</v>
      </c>
      <c r="Q9" s="8">
        <v>838</v>
      </c>
      <c r="R9" s="8">
        <v>852</v>
      </c>
    </row>
    <row r="10" spans="1:23">
      <c r="A10">
        <v>102</v>
      </c>
      <c r="B10" s="5">
        <v>33351072</v>
      </c>
      <c r="C10" t="s">
        <v>24</v>
      </c>
      <c r="D10" t="s">
        <v>25</v>
      </c>
      <c r="E10" t="s">
        <v>1424</v>
      </c>
      <c r="F10">
        <v>2022</v>
      </c>
      <c r="G10" t="s">
        <v>26</v>
      </c>
      <c r="H10">
        <v>3</v>
      </c>
      <c r="I10" t="s">
        <v>28</v>
      </c>
      <c r="J10" t="s">
        <v>21</v>
      </c>
      <c r="K10" t="s">
        <v>22</v>
      </c>
      <c r="L10" t="s">
        <v>28</v>
      </c>
      <c r="M10">
        <v>3</v>
      </c>
      <c r="N10" s="8">
        <v>99.2</v>
      </c>
      <c r="O10" s="8">
        <v>845</v>
      </c>
      <c r="P10" s="8">
        <v>852</v>
      </c>
      <c r="Q10" s="8">
        <v>845</v>
      </c>
      <c r="R10" s="8">
        <v>852</v>
      </c>
    </row>
    <row r="11" spans="1:23">
      <c r="A11">
        <v>102</v>
      </c>
      <c r="B11" s="5">
        <v>33351072</v>
      </c>
      <c r="C11" t="s">
        <v>24</v>
      </c>
      <c r="D11" t="s">
        <v>25</v>
      </c>
      <c r="E11" t="s">
        <v>1424</v>
      </c>
      <c r="F11">
        <v>2022</v>
      </c>
      <c r="G11" t="s">
        <v>26</v>
      </c>
      <c r="H11">
        <v>3</v>
      </c>
      <c r="I11" t="s">
        <v>1447</v>
      </c>
      <c r="J11" t="s">
        <v>29</v>
      </c>
      <c r="K11" t="s">
        <v>29</v>
      </c>
      <c r="L11" t="s">
        <v>27</v>
      </c>
      <c r="M11">
        <v>1</v>
      </c>
      <c r="N11" s="8">
        <v>96.4</v>
      </c>
      <c r="O11" s="8">
        <v>187</v>
      </c>
      <c r="P11" s="8">
        <v>194</v>
      </c>
      <c r="Q11" s="8">
        <v>187</v>
      </c>
      <c r="R11" s="8">
        <v>194</v>
      </c>
    </row>
    <row r="12" spans="1:23">
      <c r="A12">
        <v>102</v>
      </c>
      <c r="B12" s="5">
        <v>33351072</v>
      </c>
      <c r="C12" t="s">
        <v>24</v>
      </c>
      <c r="D12" t="s">
        <v>25</v>
      </c>
      <c r="E12" t="s">
        <v>1424</v>
      </c>
      <c r="F12">
        <v>2022</v>
      </c>
      <c r="G12" t="s">
        <v>26</v>
      </c>
      <c r="H12">
        <v>3</v>
      </c>
      <c r="I12" t="s">
        <v>1447</v>
      </c>
      <c r="J12" t="s">
        <v>29</v>
      </c>
      <c r="K12" t="s">
        <v>29</v>
      </c>
      <c r="L12" t="s">
        <v>27</v>
      </c>
      <c r="M12">
        <v>2</v>
      </c>
      <c r="N12" s="8">
        <v>94.8</v>
      </c>
      <c r="O12" s="8">
        <v>184</v>
      </c>
      <c r="P12" s="8">
        <v>194</v>
      </c>
      <c r="Q12" s="8">
        <v>184</v>
      </c>
      <c r="R12" s="8">
        <v>194</v>
      </c>
    </row>
    <row r="13" spans="1:23">
      <c r="A13">
        <v>102</v>
      </c>
      <c r="B13" s="5">
        <v>33351072</v>
      </c>
      <c r="C13" t="s">
        <v>24</v>
      </c>
      <c r="D13" t="s">
        <v>25</v>
      </c>
      <c r="E13" t="s">
        <v>1424</v>
      </c>
      <c r="F13">
        <v>2022</v>
      </c>
      <c r="G13" t="s">
        <v>26</v>
      </c>
      <c r="H13">
        <v>3</v>
      </c>
      <c r="I13" t="s">
        <v>1447</v>
      </c>
      <c r="J13" t="s">
        <v>29</v>
      </c>
      <c r="K13" t="s">
        <v>29</v>
      </c>
      <c r="L13" t="s">
        <v>27</v>
      </c>
      <c r="M13">
        <v>3</v>
      </c>
      <c r="N13" s="8">
        <v>97.9</v>
      </c>
      <c r="O13" s="8">
        <v>190</v>
      </c>
      <c r="P13" s="8">
        <v>194</v>
      </c>
      <c r="Q13" s="8">
        <v>190</v>
      </c>
      <c r="R13" s="8">
        <v>194</v>
      </c>
    </row>
    <row r="14" spans="1:23">
      <c r="A14">
        <v>102</v>
      </c>
      <c r="B14" s="5">
        <v>33351072</v>
      </c>
      <c r="C14" t="s">
        <v>24</v>
      </c>
      <c r="D14" t="s">
        <v>25</v>
      </c>
      <c r="E14" t="s">
        <v>1424</v>
      </c>
      <c r="F14">
        <v>2022</v>
      </c>
      <c r="G14" t="s">
        <v>26</v>
      </c>
      <c r="H14">
        <v>3</v>
      </c>
      <c r="I14" t="s">
        <v>28</v>
      </c>
      <c r="J14" t="s">
        <v>29</v>
      </c>
      <c r="K14" t="s">
        <v>29</v>
      </c>
      <c r="L14" t="s">
        <v>28</v>
      </c>
      <c r="M14">
        <v>1</v>
      </c>
      <c r="N14" s="8">
        <v>100</v>
      </c>
      <c r="O14" s="8">
        <v>194</v>
      </c>
      <c r="P14" s="8">
        <v>194</v>
      </c>
      <c r="Q14" s="8">
        <v>194</v>
      </c>
      <c r="R14" s="8">
        <v>194</v>
      </c>
    </row>
    <row r="15" spans="1:23">
      <c r="A15">
        <v>102</v>
      </c>
      <c r="B15" s="5">
        <v>33351072</v>
      </c>
      <c r="C15" t="s">
        <v>24</v>
      </c>
      <c r="D15" t="s">
        <v>25</v>
      </c>
      <c r="E15" t="s">
        <v>1424</v>
      </c>
      <c r="F15">
        <v>2022</v>
      </c>
      <c r="G15" t="s">
        <v>26</v>
      </c>
      <c r="H15">
        <v>3</v>
      </c>
      <c r="I15" t="s">
        <v>28</v>
      </c>
      <c r="J15" t="s">
        <v>29</v>
      </c>
      <c r="K15" t="s">
        <v>29</v>
      </c>
      <c r="L15" t="s">
        <v>28</v>
      </c>
      <c r="M15">
        <v>2</v>
      </c>
      <c r="N15" s="8">
        <v>99.5</v>
      </c>
      <c r="O15" s="8">
        <v>193</v>
      </c>
      <c r="P15" s="8">
        <v>194</v>
      </c>
      <c r="Q15" s="8">
        <v>193</v>
      </c>
      <c r="R15" s="8">
        <v>194</v>
      </c>
    </row>
    <row r="16" spans="1:23">
      <c r="A16">
        <v>102</v>
      </c>
      <c r="B16" s="5">
        <v>33351072</v>
      </c>
      <c r="C16" t="s">
        <v>24</v>
      </c>
      <c r="D16" t="s">
        <v>25</v>
      </c>
      <c r="E16" t="s">
        <v>1424</v>
      </c>
      <c r="F16">
        <v>2022</v>
      </c>
      <c r="G16" t="s">
        <v>26</v>
      </c>
      <c r="H16">
        <v>3</v>
      </c>
      <c r="I16" t="s">
        <v>28</v>
      </c>
      <c r="J16" t="s">
        <v>29</v>
      </c>
      <c r="K16" t="s">
        <v>29</v>
      </c>
      <c r="L16" t="s">
        <v>28</v>
      </c>
      <c r="M16">
        <v>3</v>
      </c>
      <c r="N16" s="8">
        <v>99.5</v>
      </c>
      <c r="O16" s="8">
        <v>193</v>
      </c>
      <c r="P16" s="8">
        <v>194</v>
      </c>
      <c r="Q16" s="8">
        <v>193</v>
      </c>
      <c r="R16" s="8">
        <v>194</v>
      </c>
    </row>
    <row r="17" spans="1:19">
      <c r="A17">
        <v>103</v>
      </c>
      <c r="B17" s="5">
        <v>34481702</v>
      </c>
      <c r="C17" t="s">
        <v>30</v>
      </c>
      <c r="D17" t="s">
        <v>18</v>
      </c>
      <c r="E17" t="s">
        <v>31</v>
      </c>
      <c r="F17">
        <v>2021</v>
      </c>
      <c r="G17" t="s">
        <v>32</v>
      </c>
      <c r="H17">
        <v>2</v>
      </c>
      <c r="I17" t="s">
        <v>1449</v>
      </c>
      <c r="J17" t="s">
        <v>29</v>
      </c>
      <c r="K17" t="s">
        <v>29</v>
      </c>
      <c r="M17">
        <v>1</v>
      </c>
      <c r="N17" s="7">
        <v>98</v>
      </c>
      <c r="O17" s="8" t="s">
        <v>23</v>
      </c>
      <c r="P17" s="8" t="s">
        <v>23</v>
      </c>
      <c r="Q17" s="8">
        <v>134</v>
      </c>
      <c r="R17" s="8">
        <v>137</v>
      </c>
    </row>
    <row r="18" spans="1:19">
      <c r="A18">
        <v>103</v>
      </c>
      <c r="B18" s="5">
        <v>34481702</v>
      </c>
      <c r="C18" t="s">
        <v>30</v>
      </c>
      <c r="D18" t="s">
        <v>18</v>
      </c>
      <c r="E18" t="s">
        <v>31</v>
      </c>
      <c r="F18">
        <v>2021</v>
      </c>
      <c r="G18" t="s">
        <v>33</v>
      </c>
      <c r="H18">
        <v>2</v>
      </c>
      <c r="I18" t="s">
        <v>1451</v>
      </c>
      <c r="J18" t="s">
        <v>29</v>
      </c>
      <c r="K18" t="s">
        <v>29</v>
      </c>
      <c r="M18">
        <v>1</v>
      </c>
      <c r="N18" s="7">
        <v>96</v>
      </c>
      <c r="O18" s="8" t="s">
        <v>23</v>
      </c>
      <c r="P18" s="8" t="s">
        <v>23</v>
      </c>
      <c r="Q18" s="8">
        <v>158</v>
      </c>
      <c r="R18" s="8">
        <v>165</v>
      </c>
    </row>
    <row r="19" spans="1:19">
      <c r="A19">
        <v>103</v>
      </c>
      <c r="B19" s="5">
        <v>34481702</v>
      </c>
      <c r="C19" t="s">
        <v>30</v>
      </c>
      <c r="D19" t="s">
        <v>18</v>
      </c>
      <c r="E19" t="s">
        <v>31</v>
      </c>
      <c r="F19">
        <v>2021</v>
      </c>
      <c r="G19" t="s">
        <v>34</v>
      </c>
      <c r="H19">
        <v>2</v>
      </c>
      <c r="I19" t="s">
        <v>1452</v>
      </c>
      <c r="J19" t="s">
        <v>29</v>
      </c>
      <c r="K19" t="s">
        <v>29</v>
      </c>
      <c r="M19">
        <v>1</v>
      </c>
      <c r="N19" s="7">
        <v>77</v>
      </c>
      <c r="O19" s="8" t="s">
        <v>23</v>
      </c>
      <c r="P19" s="8" t="s">
        <v>23</v>
      </c>
      <c r="Q19" s="8">
        <v>240</v>
      </c>
      <c r="R19" s="8">
        <v>310</v>
      </c>
    </row>
    <row r="20" spans="1:19">
      <c r="A20">
        <v>103</v>
      </c>
      <c r="B20" s="5">
        <v>34481702</v>
      </c>
      <c r="C20" t="s">
        <v>30</v>
      </c>
      <c r="D20" t="s">
        <v>18</v>
      </c>
      <c r="E20" t="s">
        <v>31</v>
      </c>
      <c r="F20">
        <v>2021</v>
      </c>
      <c r="G20" t="s">
        <v>32</v>
      </c>
      <c r="H20">
        <v>2</v>
      </c>
      <c r="I20" t="s">
        <v>1453</v>
      </c>
      <c r="J20" t="s">
        <v>29</v>
      </c>
      <c r="K20" t="s">
        <v>29</v>
      </c>
      <c r="M20">
        <v>2</v>
      </c>
      <c r="N20" s="9">
        <v>96</v>
      </c>
      <c r="O20" s="8" t="s">
        <v>23</v>
      </c>
      <c r="P20" s="8" t="s">
        <v>23</v>
      </c>
      <c r="Q20" s="8">
        <v>70</v>
      </c>
      <c r="R20" s="8">
        <v>73</v>
      </c>
    </row>
    <row r="21" spans="1:19">
      <c r="A21">
        <v>103</v>
      </c>
      <c r="B21" s="5">
        <v>34481702</v>
      </c>
      <c r="C21" t="s">
        <v>30</v>
      </c>
      <c r="D21" t="s">
        <v>18</v>
      </c>
      <c r="E21" t="s">
        <v>31</v>
      </c>
      <c r="F21">
        <v>2021</v>
      </c>
      <c r="G21" t="s">
        <v>33</v>
      </c>
      <c r="H21">
        <v>2</v>
      </c>
      <c r="I21" t="s">
        <v>1454</v>
      </c>
      <c r="J21" t="s">
        <v>29</v>
      </c>
      <c r="K21" t="s">
        <v>29</v>
      </c>
      <c r="M21">
        <v>2</v>
      </c>
      <c r="N21" s="7">
        <v>99</v>
      </c>
      <c r="O21" s="8" t="s">
        <v>23</v>
      </c>
      <c r="P21" s="8" t="s">
        <v>23</v>
      </c>
      <c r="Q21" s="8">
        <v>171</v>
      </c>
      <c r="R21" s="8">
        <v>173</v>
      </c>
    </row>
    <row r="22" spans="1:19">
      <c r="A22">
        <v>103</v>
      </c>
      <c r="B22" s="5">
        <v>34481702</v>
      </c>
      <c r="C22" t="s">
        <v>30</v>
      </c>
      <c r="D22" t="s">
        <v>18</v>
      </c>
      <c r="E22" t="s">
        <v>31</v>
      </c>
      <c r="F22">
        <v>2021</v>
      </c>
      <c r="G22" t="s">
        <v>34</v>
      </c>
      <c r="H22">
        <v>2</v>
      </c>
      <c r="I22" t="s">
        <v>1455</v>
      </c>
      <c r="J22" t="s">
        <v>29</v>
      </c>
      <c r="K22" t="s">
        <v>29</v>
      </c>
      <c r="M22">
        <v>2</v>
      </c>
      <c r="N22" s="7">
        <v>74</v>
      </c>
      <c r="O22" s="8" t="s">
        <v>23</v>
      </c>
      <c r="P22" s="8" t="s">
        <v>23</v>
      </c>
      <c r="Q22" s="8">
        <v>229</v>
      </c>
      <c r="R22" s="8">
        <v>310</v>
      </c>
    </row>
    <row r="23" spans="1:19">
      <c r="A23">
        <v>103</v>
      </c>
      <c r="B23" s="5">
        <v>34481702</v>
      </c>
      <c r="C23" t="s">
        <v>30</v>
      </c>
      <c r="D23" t="s">
        <v>18</v>
      </c>
      <c r="E23" t="s">
        <v>31</v>
      </c>
      <c r="F23">
        <v>2021</v>
      </c>
      <c r="G23" t="s">
        <v>32</v>
      </c>
      <c r="H23">
        <v>2</v>
      </c>
      <c r="I23" t="s">
        <v>1456</v>
      </c>
      <c r="J23" t="s">
        <v>29</v>
      </c>
      <c r="K23" t="s">
        <v>29</v>
      </c>
      <c r="M23">
        <v>3</v>
      </c>
      <c r="N23" s="9">
        <v>98</v>
      </c>
      <c r="O23" s="8" t="s">
        <v>23</v>
      </c>
      <c r="P23" s="8" t="s">
        <v>23</v>
      </c>
      <c r="Q23" s="8">
        <v>112</v>
      </c>
      <c r="R23" s="8">
        <v>114</v>
      </c>
    </row>
    <row r="24" spans="1:19">
      <c r="A24">
        <v>103</v>
      </c>
      <c r="B24" s="5">
        <v>34481702</v>
      </c>
      <c r="C24" t="s">
        <v>30</v>
      </c>
      <c r="D24" t="s">
        <v>18</v>
      </c>
      <c r="E24" t="s">
        <v>31</v>
      </c>
      <c r="F24">
        <v>2021</v>
      </c>
      <c r="G24" t="s">
        <v>33</v>
      </c>
      <c r="H24">
        <v>2</v>
      </c>
      <c r="I24" t="s">
        <v>1457</v>
      </c>
      <c r="J24" t="s">
        <v>29</v>
      </c>
      <c r="K24" t="s">
        <v>29</v>
      </c>
      <c r="M24">
        <v>3</v>
      </c>
      <c r="N24" s="7">
        <v>98</v>
      </c>
      <c r="O24" s="8" t="s">
        <v>23</v>
      </c>
      <c r="P24" s="8" t="s">
        <v>23</v>
      </c>
      <c r="Q24" s="8">
        <v>167</v>
      </c>
      <c r="R24" s="8">
        <v>170</v>
      </c>
    </row>
    <row r="25" spans="1:19">
      <c r="A25">
        <v>103</v>
      </c>
      <c r="B25" s="5">
        <v>34481702</v>
      </c>
      <c r="C25" t="s">
        <v>30</v>
      </c>
      <c r="D25" t="s">
        <v>18</v>
      </c>
      <c r="E25" t="s">
        <v>31</v>
      </c>
      <c r="F25">
        <v>2021</v>
      </c>
      <c r="G25" t="s">
        <v>34</v>
      </c>
      <c r="H25">
        <v>2</v>
      </c>
      <c r="I25" t="s">
        <v>1458</v>
      </c>
      <c r="J25" t="s">
        <v>29</v>
      </c>
      <c r="K25" t="s">
        <v>29</v>
      </c>
      <c r="M25">
        <v>3</v>
      </c>
      <c r="N25" s="7">
        <v>79</v>
      </c>
      <c r="O25" s="8" t="s">
        <v>23</v>
      </c>
      <c r="P25" s="8" t="s">
        <v>23</v>
      </c>
      <c r="Q25" s="8">
        <v>244</v>
      </c>
      <c r="R25" s="8">
        <v>310</v>
      </c>
    </row>
    <row r="26" spans="1:19">
      <c r="A26">
        <v>104</v>
      </c>
      <c r="B26" s="5">
        <v>33487470</v>
      </c>
      <c r="C26" t="s">
        <v>35</v>
      </c>
      <c r="D26" t="s">
        <v>18</v>
      </c>
      <c r="E26" t="s">
        <v>19</v>
      </c>
      <c r="F26">
        <v>2021</v>
      </c>
      <c r="G26" t="s">
        <v>36</v>
      </c>
      <c r="H26">
        <v>3</v>
      </c>
      <c r="J26" t="s">
        <v>21</v>
      </c>
      <c r="K26" t="s">
        <v>22</v>
      </c>
      <c r="M26">
        <v>1</v>
      </c>
      <c r="N26" s="8">
        <v>99.83</v>
      </c>
      <c r="O26" s="8" t="s">
        <v>23</v>
      </c>
      <c r="P26" s="8" t="s">
        <v>23</v>
      </c>
      <c r="Q26" s="8" t="s">
        <v>23</v>
      </c>
      <c r="R26" s="8">
        <v>1096</v>
      </c>
      <c r="S26" s="6" t="s">
        <v>37</v>
      </c>
    </row>
    <row r="27" spans="1:19">
      <c r="A27">
        <v>104</v>
      </c>
      <c r="B27" s="5">
        <v>33487470</v>
      </c>
      <c r="C27" t="s">
        <v>35</v>
      </c>
      <c r="D27" t="s">
        <v>18</v>
      </c>
      <c r="E27" t="s">
        <v>19</v>
      </c>
      <c r="F27">
        <v>2021</v>
      </c>
      <c r="G27" t="s">
        <v>36</v>
      </c>
      <c r="H27">
        <v>3</v>
      </c>
      <c r="J27" t="s">
        <v>21</v>
      </c>
      <c r="K27" t="s">
        <v>22</v>
      </c>
      <c r="M27">
        <v>2</v>
      </c>
      <c r="N27" s="8">
        <v>98.93</v>
      </c>
      <c r="O27" s="8" t="s">
        <v>23</v>
      </c>
      <c r="P27" s="8" t="s">
        <v>23</v>
      </c>
      <c r="Q27" s="8" t="s">
        <v>23</v>
      </c>
      <c r="R27" s="8">
        <v>1096</v>
      </c>
      <c r="S27" s="6" t="s">
        <v>37</v>
      </c>
    </row>
    <row r="28" spans="1:19">
      <c r="A28">
        <v>104</v>
      </c>
      <c r="B28" s="5">
        <v>33487470</v>
      </c>
      <c r="C28" t="s">
        <v>35</v>
      </c>
      <c r="D28" t="s">
        <v>18</v>
      </c>
      <c r="E28" t="s">
        <v>19</v>
      </c>
      <c r="F28">
        <v>2021</v>
      </c>
      <c r="G28" t="s">
        <v>36</v>
      </c>
      <c r="H28">
        <v>3</v>
      </c>
      <c r="J28" t="s">
        <v>21</v>
      </c>
      <c r="K28" t="s">
        <v>22</v>
      </c>
      <c r="M28">
        <v>3</v>
      </c>
      <c r="N28" s="8">
        <v>99.44</v>
      </c>
      <c r="O28" s="8" t="s">
        <v>23</v>
      </c>
      <c r="P28" s="8" t="s">
        <v>23</v>
      </c>
      <c r="Q28" s="8" t="s">
        <v>23</v>
      </c>
      <c r="R28" s="8">
        <v>1096</v>
      </c>
      <c r="S28" s="6" t="s">
        <v>37</v>
      </c>
    </row>
    <row r="29" spans="1:19">
      <c r="A29">
        <v>105</v>
      </c>
      <c r="B29" s="5">
        <v>35958596</v>
      </c>
      <c r="C29" t="s">
        <v>38</v>
      </c>
      <c r="D29" t="s">
        <v>39</v>
      </c>
      <c r="E29" t="s">
        <v>19</v>
      </c>
      <c r="F29">
        <v>2022</v>
      </c>
      <c r="G29" t="s">
        <v>40</v>
      </c>
      <c r="H29">
        <v>3</v>
      </c>
      <c r="J29" t="s">
        <v>21</v>
      </c>
      <c r="K29" t="s">
        <v>22</v>
      </c>
      <c r="M29">
        <v>1</v>
      </c>
      <c r="N29" s="8">
        <v>95.05</v>
      </c>
      <c r="O29" s="8">
        <v>90.82</v>
      </c>
      <c r="P29" s="8">
        <v>97.71</v>
      </c>
      <c r="Q29" s="8" t="s">
        <v>23</v>
      </c>
      <c r="R29" s="8">
        <v>182</v>
      </c>
      <c r="S29" s="6" t="s">
        <v>41</v>
      </c>
    </row>
    <row r="30" spans="1:19">
      <c r="A30">
        <v>105</v>
      </c>
      <c r="B30" s="5">
        <v>35958596</v>
      </c>
      <c r="C30" t="s">
        <v>38</v>
      </c>
      <c r="D30" t="s">
        <v>39</v>
      </c>
      <c r="E30" t="s">
        <v>19</v>
      </c>
      <c r="F30">
        <v>2022</v>
      </c>
      <c r="G30" t="s">
        <v>40</v>
      </c>
      <c r="H30">
        <v>3</v>
      </c>
      <c r="J30" t="s">
        <v>21</v>
      </c>
      <c r="K30" t="s">
        <v>22</v>
      </c>
      <c r="M30">
        <v>2</v>
      </c>
      <c r="N30" s="8">
        <v>92.31</v>
      </c>
      <c r="O30" s="8">
        <v>87.43</v>
      </c>
      <c r="P30" s="8">
        <v>95.73</v>
      </c>
      <c r="Q30" s="8" t="s">
        <v>23</v>
      </c>
      <c r="R30" s="8">
        <v>182</v>
      </c>
      <c r="S30" s="6" t="s">
        <v>41</v>
      </c>
    </row>
    <row r="31" spans="1:19">
      <c r="A31">
        <v>105</v>
      </c>
      <c r="B31" s="5">
        <v>35958596</v>
      </c>
      <c r="C31" t="s">
        <v>38</v>
      </c>
      <c r="D31" t="s">
        <v>39</v>
      </c>
      <c r="E31" t="s">
        <v>19</v>
      </c>
      <c r="F31">
        <v>2022</v>
      </c>
      <c r="G31" t="s">
        <v>40</v>
      </c>
      <c r="H31">
        <v>3</v>
      </c>
      <c r="J31" t="s">
        <v>21</v>
      </c>
      <c r="K31" t="s">
        <v>22</v>
      </c>
      <c r="M31">
        <v>3</v>
      </c>
      <c r="N31" s="8">
        <v>98.9</v>
      </c>
      <c r="O31" s="8">
        <v>96.09</v>
      </c>
      <c r="P31" s="8">
        <v>99.87</v>
      </c>
      <c r="Q31" s="8" t="s">
        <v>23</v>
      </c>
      <c r="R31" s="8">
        <v>182</v>
      </c>
      <c r="S31" s="6" t="s">
        <v>41</v>
      </c>
    </row>
    <row r="32" spans="1:19" ht="58">
      <c r="A32">
        <v>106</v>
      </c>
      <c r="B32" s="5">
        <v>33810904</v>
      </c>
      <c r="C32" t="s">
        <v>42</v>
      </c>
      <c r="D32" t="s">
        <v>18</v>
      </c>
      <c r="E32" t="s">
        <v>19</v>
      </c>
      <c r="F32">
        <v>2021</v>
      </c>
      <c r="G32" t="s">
        <v>40</v>
      </c>
      <c r="H32">
        <v>3</v>
      </c>
      <c r="I32" s="13" t="s">
        <v>1450</v>
      </c>
      <c r="J32" t="s">
        <v>43</v>
      </c>
      <c r="K32" t="s">
        <v>44</v>
      </c>
      <c r="M32">
        <v>1</v>
      </c>
      <c r="N32" s="8">
        <v>100</v>
      </c>
      <c r="O32" s="8" t="s">
        <v>23</v>
      </c>
      <c r="P32" s="8" t="s">
        <v>23</v>
      </c>
      <c r="Q32" s="8">
        <v>167</v>
      </c>
      <c r="R32" s="8">
        <v>167</v>
      </c>
      <c r="S32" s="6"/>
    </row>
    <row r="33" spans="1:19">
      <c r="A33">
        <v>106</v>
      </c>
      <c r="B33" s="5">
        <v>33810904</v>
      </c>
      <c r="C33" t="s">
        <v>42</v>
      </c>
      <c r="D33" t="s">
        <v>18</v>
      </c>
      <c r="E33" t="s">
        <v>19</v>
      </c>
      <c r="F33">
        <v>2021</v>
      </c>
      <c r="G33" t="s">
        <v>40</v>
      </c>
      <c r="H33">
        <v>3</v>
      </c>
      <c r="J33" t="s">
        <v>43</v>
      </c>
      <c r="K33" t="s">
        <v>44</v>
      </c>
      <c r="M33">
        <v>2</v>
      </c>
      <c r="N33" s="8">
        <v>100</v>
      </c>
      <c r="O33" s="8" t="s">
        <v>23</v>
      </c>
      <c r="P33" s="8" t="s">
        <v>23</v>
      </c>
      <c r="Q33" s="8">
        <v>167</v>
      </c>
      <c r="R33" s="8">
        <v>167</v>
      </c>
      <c r="S33" s="6"/>
    </row>
    <row r="34" spans="1:19">
      <c r="A34">
        <v>106</v>
      </c>
      <c r="B34" s="5">
        <v>33810904</v>
      </c>
      <c r="C34" t="s">
        <v>42</v>
      </c>
      <c r="D34" t="s">
        <v>18</v>
      </c>
      <c r="E34" t="s">
        <v>19</v>
      </c>
      <c r="F34">
        <v>2021</v>
      </c>
      <c r="G34" t="s">
        <v>40</v>
      </c>
      <c r="H34">
        <v>3</v>
      </c>
      <c r="J34" t="s">
        <v>43</v>
      </c>
      <c r="K34" t="s">
        <v>44</v>
      </c>
      <c r="M34">
        <v>3</v>
      </c>
      <c r="N34" s="8">
        <v>100</v>
      </c>
      <c r="O34" s="8" t="s">
        <v>23</v>
      </c>
      <c r="P34" s="8" t="s">
        <v>23</v>
      </c>
      <c r="Q34" s="8">
        <v>167</v>
      </c>
      <c r="R34" s="8">
        <v>167</v>
      </c>
      <c r="S34" s="6"/>
    </row>
    <row r="35" spans="1:19">
      <c r="A35">
        <v>106</v>
      </c>
      <c r="B35" s="5">
        <v>33810904</v>
      </c>
      <c r="C35" t="s">
        <v>42</v>
      </c>
      <c r="D35" t="s">
        <v>18</v>
      </c>
      <c r="E35" t="s">
        <v>19</v>
      </c>
      <c r="F35">
        <v>2021</v>
      </c>
      <c r="G35" t="s">
        <v>40</v>
      </c>
      <c r="H35">
        <v>3</v>
      </c>
      <c r="J35" t="s">
        <v>29</v>
      </c>
      <c r="K35" t="s">
        <v>1432</v>
      </c>
      <c r="M35">
        <v>1</v>
      </c>
      <c r="N35" s="8">
        <v>100</v>
      </c>
      <c r="O35" s="8" t="s">
        <v>23</v>
      </c>
      <c r="P35" s="8" t="s">
        <v>23</v>
      </c>
      <c r="Q35" s="8">
        <v>163</v>
      </c>
      <c r="R35" s="8">
        <v>163</v>
      </c>
      <c r="S35" s="6"/>
    </row>
    <row r="36" spans="1:19">
      <c r="A36">
        <v>106</v>
      </c>
      <c r="B36" s="5">
        <v>33810904</v>
      </c>
      <c r="C36" t="s">
        <v>42</v>
      </c>
      <c r="D36" t="s">
        <v>18</v>
      </c>
      <c r="E36" t="s">
        <v>19</v>
      </c>
      <c r="F36">
        <v>2021</v>
      </c>
      <c r="G36" t="s">
        <v>40</v>
      </c>
      <c r="H36">
        <v>3</v>
      </c>
      <c r="J36" t="s">
        <v>29</v>
      </c>
      <c r="K36" t="s">
        <v>1432</v>
      </c>
      <c r="M36">
        <v>2</v>
      </c>
      <c r="N36" s="8">
        <v>100</v>
      </c>
      <c r="O36" s="8" t="s">
        <v>23</v>
      </c>
      <c r="P36" s="8" t="s">
        <v>23</v>
      </c>
      <c r="Q36" s="8">
        <v>163</v>
      </c>
      <c r="R36" s="8">
        <v>163</v>
      </c>
      <c r="S36" s="6"/>
    </row>
    <row r="37" spans="1:19">
      <c r="A37">
        <v>106</v>
      </c>
      <c r="B37" s="5">
        <v>33810904</v>
      </c>
      <c r="C37" t="s">
        <v>42</v>
      </c>
      <c r="D37" t="s">
        <v>18</v>
      </c>
      <c r="E37" t="s">
        <v>19</v>
      </c>
      <c r="F37">
        <v>2021</v>
      </c>
      <c r="G37" t="s">
        <v>40</v>
      </c>
      <c r="H37">
        <v>3</v>
      </c>
      <c r="J37" t="s">
        <v>29</v>
      </c>
      <c r="K37" t="s">
        <v>1432</v>
      </c>
      <c r="M37">
        <v>3</v>
      </c>
      <c r="N37" s="8">
        <v>100</v>
      </c>
      <c r="O37" s="8" t="s">
        <v>23</v>
      </c>
      <c r="P37" s="8" t="s">
        <v>23</v>
      </c>
      <c r="Q37" s="8">
        <v>163</v>
      </c>
      <c r="R37" s="8">
        <v>163</v>
      </c>
      <c r="S37" s="6"/>
    </row>
    <row r="38" spans="1:19">
      <c r="A38">
        <v>107</v>
      </c>
      <c r="B38" s="5">
        <v>36682682</v>
      </c>
      <c r="C38" t="s">
        <v>45</v>
      </c>
      <c r="D38" t="s">
        <v>46</v>
      </c>
      <c r="E38" t="s">
        <v>19</v>
      </c>
      <c r="F38">
        <v>2023</v>
      </c>
      <c r="G38" t="s">
        <v>40</v>
      </c>
      <c r="H38">
        <v>3</v>
      </c>
      <c r="I38" t="s">
        <v>1447</v>
      </c>
      <c r="J38" t="s">
        <v>21</v>
      </c>
      <c r="K38" t="s">
        <v>47</v>
      </c>
      <c r="M38">
        <v>1</v>
      </c>
      <c r="N38" s="8">
        <v>98.02</v>
      </c>
      <c r="O38" s="8">
        <v>96.81</v>
      </c>
      <c r="P38" s="8">
        <v>98.87</v>
      </c>
      <c r="Q38" s="8" t="s">
        <v>23</v>
      </c>
      <c r="R38" s="8">
        <v>810</v>
      </c>
    </row>
    <row r="39" spans="1:19">
      <c r="A39">
        <v>107</v>
      </c>
      <c r="B39" s="5">
        <v>36682682</v>
      </c>
      <c r="C39" t="s">
        <v>45</v>
      </c>
      <c r="D39" t="s">
        <v>46</v>
      </c>
      <c r="E39" t="s">
        <v>19</v>
      </c>
      <c r="F39">
        <v>2023</v>
      </c>
      <c r="G39" t="s">
        <v>40</v>
      </c>
      <c r="H39">
        <v>3</v>
      </c>
      <c r="I39" t="s">
        <v>1447</v>
      </c>
      <c r="J39" t="s">
        <v>29</v>
      </c>
      <c r="K39" t="s">
        <v>29</v>
      </c>
      <c r="M39">
        <v>1</v>
      </c>
      <c r="N39" s="8">
        <v>96.75</v>
      </c>
      <c r="O39" s="8">
        <v>93.92</v>
      </c>
      <c r="P39" s="8">
        <v>98.5</v>
      </c>
      <c r="Q39" s="8" t="s">
        <v>23</v>
      </c>
      <c r="R39" s="8">
        <v>277</v>
      </c>
    </row>
    <row r="40" spans="1:19">
      <c r="A40">
        <v>107</v>
      </c>
      <c r="B40" s="5">
        <v>36682682</v>
      </c>
      <c r="C40" t="s">
        <v>45</v>
      </c>
      <c r="D40" t="s">
        <v>46</v>
      </c>
      <c r="E40" t="s">
        <v>19</v>
      </c>
      <c r="F40">
        <v>2023</v>
      </c>
      <c r="G40" t="s">
        <v>40</v>
      </c>
      <c r="H40">
        <v>3</v>
      </c>
      <c r="I40" t="s">
        <v>1447</v>
      </c>
      <c r="J40" t="s">
        <v>21</v>
      </c>
      <c r="K40" t="s">
        <v>48</v>
      </c>
      <c r="M40">
        <v>1</v>
      </c>
      <c r="N40" s="8">
        <v>97.79</v>
      </c>
      <c r="O40" s="8">
        <v>95.24</v>
      </c>
      <c r="P40" s="8">
        <v>99.18</v>
      </c>
      <c r="Q40" s="8" t="s">
        <v>23</v>
      </c>
      <c r="R40" s="8">
        <v>271</v>
      </c>
    </row>
    <row r="41" spans="1:19">
      <c r="A41">
        <v>107</v>
      </c>
      <c r="B41" s="5">
        <v>36682682</v>
      </c>
      <c r="C41" t="s">
        <v>45</v>
      </c>
      <c r="D41" t="s">
        <v>46</v>
      </c>
      <c r="E41" t="s">
        <v>19</v>
      </c>
      <c r="F41">
        <v>2023</v>
      </c>
      <c r="G41" t="s">
        <v>40</v>
      </c>
      <c r="H41">
        <v>3</v>
      </c>
      <c r="I41" t="s">
        <v>1447</v>
      </c>
      <c r="J41" t="s">
        <v>21</v>
      </c>
      <c r="K41" t="s">
        <v>47</v>
      </c>
      <c r="M41">
        <v>2</v>
      </c>
      <c r="N41" s="8">
        <v>94.07</v>
      </c>
      <c r="O41" s="8">
        <v>92.22</v>
      </c>
      <c r="P41" s="8">
        <v>95.6</v>
      </c>
      <c r="Q41" s="8" t="s">
        <v>23</v>
      </c>
      <c r="R41" s="8">
        <v>810</v>
      </c>
    </row>
    <row r="42" spans="1:19">
      <c r="A42">
        <v>107</v>
      </c>
      <c r="B42" s="5">
        <v>36682682</v>
      </c>
      <c r="C42" t="s">
        <v>45</v>
      </c>
      <c r="D42" t="s">
        <v>46</v>
      </c>
      <c r="E42" t="s">
        <v>19</v>
      </c>
      <c r="F42">
        <v>2023</v>
      </c>
      <c r="G42" t="s">
        <v>40</v>
      </c>
      <c r="H42">
        <v>3</v>
      </c>
      <c r="I42" t="s">
        <v>1447</v>
      </c>
      <c r="J42" t="s">
        <v>29</v>
      </c>
      <c r="K42" t="s">
        <v>29</v>
      </c>
      <c r="M42">
        <v>2</v>
      </c>
      <c r="N42" s="8">
        <v>86.64</v>
      </c>
      <c r="O42" s="8">
        <v>82.06</v>
      </c>
      <c r="P42" s="8">
        <v>90.42</v>
      </c>
      <c r="Q42" s="8" t="s">
        <v>23</v>
      </c>
      <c r="R42" s="8">
        <v>277</v>
      </c>
    </row>
    <row r="43" spans="1:19">
      <c r="A43">
        <v>107</v>
      </c>
      <c r="B43" s="5">
        <v>36682682</v>
      </c>
      <c r="C43" t="s">
        <v>45</v>
      </c>
      <c r="D43" t="s">
        <v>46</v>
      </c>
      <c r="E43" t="s">
        <v>19</v>
      </c>
      <c r="F43">
        <v>2023</v>
      </c>
      <c r="G43" t="s">
        <v>40</v>
      </c>
      <c r="H43">
        <v>3</v>
      </c>
      <c r="I43" t="s">
        <v>1447</v>
      </c>
      <c r="J43" t="s">
        <v>21</v>
      </c>
      <c r="K43" t="s">
        <v>48</v>
      </c>
      <c r="M43">
        <v>2</v>
      </c>
      <c r="N43" s="8">
        <v>92.99</v>
      </c>
      <c r="O43" s="8">
        <v>89.27</v>
      </c>
      <c r="P43" s="8">
        <v>95.73</v>
      </c>
      <c r="Q43" s="8" t="s">
        <v>23</v>
      </c>
      <c r="R43" s="8">
        <v>271</v>
      </c>
    </row>
    <row r="44" spans="1:19">
      <c r="A44">
        <v>107</v>
      </c>
      <c r="B44" s="5">
        <v>36682682</v>
      </c>
      <c r="C44" t="s">
        <v>45</v>
      </c>
      <c r="D44" t="s">
        <v>46</v>
      </c>
      <c r="E44" t="s">
        <v>19</v>
      </c>
      <c r="F44">
        <v>2023</v>
      </c>
      <c r="G44" t="s">
        <v>40</v>
      </c>
      <c r="H44">
        <v>3</v>
      </c>
      <c r="I44" t="s">
        <v>1447</v>
      </c>
      <c r="J44" t="s">
        <v>21</v>
      </c>
      <c r="K44" t="s">
        <v>47</v>
      </c>
      <c r="M44">
        <v>3</v>
      </c>
      <c r="N44" s="8">
        <v>98.77</v>
      </c>
      <c r="O44" s="8">
        <v>97.74</v>
      </c>
      <c r="P44" s="8">
        <v>99.41</v>
      </c>
      <c r="Q44" s="8" t="s">
        <v>23</v>
      </c>
      <c r="R44" s="8">
        <v>810</v>
      </c>
    </row>
    <row r="45" spans="1:19">
      <c r="A45">
        <v>107</v>
      </c>
      <c r="B45" s="5">
        <v>36682682</v>
      </c>
      <c r="C45" t="s">
        <v>45</v>
      </c>
      <c r="D45" t="s">
        <v>46</v>
      </c>
      <c r="E45" t="s">
        <v>19</v>
      </c>
      <c r="F45">
        <v>2023</v>
      </c>
      <c r="G45" t="s">
        <v>40</v>
      </c>
      <c r="H45">
        <v>3</v>
      </c>
      <c r="I45" t="s">
        <v>1447</v>
      </c>
      <c r="J45" t="s">
        <v>29</v>
      </c>
      <c r="K45" t="s">
        <v>29</v>
      </c>
      <c r="M45">
        <v>3</v>
      </c>
      <c r="N45" s="8">
        <v>96.75</v>
      </c>
      <c r="O45" s="8">
        <v>93.92</v>
      </c>
      <c r="P45" s="8">
        <v>98.5</v>
      </c>
      <c r="Q45" s="8" t="s">
        <v>23</v>
      </c>
      <c r="R45" s="8">
        <v>277</v>
      </c>
    </row>
    <row r="46" spans="1:19">
      <c r="A46">
        <v>107</v>
      </c>
      <c r="B46" s="5">
        <v>36682682</v>
      </c>
      <c r="C46" t="s">
        <v>45</v>
      </c>
      <c r="D46" t="s">
        <v>46</v>
      </c>
      <c r="E46" t="s">
        <v>19</v>
      </c>
      <c r="F46">
        <v>2023</v>
      </c>
      <c r="G46" t="s">
        <v>40</v>
      </c>
      <c r="H46">
        <v>3</v>
      </c>
      <c r="I46" t="s">
        <v>1447</v>
      </c>
      <c r="J46" t="s">
        <v>21</v>
      </c>
      <c r="K46" t="s">
        <v>48</v>
      </c>
      <c r="M46">
        <v>3</v>
      </c>
      <c r="N46" s="8">
        <v>99.26</v>
      </c>
      <c r="O46" s="8">
        <v>97.36</v>
      </c>
      <c r="P46" s="8">
        <v>99.91</v>
      </c>
      <c r="Q46" s="8" t="s">
        <v>23</v>
      </c>
      <c r="R46" s="8">
        <v>271</v>
      </c>
    </row>
    <row r="47" spans="1:19">
      <c r="A47">
        <v>108</v>
      </c>
      <c r="B47" s="5">
        <v>36690561</v>
      </c>
      <c r="C47" t="s">
        <v>49</v>
      </c>
      <c r="D47" t="s">
        <v>18</v>
      </c>
      <c r="E47" t="s">
        <v>50</v>
      </c>
      <c r="F47" s="8">
        <v>2023</v>
      </c>
      <c r="G47" t="s">
        <v>40</v>
      </c>
      <c r="H47">
        <v>3</v>
      </c>
      <c r="I47" t="s">
        <v>1447</v>
      </c>
      <c r="J47" t="s">
        <v>29</v>
      </c>
      <c r="K47" t="s">
        <v>51</v>
      </c>
      <c r="M47">
        <v>1</v>
      </c>
      <c r="N47" s="10">
        <v>73.900000000000006</v>
      </c>
      <c r="O47" s="10">
        <v>51.6</v>
      </c>
      <c r="P47" s="10">
        <v>89.8</v>
      </c>
      <c r="Q47" s="10">
        <v>17</v>
      </c>
      <c r="R47" s="10">
        <v>23</v>
      </c>
      <c r="S47" s="6" t="s">
        <v>52</v>
      </c>
    </row>
    <row r="48" spans="1:19">
      <c r="A48">
        <v>108</v>
      </c>
      <c r="B48" s="5">
        <v>36690561</v>
      </c>
      <c r="C48" t="s">
        <v>49</v>
      </c>
      <c r="D48" t="s">
        <v>18</v>
      </c>
      <c r="E48" t="s">
        <v>50</v>
      </c>
      <c r="F48" s="8">
        <v>2023</v>
      </c>
      <c r="G48" t="s">
        <v>40</v>
      </c>
      <c r="H48">
        <v>3</v>
      </c>
      <c r="I48" t="s">
        <v>1447</v>
      </c>
      <c r="J48" t="s">
        <v>29</v>
      </c>
      <c r="K48" t="s">
        <v>51</v>
      </c>
      <c r="M48" s="8">
        <v>2</v>
      </c>
      <c r="N48" s="8">
        <v>70.8</v>
      </c>
      <c r="O48" s="8">
        <v>48.9</v>
      </c>
      <c r="P48" s="8">
        <v>87.4</v>
      </c>
      <c r="Q48" s="8">
        <v>17</v>
      </c>
      <c r="R48" s="8">
        <v>24</v>
      </c>
      <c r="S48" s="6" t="s">
        <v>52</v>
      </c>
    </row>
    <row r="49" spans="1:19">
      <c r="A49">
        <v>108</v>
      </c>
      <c r="B49" s="5">
        <v>36690561</v>
      </c>
      <c r="C49" t="s">
        <v>49</v>
      </c>
      <c r="D49" t="s">
        <v>18</v>
      </c>
      <c r="E49" t="s">
        <v>50</v>
      </c>
      <c r="F49" s="8">
        <v>2023</v>
      </c>
      <c r="G49" t="s">
        <v>40</v>
      </c>
      <c r="H49">
        <v>3</v>
      </c>
      <c r="I49" t="s">
        <v>1447</v>
      </c>
      <c r="J49" t="s">
        <v>29</v>
      </c>
      <c r="K49" t="s">
        <v>51</v>
      </c>
      <c r="M49" s="8">
        <v>3</v>
      </c>
      <c r="N49" s="8">
        <v>91.7</v>
      </c>
      <c r="O49" s="8">
        <v>73</v>
      </c>
      <c r="P49" s="8">
        <v>99</v>
      </c>
      <c r="Q49" s="8">
        <v>22</v>
      </c>
      <c r="R49" s="8">
        <v>24</v>
      </c>
      <c r="S49" s="6" t="s">
        <v>52</v>
      </c>
    </row>
    <row r="50" spans="1:19">
      <c r="A50">
        <v>108</v>
      </c>
      <c r="B50" s="5">
        <v>36690561</v>
      </c>
      <c r="C50" t="s">
        <v>49</v>
      </c>
      <c r="D50" t="s">
        <v>18</v>
      </c>
      <c r="E50" t="s">
        <v>50</v>
      </c>
      <c r="F50" s="8">
        <v>2023</v>
      </c>
      <c r="G50" t="s">
        <v>40</v>
      </c>
      <c r="H50">
        <v>3</v>
      </c>
      <c r="I50" t="s">
        <v>1447</v>
      </c>
      <c r="J50" t="s">
        <v>29</v>
      </c>
      <c r="K50" t="s">
        <v>51</v>
      </c>
      <c r="M50">
        <v>1</v>
      </c>
      <c r="N50" s="8">
        <v>19.2</v>
      </c>
      <c r="O50" s="11">
        <v>9.6</v>
      </c>
      <c r="P50" s="11">
        <v>32.5</v>
      </c>
      <c r="Q50" s="8">
        <v>10</v>
      </c>
      <c r="R50" s="8">
        <v>53</v>
      </c>
      <c r="S50" t="s">
        <v>53</v>
      </c>
    </row>
    <row r="51" spans="1:19">
      <c r="A51">
        <v>108</v>
      </c>
      <c r="B51" s="5">
        <v>36690561</v>
      </c>
      <c r="C51" t="s">
        <v>49</v>
      </c>
      <c r="D51" t="s">
        <v>18</v>
      </c>
      <c r="E51" t="s">
        <v>50</v>
      </c>
      <c r="F51" s="8">
        <v>2023</v>
      </c>
      <c r="G51" t="s">
        <v>40</v>
      </c>
      <c r="H51">
        <v>3</v>
      </c>
      <c r="I51" t="s">
        <v>1447</v>
      </c>
      <c r="J51" t="s">
        <v>29</v>
      </c>
      <c r="K51" t="s">
        <v>51</v>
      </c>
      <c r="M51" s="8">
        <v>2</v>
      </c>
      <c r="N51" s="8">
        <v>20.399999999999999</v>
      </c>
      <c r="O51" s="11">
        <v>10.6</v>
      </c>
      <c r="P51" s="11">
        <v>33.5</v>
      </c>
      <c r="Q51" s="8">
        <v>11</v>
      </c>
      <c r="R51" s="8">
        <v>56</v>
      </c>
      <c r="S51" t="s">
        <v>53</v>
      </c>
    </row>
    <row r="52" spans="1:19">
      <c r="A52">
        <v>108</v>
      </c>
      <c r="B52" s="5">
        <v>36690561</v>
      </c>
      <c r="C52" t="s">
        <v>49</v>
      </c>
      <c r="D52" t="s">
        <v>18</v>
      </c>
      <c r="E52" t="s">
        <v>50</v>
      </c>
      <c r="F52" s="8">
        <v>2023</v>
      </c>
      <c r="G52" t="s">
        <v>40</v>
      </c>
      <c r="H52">
        <v>3</v>
      </c>
      <c r="I52" t="s">
        <v>1447</v>
      </c>
      <c r="J52" t="s">
        <v>29</v>
      </c>
      <c r="K52" t="s">
        <v>51</v>
      </c>
      <c r="M52" s="8">
        <v>3</v>
      </c>
      <c r="N52" s="8">
        <v>36</v>
      </c>
      <c r="O52" s="11">
        <v>22.9</v>
      </c>
      <c r="P52" s="11">
        <v>50.8</v>
      </c>
      <c r="Q52" s="8">
        <v>18</v>
      </c>
      <c r="R52" s="8">
        <v>54</v>
      </c>
      <c r="S52" t="s">
        <v>53</v>
      </c>
    </row>
    <row r="53" spans="1:19">
      <c r="A53">
        <v>108</v>
      </c>
      <c r="B53" s="5">
        <v>36690561</v>
      </c>
      <c r="C53" t="s">
        <v>49</v>
      </c>
      <c r="D53" t="s">
        <v>18</v>
      </c>
      <c r="E53" t="s">
        <v>50</v>
      </c>
      <c r="F53" s="8">
        <v>2023</v>
      </c>
      <c r="G53" t="s">
        <v>40</v>
      </c>
      <c r="H53">
        <v>3</v>
      </c>
      <c r="I53" t="s">
        <v>1447</v>
      </c>
      <c r="J53" t="s">
        <v>29</v>
      </c>
      <c r="K53" t="s">
        <v>51</v>
      </c>
      <c r="M53">
        <v>1</v>
      </c>
      <c r="N53" s="8">
        <v>22.6</v>
      </c>
      <c r="O53" s="8">
        <v>12.3</v>
      </c>
      <c r="P53" s="11">
        <v>36.200000000000003</v>
      </c>
      <c r="Q53" s="8">
        <v>12</v>
      </c>
      <c r="R53" s="8">
        <v>52</v>
      </c>
      <c r="S53" t="s">
        <v>54</v>
      </c>
    </row>
    <row r="54" spans="1:19">
      <c r="A54">
        <v>108</v>
      </c>
      <c r="B54" s="5">
        <v>36690561</v>
      </c>
      <c r="C54" t="s">
        <v>49</v>
      </c>
      <c r="D54" t="s">
        <v>18</v>
      </c>
      <c r="E54" t="s">
        <v>50</v>
      </c>
      <c r="F54" s="8">
        <v>2023</v>
      </c>
      <c r="G54" t="s">
        <v>40</v>
      </c>
      <c r="H54">
        <v>3</v>
      </c>
      <c r="I54" t="s">
        <v>1447</v>
      </c>
      <c r="J54" t="s">
        <v>29</v>
      </c>
      <c r="K54" t="s">
        <v>51</v>
      </c>
      <c r="M54" s="8">
        <v>2</v>
      </c>
      <c r="N54" s="8">
        <v>17.899999999999999</v>
      </c>
      <c r="O54" s="11">
        <v>8.9</v>
      </c>
      <c r="P54" s="11">
        <v>30.4</v>
      </c>
      <c r="Q54" s="8">
        <v>10</v>
      </c>
      <c r="R54" s="8">
        <v>54</v>
      </c>
      <c r="S54" t="s">
        <v>54</v>
      </c>
    </row>
    <row r="55" spans="1:19">
      <c r="A55">
        <v>108</v>
      </c>
      <c r="B55" s="5">
        <v>36690561</v>
      </c>
      <c r="C55" t="s">
        <v>49</v>
      </c>
      <c r="D55" t="s">
        <v>18</v>
      </c>
      <c r="E55" t="s">
        <v>50</v>
      </c>
      <c r="F55" s="8">
        <v>2023</v>
      </c>
      <c r="G55" t="s">
        <v>40</v>
      </c>
      <c r="H55">
        <v>3</v>
      </c>
      <c r="J55" t="s">
        <v>29</v>
      </c>
      <c r="K55" t="s">
        <v>51</v>
      </c>
      <c r="M55" s="8">
        <v>3</v>
      </c>
      <c r="N55" s="8">
        <v>44.4</v>
      </c>
      <c r="O55" s="11">
        <v>30.9</v>
      </c>
      <c r="P55" s="11">
        <v>58.6</v>
      </c>
      <c r="Q55" s="8">
        <v>24</v>
      </c>
      <c r="R55" s="8">
        <v>50</v>
      </c>
      <c r="S55" t="s">
        <v>54</v>
      </c>
    </row>
    <row r="56" spans="1:19">
      <c r="A56">
        <v>109</v>
      </c>
      <c r="B56" s="5">
        <v>35394898</v>
      </c>
      <c r="C56" t="s">
        <v>55</v>
      </c>
      <c r="D56" t="s">
        <v>56</v>
      </c>
      <c r="E56" t="s">
        <v>19</v>
      </c>
      <c r="F56" s="8">
        <v>2022</v>
      </c>
      <c r="G56" t="s">
        <v>40</v>
      </c>
      <c r="H56">
        <v>3</v>
      </c>
      <c r="J56" t="s">
        <v>57</v>
      </c>
      <c r="K56" t="s">
        <v>58</v>
      </c>
      <c r="M56" s="8">
        <v>1</v>
      </c>
      <c r="N56" s="8">
        <v>100</v>
      </c>
      <c r="O56" s="8">
        <v>99.56</v>
      </c>
      <c r="P56" s="8">
        <v>100</v>
      </c>
      <c r="Q56" s="8" t="s">
        <v>23</v>
      </c>
      <c r="R56" s="8">
        <v>413</v>
      </c>
      <c r="S56" s="6" t="s">
        <v>59</v>
      </c>
    </row>
    <row r="57" spans="1:19">
      <c r="A57">
        <v>109</v>
      </c>
      <c r="B57" s="5">
        <v>35394898</v>
      </c>
      <c r="C57" t="s">
        <v>55</v>
      </c>
      <c r="D57" t="s">
        <v>56</v>
      </c>
      <c r="E57" t="s">
        <v>19</v>
      </c>
      <c r="F57" s="8">
        <v>2022</v>
      </c>
      <c r="G57" t="s">
        <v>40</v>
      </c>
      <c r="H57">
        <v>3</v>
      </c>
      <c r="J57" t="s">
        <v>57</v>
      </c>
      <c r="K57" t="s">
        <v>58</v>
      </c>
      <c r="M57" s="8">
        <v>2</v>
      </c>
      <c r="N57" s="8">
        <v>100</v>
      </c>
      <c r="O57" s="8">
        <v>99.33</v>
      </c>
      <c r="P57" s="8">
        <v>100</v>
      </c>
      <c r="Q57" s="8" t="s">
        <v>23</v>
      </c>
      <c r="R57" s="8">
        <v>413</v>
      </c>
      <c r="S57" s="6" t="s">
        <v>59</v>
      </c>
    </row>
    <row r="58" spans="1:19">
      <c r="A58">
        <v>109</v>
      </c>
      <c r="B58" s="5">
        <v>35394898</v>
      </c>
      <c r="C58" t="s">
        <v>55</v>
      </c>
      <c r="D58" t="s">
        <v>56</v>
      </c>
      <c r="E58" t="s">
        <v>19</v>
      </c>
      <c r="F58" s="8">
        <v>2022</v>
      </c>
      <c r="G58" t="s">
        <v>40</v>
      </c>
      <c r="H58">
        <v>3</v>
      </c>
      <c r="J58" t="s">
        <v>57</v>
      </c>
      <c r="K58" t="s">
        <v>58</v>
      </c>
      <c r="M58" s="8">
        <v>3</v>
      </c>
      <c r="N58" s="8">
        <v>100</v>
      </c>
      <c r="O58" s="8">
        <v>99.56</v>
      </c>
      <c r="P58" s="8">
        <v>100</v>
      </c>
      <c r="Q58" s="8" t="s">
        <v>23</v>
      </c>
      <c r="R58" s="8">
        <v>413</v>
      </c>
      <c r="S58" s="6" t="s">
        <v>59</v>
      </c>
    </row>
    <row r="59" spans="1:19">
      <c r="A59">
        <v>109</v>
      </c>
      <c r="B59" s="5">
        <v>35394898</v>
      </c>
      <c r="C59" t="s">
        <v>55</v>
      </c>
      <c r="D59" t="s">
        <v>56</v>
      </c>
      <c r="E59" t="s">
        <v>19</v>
      </c>
      <c r="F59" s="8">
        <v>2022</v>
      </c>
      <c r="G59" t="s">
        <v>40</v>
      </c>
      <c r="H59">
        <v>3</v>
      </c>
      <c r="J59" t="s">
        <v>57</v>
      </c>
      <c r="K59" t="s">
        <v>58</v>
      </c>
      <c r="M59" s="8">
        <v>1</v>
      </c>
      <c r="N59" s="8">
        <v>94</v>
      </c>
      <c r="O59" s="8">
        <v>92.04</v>
      </c>
      <c r="P59" s="8">
        <v>95.5</v>
      </c>
      <c r="Q59" s="8" t="s">
        <v>23</v>
      </c>
      <c r="R59" s="8">
        <v>733</v>
      </c>
      <c r="S59" s="6" t="s">
        <v>60</v>
      </c>
    </row>
    <row r="60" spans="1:19">
      <c r="A60">
        <v>109</v>
      </c>
      <c r="B60" s="5">
        <v>35394898</v>
      </c>
      <c r="C60" t="s">
        <v>55</v>
      </c>
      <c r="D60" t="s">
        <v>56</v>
      </c>
      <c r="E60" t="s">
        <v>19</v>
      </c>
      <c r="F60" s="8">
        <v>2022</v>
      </c>
      <c r="G60" t="s">
        <v>40</v>
      </c>
      <c r="H60">
        <v>3</v>
      </c>
      <c r="J60" t="s">
        <v>57</v>
      </c>
      <c r="K60" t="s">
        <v>58</v>
      </c>
      <c r="M60" s="8">
        <v>2</v>
      </c>
      <c r="N60" s="8">
        <v>79.27</v>
      </c>
      <c r="O60" s="8">
        <v>75.78</v>
      </c>
      <c r="P60" s="8">
        <v>82.37</v>
      </c>
      <c r="Q60" s="8" t="s">
        <v>23</v>
      </c>
      <c r="R60" s="8">
        <v>733</v>
      </c>
      <c r="S60" s="6" t="s">
        <v>60</v>
      </c>
    </row>
    <row r="61" spans="1:19">
      <c r="A61">
        <v>109</v>
      </c>
      <c r="B61" s="5">
        <v>35394898</v>
      </c>
      <c r="C61" t="s">
        <v>55</v>
      </c>
      <c r="D61" t="s">
        <v>56</v>
      </c>
      <c r="E61" t="s">
        <v>19</v>
      </c>
      <c r="F61" s="8">
        <v>2022</v>
      </c>
      <c r="G61" t="s">
        <v>40</v>
      </c>
      <c r="H61">
        <v>3</v>
      </c>
      <c r="J61" t="s">
        <v>57</v>
      </c>
      <c r="K61" t="s">
        <v>58</v>
      </c>
      <c r="M61" s="8">
        <v>3</v>
      </c>
      <c r="N61" s="8">
        <v>93.26</v>
      </c>
      <c r="O61" s="8">
        <v>89.71</v>
      </c>
      <c r="P61" s="8">
        <v>95.64</v>
      </c>
      <c r="Q61" s="8" t="s">
        <v>23</v>
      </c>
      <c r="R61" s="8">
        <v>733</v>
      </c>
      <c r="S61" s="6" t="s">
        <v>60</v>
      </c>
    </row>
    <row r="62" spans="1:19">
      <c r="A62">
        <v>110</v>
      </c>
      <c r="B62" s="8">
        <v>38509699</v>
      </c>
      <c r="C62" t="s">
        <v>61</v>
      </c>
      <c r="D62" t="s">
        <v>62</v>
      </c>
      <c r="E62" t="s">
        <v>19</v>
      </c>
      <c r="F62" s="8">
        <v>2024</v>
      </c>
      <c r="G62" t="s">
        <v>40</v>
      </c>
      <c r="H62">
        <v>3</v>
      </c>
      <c r="I62" s="14"/>
      <c r="J62" s="14" t="s">
        <v>21</v>
      </c>
      <c r="K62" t="s">
        <v>29</v>
      </c>
      <c r="M62">
        <v>1</v>
      </c>
      <c r="N62" s="8">
        <v>98.9</v>
      </c>
      <c r="O62" s="8">
        <v>96</v>
      </c>
      <c r="P62" s="8">
        <v>99.9</v>
      </c>
      <c r="Q62" s="8">
        <v>178</v>
      </c>
      <c r="R62" s="8">
        <v>180</v>
      </c>
      <c r="S62" s="6" t="s">
        <v>63</v>
      </c>
    </row>
    <row r="63" spans="1:19">
      <c r="A63">
        <v>110</v>
      </c>
      <c r="B63" s="8">
        <v>38509699</v>
      </c>
      <c r="C63" t="s">
        <v>61</v>
      </c>
      <c r="D63" t="s">
        <v>62</v>
      </c>
      <c r="E63" t="s">
        <v>19</v>
      </c>
      <c r="F63" s="8">
        <v>2024</v>
      </c>
      <c r="G63" t="s">
        <v>40</v>
      </c>
      <c r="H63">
        <v>3</v>
      </c>
      <c r="I63" s="14"/>
      <c r="J63" s="14" t="s">
        <v>21</v>
      </c>
      <c r="K63" t="s">
        <v>29</v>
      </c>
      <c r="M63">
        <v>2</v>
      </c>
      <c r="N63" s="8">
        <v>98.3</v>
      </c>
      <c r="O63" s="8">
        <v>95.2</v>
      </c>
      <c r="P63" s="8">
        <v>99.7</v>
      </c>
      <c r="Q63" s="8">
        <v>177</v>
      </c>
      <c r="R63" s="8">
        <v>180</v>
      </c>
      <c r="S63" s="6" t="s">
        <v>63</v>
      </c>
    </row>
    <row r="64" spans="1:19">
      <c r="A64">
        <v>110</v>
      </c>
      <c r="B64" s="8">
        <v>38509699</v>
      </c>
      <c r="C64" t="s">
        <v>61</v>
      </c>
      <c r="D64" t="s">
        <v>62</v>
      </c>
      <c r="E64" t="s">
        <v>19</v>
      </c>
      <c r="F64" s="8">
        <v>2024</v>
      </c>
      <c r="G64" t="s">
        <v>40</v>
      </c>
      <c r="H64">
        <v>3</v>
      </c>
      <c r="I64" s="14"/>
      <c r="J64" s="14" t="s">
        <v>21</v>
      </c>
      <c r="K64" t="s">
        <v>29</v>
      </c>
      <c r="M64">
        <v>3</v>
      </c>
      <c r="N64" s="8">
        <v>100</v>
      </c>
      <c r="O64" s="8">
        <v>98</v>
      </c>
      <c r="P64" s="8">
        <v>100</v>
      </c>
      <c r="Q64" s="8">
        <v>180</v>
      </c>
      <c r="R64" s="8">
        <v>180</v>
      </c>
      <c r="S64" s="6" t="s">
        <v>63</v>
      </c>
    </row>
    <row r="65" spans="1:19">
      <c r="A65">
        <v>110</v>
      </c>
      <c r="B65" s="8">
        <v>38509699</v>
      </c>
      <c r="C65" t="s">
        <v>61</v>
      </c>
      <c r="D65" t="s">
        <v>62</v>
      </c>
      <c r="E65" t="s">
        <v>19</v>
      </c>
      <c r="F65" s="8">
        <v>2024</v>
      </c>
      <c r="G65" t="s">
        <v>40</v>
      </c>
      <c r="H65">
        <v>3</v>
      </c>
      <c r="I65" s="14"/>
      <c r="J65" s="14" t="s">
        <v>21</v>
      </c>
      <c r="K65" t="s">
        <v>29</v>
      </c>
      <c r="M65">
        <v>1</v>
      </c>
      <c r="N65" s="8">
        <v>100</v>
      </c>
      <c r="O65" s="8">
        <v>98</v>
      </c>
      <c r="P65" s="8">
        <v>100</v>
      </c>
      <c r="Q65" s="8">
        <v>187</v>
      </c>
      <c r="R65" s="8">
        <v>187</v>
      </c>
      <c r="S65" t="s">
        <v>64</v>
      </c>
    </row>
    <row r="66" spans="1:19">
      <c r="A66">
        <v>110</v>
      </c>
      <c r="B66" s="8">
        <v>38509699</v>
      </c>
      <c r="C66" t="s">
        <v>61</v>
      </c>
      <c r="D66" t="s">
        <v>62</v>
      </c>
      <c r="E66" t="s">
        <v>19</v>
      </c>
      <c r="F66" s="8">
        <v>2024</v>
      </c>
      <c r="G66" t="s">
        <v>40</v>
      </c>
      <c r="H66">
        <v>3</v>
      </c>
      <c r="I66" s="14"/>
      <c r="J66" s="14" t="s">
        <v>21</v>
      </c>
      <c r="K66" t="s">
        <v>29</v>
      </c>
      <c r="M66">
        <v>2</v>
      </c>
      <c r="N66" s="8">
        <v>99.5</v>
      </c>
      <c r="O66" s="8">
        <v>97.1</v>
      </c>
      <c r="P66" s="8">
        <v>100</v>
      </c>
      <c r="Q66" s="8">
        <v>186</v>
      </c>
      <c r="R66" s="8">
        <v>187</v>
      </c>
      <c r="S66" t="s">
        <v>64</v>
      </c>
    </row>
    <row r="67" spans="1:19">
      <c r="A67">
        <v>110</v>
      </c>
      <c r="B67" s="8">
        <v>38509699</v>
      </c>
      <c r="C67" t="s">
        <v>61</v>
      </c>
      <c r="D67" t="s">
        <v>62</v>
      </c>
      <c r="E67" t="s">
        <v>19</v>
      </c>
      <c r="F67" s="8">
        <v>2024</v>
      </c>
      <c r="G67" t="s">
        <v>40</v>
      </c>
      <c r="H67">
        <v>3</v>
      </c>
      <c r="I67" s="14"/>
      <c r="J67" s="14" t="s">
        <v>21</v>
      </c>
      <c r="K67" t="s">
        <v>29</v>
      </c>
      <c r="M67">
        <v>3</v>
      </c>
      <c r="N67" s="8">
        <v>99.5</v>
      </c>
      <c r="O67" s="8">
        <v>97.1</v>
      </c>
      <c r="P67" s="8">
        <v>100</v>
      </c>
      <c r="Q67" s="8">
        <v>186</v>
      </c>
      <c r="R67" s="8">
        <v>187</v>
      </c>
      <c r="S67" t="s">
        <v>64</v>
      </c>
    </row>
    <row r="68" spans="1:19">
      <c r="A68">
        <v>111</v>
      </c>
      <c r="B68" s="3">
        <v>38383584</v>
      </c>
      <c r="C68" t="s">
        <v>65</v>
      </c>
      <c r="D68" s="3" t="s">
        <v>66</v>
      </c>
      <c r="E68" t="s">
        <v>67</v>
      </c>
      <c r="F68" s="3">
        <v>2024</v>
      </c>
      <c r="G68" t="s">
        <v>26</v>
      </c>
      <c r="H68">
        <v>3</v>
      </c>
      <c r="I68" s="14" t="s">
        <v>1447</v>
      </c>
      <c r="J68" t="s">
        <v>1435</v>
      </c>
      <c r="K68" t="s">
        <v>1434</v>
      </c>
      <c r="M68">
        <v>1</v>
      </c>
      <c r="N68" s="8">
        <v>99.9</v>
      </c>
      <c r="O68" s="8">
        <v>99.3</v>
      </c>
      <c r="P68" s="8">
        <v>100</v>
      </c>
      <c r="Q68" s="8">
        <v>795</v>
      </c>
      <c r="R68" s="8">
        <v>796</v>
      </c>
    </row>
    <row r="69" spans="1:19">
      <c r="A69">
        <v>111</v>
      </c>
      <c r="B69" s="3">
        <v>38383584</v>
      </c>
      <c r="C69" t="s">
        <v>65</v>
      </c>
      <c r="D69" s="3" t="s">
        <v>66</v>
      </c>
      <c r="E69" t="s">
        <v>67</v>
      </c>
      <c r="F69" s="3">
        <v>2024</v>
      </c>
      <c r="G69" t="s">
        <v>26</v>
      </c>
      <c r="H69">
        <v>3</v>
      </c>
      <c r="I69" s="14" t="s">
        <v>1447</v>
      </c>
      <c r="J69" t="s">
        <v>1435</v>
      </c>
      <c r="K69" t="s">
        <v>1434</v>
      </c>
      <c r="M69">
        <v>2</v>
      </c>
      <c r="N69" s="8">
        <v>99.4</v>
      </c>
      <c r="O69" s="8">
        <v>98.5</v>
      </c>
      <c r="P69" s="8">
        <v>99.8</v>
      </c>
      <c r="Q69" s="8">
        <v>791</v>
      </c>
      <c r="R69" s="8">
        <v>796</v>
      </c>
    </row>
    <row r="70" spans="1:19">
      <c r="A70">
        <v>111</v>
      </c>
      <c r="B70" s="3">
        <v>38383584</v>
      </c>
      <c r="C70" t="s">
        <v>65</v>
      </c>
      <c r="D70" s="3" t="s">
        <v>66</v>
      </c>
      <c r="E70" t="s">
        <v>67</v>
      </c>
      <c r="F70" s="3">
        <v>2024</v>
      </c>
      <c r="G70" t="s">
        <v>26</v>
      </c>
      <c r="H70">
        <v>3</v>
      </c>
      <c r="I70" s="14" t="s">
        <v>1447</v>
      </c>
      <c r="J70" t="s">
        <v>1435</v>
      </c>
      <c r="K70" t="s">
        <v>1434</v>
      </c>
      <c r="M70">
        <v>3</v>
      </c>
      <c r="N70" s="8">
        <v>99.9</v>
      </c>
      <c r="O70" s="8">
        <v>99.3</v>
      </c>
      <c r="P70" s="8">
        <v>100</v>
      </c>
      <c r="Q70" s="8">
        <v>795</v>
      </c>
      <c r="R70" s="8">
        <v>796</v>
      </c>
    </row>
    <row r="71" spans="1:19">
      <c r="A71">
        <v>111</v>
      </c>
      <c r="B71" s="3">
        <v>38383584</v>
      </c>
      <c r="C71" t="s">
        <v>65</v>
      </c>
      <c r="D71" s="3" t="s">
        <v>66</v>
      </c>
      <c r="E71" t="s">
        <v>67</v>
      </c>
      <c r="F71" s="3">
        <v>2024</v>
      </c>
      <c r="G71" t="s">
        <v>26</v>
      </c>
      <c r="H71">
        <v>3</v>
      </c>
      <c r="I71" s="14" t="s">
        <v>1447</v>
      </c>
      <c r="J71" t="s">
        <v>29</v>
      </c>
      <c r="K71" t="s">
        <v>68</v>
      </c>
      <c r="M71">
        <v>1</v>
      </c>
      <c r="N71" s="8">
        <v>99</v>
      </c>
      <c r="O71" s="8">
        <v>97.5</v>
      </c>
      <c r="P71" s="8">
        <v>99.7</v>
      </c>
      <c r="Q71" s="8">
        <v>398</v>
      </c>
      <c r="R71" s="8">
        <v>402</v>
      </c>
    </row>
    <row r="72" spans="1:19">
      <c r="A72">
        <v>111</v>
      </c>
      <c r="B72" s="3">
        <v>38383584</v>
      </c>
      <c r="C72" t="s">
        <v>65</v>
      </c>
      <c r="D72" s="3" t="s">
        <v>66</v>
      </c>
      <c r="E72" t="s">
        <v>67</v>
      </c>
      <c r="F72" s="3">
        <v>2024</v>
      </c>
      <c r="G72" t="s">
        <v>26</v>
      </c>
      <c r="H72">
        <v>3</v>
      </c>
      <c r="I72" s="14" t="s">
        <v>1447</v>
      </c>
      <c r="J72" t="s">
        <v>29</v>
      </c>
      <c r="K72" t="s">
        <v>68</v>
      </c>
      <c r="M72">
        <v>2</v>
      </c>
      <c r="N72" s="8">
        <v>99.3</v>
      </c>
      <c r="O72" s="8">
        <v>97.8</v>
      </c>
      <c r="P72" s="8">
        <v>99.8</v>
      </c>
      <c r="Q72" s="8">
        <v>399</v>
      </c>
      <c r="R72" s="8">
        <v>402</v>
      </c>
    </row>
    <row r="73" spans="1:19">
      <c r="A73">
        <v>111</v>
      </c>
      <c r="B73" s="3">
        <v>38383584</v>
      </c>
      <c r="C73" t="s">
        <v>65</v>
      </c>
      <c r="D73" s="3" t="s">
        <v>66</v>
      </c>
      <c r="E73" t="s">
        <v>67</v>
      </c>
      <c r="F73" s="3">
        <v>2024</v>
      </c>
      <c r="G73" t="s">
        <v>26</v>
      </c>
      <c r="H73">
        <v>3</v>
      </c>
      <c r="I73" s="14" t="s">
        <v>1447</v>
      </c>
      <c r="J73" t="s">
        <v>29</v>
      </c>
      <c r="K73" t="s">
        <v>68</v>
      </c>
      <c r="M73">
        <v>3</v>
      </c>
      <c r="N73" s="8">
        <v>99.3</v>
      </c>
      <c r="O73" s="8">
        <v>97.8</v>
      </c>
      <c r="P73" s="8">
        <v>99.8</v>
      </c>
      <c r="Q73" s="8">
        <v>399</v>
      </c>
      <c r="R73" s="8">
        <v>402</v>
      </c>
    </row>
    <row r="74" spans="1:19">
      <c r="A74">
        <v>112</v>
      </c>
      <c r="B74" s="3">
        <v>29580640</v>
      </c>
      <c r="C74" t="s">
        <v>69</v>
      </c>
      <c r="D74" s="3" t="s">
        <v>18</v>
      </c>
      <c r="E74" t="s">
        <v>67</v>
      </c>
      <c r="F74" s="3">
        <v>2018</v>
      </c>
      <c r="G74" t="s">
        <v>26</v>
      </c>
      <c r="H74">
        <v>3</v>
      </c>
      <c r="I74" s="14" t="s">
        <v>1448</v>
      </c>
      <c r="J74" t="s">
        <v>1435</v>
      </c>
      <c r="K74" t="s">
        <v>1433</v>
      </c>
      <c r="M74">
        <v>1</v>
      </c>
      <c r="N74" s="8">
        <v>89.71</v>
      </c>
      <c r="O74" s="8">
        <v>83.33</v>
      </c>
      <c r="P74" s="8">
        <v>94.26</v>
      </c>
      <c r="Q74" s="8" t="s">
        <v>23</v>
      </c>
      <c r="R74" s="8">
        <v>136</v>
      </c>
    </row>
    <row r="75" spans="1:19">
      <c r="A75">
        <v>112</v>
      </c>
      <c r="B75" s="3">
        <v>29580640</v>
      </c>
      <c r="C75" t="s">
        <v>69</v>
      </c>
      <c r="D75" s="3" t="s">
        <v>18</v>
      </c>
      <c r="E75" t="s">
        <v>67</v>
      </c>
      <c r="F75" s="3">
        <v>2018</v>
      </c>
      <c r="G75" t="s">
        <v>26</v>
      </c>
      <c r="H75">
        <v>3</v>
      </c>
      <c r="I75" s="14" t="s">
        <v>1448</v>
      </c>
      <c r="J75" t="s">
        <v>1435</v>
      </c>
      <c r="K75" t="s">
        <v>1433</v>
      </c>
      <c r="M75">
        <v>2</v>
      </c>
      <c r="N75" s="8">
        <v>93.38</v>
      </c>
      <c r="O75" s="8">
        <v>87.81</v>
      </c>
      <c r="P75" s="8">
        <v>96.93</v>
      </c>
      <c r="Q75" s="8" t="s">
        <v>23</v>
      </c>
      <c r="R75" s="8">
        <v>136</v>
      </c>
    </row>
    <row r="76" spans="1:19">
      <c r="A76">
        <v>112</v>
      </c>
      <c r="B76" s="3">
        <v>29580640</v>
      </c>
      <c r="C76" t="s">
        <v>69</v>
      </c>
      <c r="D76" s="3" t="s">
        <v>18</v>
      </c>
      <c r="E76" t="s">
        <v>67</v>
      </c>
      <c r="F76" s="3">
        <v>2018</v>
      </c>
      <c r="G76" t="s">
        <v>26</v>
      </c>
      <c r="H76">
        <v>3</v>
      </c>
      <c r="I76" s="14" t="s">
        <v>1448</v>
      </c>
      <c r="J76" t="s">
        <v>1435</v>
      </c>
      <c r="K76" t="s">
        <v>1433</v>
      </c>
      <c r="M76">
        <v>3</v>
      </c>
      <c r="N76" s="8">
        <v>88.24</v>
      </c>
      <c r="O76" s="8">
        <v>81.599999999999994</v>
      </c>
      <c r="P76" s="8">
        <v>93.12</v>
      </c>
      <c r="Q76" s="8" t="s">
        <v>23</v>
      </c>
      <c r="R76" s="8">
        <v>136</v>
      </c>
    </row>
    <row r="77" spans="1:19">
      <c r="A77">
        <v>112</v>
      </c>
      <c r="B77" s="3">
        <v>29580640</v>
      </c>
      <c r="C77" t="s">
        <v>69</v>
      </c>
      <c r="D77" s="3" t="s">
        <v>18</v>
      </c>
      <c r="E77" t="s">
        <v>67</v>
      </c>
      <c r="F77" s="3">
        <v>2018</v>
      </c>
      <c r="G77" t="s">
        <v>26</v>
      </c>
      <c r="H77">
        <v>3</v>
      </c>
      <c r="I77" s="14" t="s">
        <v>1448</v>
      </c>
      <c r="J77" t="s">
        <v>29</v>
      </c>
      <c r="K77" t="s">
        <v>70</v>
      </c>
      <c r="M77">
        <v>1</v>
      </c>
      <c r="N77" s="8">
        <v>91.91</v>
      </c>
      <c r="O77" s="8">
        <v>85.99</v>
      </c>
      <c r="P77" s="8">
        <v>95.89</v>
      </c>
      <c r="Q77" s="8" t="s">
        <v>23</v>
      </c>
      <c r="R77" s="8">
        <v>136</v>
      </c>
    </row>
    <row r="78" spans="1:19">
      <c r="A78">
        <v>112</v>
      </c>
      <c r="B78" s="3">
        <v>29580640</v>
      </c>
      <c r="C78" t="s">
        <v>69</v>
      </c>
      <c r="D78" s="3" t="s">
        <v>18</v>
      </c>
      <c r="E78" t="s">
        <v>67</v>
      </c>
      <c r="F78" s="3">
        <v>2018</v>
      </c>
      <c r="G78" t="s">
        <v>26</v>
      </c>
      <c r="H78">
        <v>3</v>
      </c>
      <c r="I78" s="14" t="s">
        <v>1448</v>
      </c>
      <c r="J78" t="s">
        <v>29</v>
      </c>
      <c r="K78" t="s">
        <v>70</v>
      </c>
      <c r="M78">
        <v>2</v>
      </c>
      <c r="N78" s="8">
        <v>94.12</v>
      </c>
      <c r="O78" s="8">
        <v>88.74</v>
      </c>
      <c r="P78" s="8">
        <v>97.43</v>
      </c>
      <c r="Q78" s="8" t="s">
        <v>23</v>
      </c>
      <c r="R78" s="8">
        <v>136</v>
      </c>
    </row>
    <row r="79" spans="1:19">
      <c r="A79">
        <v>112</v>
      </c>
      <c r="B79" s="3">
        <v>29580640</v>
      </c>
      <c r="C79" t="s">
        <v>69</v>
      </c>
      <c r="D79" s="3" t="s">
        <v>18</v>
      </c>
      <c r="E79" t="s">
        <v>67</v>
      </c>
      <c r="F79" s="3">
        <v>2018</v>
      </c>
      <c r="G79" t="s">
        <v>26</v>
      </c>
      <c r="H79">
        <v>3</v>
      </c>
      <c r="I79" s="14" t="s">
        <v>1448</v>
      </c>
      <c r="J79" t="s">
        <v>29</v>
      </c>
      <c r="K79" t="s">
        <v>70</v>
      </c>
      <c r="M79">
        <v>3</v>
      </c>
      <c r="N79" s="8">
        <v>90.44</v>
      </c>
      <c r="O79" s="8">
        <v>84.21</v>
      </c>
      <c r="P79" s="8">
        <v>97.43</v>
      </c>
      <c r="Q79" s="8" t="s">
        <v>23</v>
      </c>
      <c r="R79" s="8">
        <v>136</v>
      </c>
    </row>
    <row r="80" spans="1:19">
      <c r="A80">
        <v>113</v>
      </c>
      <c r="B80" t="s">
        <v>71</v>
      </c>
      <c r="C80" s="14" t="s">
        <v>72</v>
      </c>
      <c r="D80" s="3" t="s">
        <v>73</v>
      </c>
      <c r="E80" t="s">
        <v>74</v>
      </c>
      <c r="F80" s="3">
        <v>2022</v>
      </c>
      <c r="G80" t="s">
        <v>75</v>
      </c>
      <c r="H80">
        <v>3</v>
      </c>
      <c r="I80" s="14"/>
      <c r="J80" t="s">
        <v>1435</v>
      </c>
      <c r="K80" t="s">
        <v>76</v>
      </c>
      <c r="M80">
        <v>1</v>
      </c>
      <c r="N80" s="8">
        <v>99.5</v>
      </c>
      <c r="O80" s="8" t="s">
        <v>23</v>
      </c>
      <c r="P80" s="8" t="s">
        <v>23</v>
      </c>
      <c r="Q80" s="8" t="s">
        <v>23</v>
      </c>
      <c r="R80" s="8">
        <v>193</v>
      </c>
      <c r="S80" s="8" t="s">
        <v>1419</v>
      </c>
    </row>
    <row r="81" spans="1:19">
      <c r="A81">
        <v>113</v>
      </c>
      <c r="B81" t="s">
        <v>71</v>
      </c>
      <c r="C81" s="14" t="s">
        <v>72</v>
      </c>
      <c r="D81" s="3" t="s">
        <v>73</v>
      </c>
      <c r="E81" t="s">
        <v>74</v>
      </c>
      <c r="F81" s="3">
        <v>2022</v>
      </c>
      <c r="G81" t="s">
        <v>75</v>
      </c>
      <c r="H81">
        <v>3</v>
      </c>
      <c r="I81" s="14"/>
      <c r="J81" t="s">
        <v>1435</v>
      </c>
      <c r="K81" t="s">
        <v>76</v>
      </c>
      <c r="M81">
        <v>2</v>
      </c>
      <c r="N81" s="8">
        <v>99.5</v>
      </c>
      <c r="O81" s="8" t="s">
        <v>23</v>
      </c>
      <c r="P81" s="8" t="s">
        <v>23</v>
      </c>
      <c r="Q81" s="8" t="s">
        <v>23</v>
      </c>
      <c r="R81" s="8">
        <v>193</v>
      </c>
      <c r="S81" s="8" t="s">
        <v>1419</v>
      </c>
    </row>
    <row r="82" spans="1:19">
      <c r="A82">
        <v>113</v>
      </c>
      <c r="B82" t="s">
        <v>71</v>
      </c>
      <c r="C82" s="14" t="s">
        <v>72</v>
      </c>
      <c r="D82" s="3" t="s">
        <v>73</v>
      </c>
      <c r="E82" t="s">
        <v>74</v>
      </c>
      <c r="F82" s="3">
        <v>2022</v>
      </c>
      <c r="G82" t="s">
        <v>75</v>
      </c>
      <c r="H82">
        <v>3</v>
      </c>
      <c r="I82" s="14"/>
      <c r="J82" t="s">
        <v>1435</v>
      </c>
      <c r="K82" t="s">
        <v>76</v>
      </c>
      <c r="M82">
        <v>3</v>
      </c>
      <c r="N82" s="8">
        <v>99</v>
      </c>
      <c r="O82" s="8" t="s">
        <v>23</v>
      </c>
      <c r="P82" s="8" t="s">
        <v>23</v>
      </c>
      <c r="Q82" s="8" t="s">
        <v>23</v>
      </c>
      <c r="R82" s="8">
        <v>193</v>
      </c>
      <c r="S82" s="8" t="s">
        <v>1419</v>
      </c>
    </row>
    <row r="83" spans="1:19">
      <c r="A83">
        <v>113</v>
      </c>
      <c r="B83" t="s">
        <v>71</v>
      </c>
      <c r="C83" s="14" t="s">
        <v>72</v>
      </c>
      <c r="D83" s="3" t="s">
        <v>73</v>
      </c>
      <c r="E83" t="s">
        <v>74</v>
      </c>
      <c r="F83" s="3">
        <v>2022</v>
      </c>
      <c r="G83" t="s">
        <v>75</v>
      </c>
      <c r="H83">
        <v>3</v>
      </c>
      <c r="I83" s="14"/>
      <c r="J83" t="s">
        <v>77</v>
      </c>
      <c r="K83" t="s">
        <v>77</v>
      </c>
      <c r="M83">
        <v>1</v>
      </c>
      <c r="N83" s="8">
        <v>99.5</v>
      </c>
      <c r="O83" s="8" t="s">
        <v>23</v>
      </c>
      <c r="P83" s="8" t="s">
        <v>23</v>
      </c>
      <c r="Q83" s="8" t="s">
        <v>23</v>
      </c>
      <c r="R83" s="8">
        <v>188</v>
      </c>
      <c r="S83" s="8" t="s">
        <v>1420</v>
      </c>
    </row>
    <row r="84" spans="1:19">
      <c r="A84">
        <v>113</v>
      </c>
      <c r="B84" t="s">
        <v>71</v>
      </c>
      <c r="C84" s="14" t="s">
        <v>72</v>
      </c>
      <c r="D84" s="3" t="s">
        <v>73</v>
      </c>
      <c r="E84" t="s">
        <v>74</v>
      </c>
      <c r="F84" s="3">
        <v>2022</v>
      </c>
      <c r="G84" t="s">
        <v>75</v>
      </c>
      <c r="H84">
        <v>3</v>
      </c>
      <c r="I84" s="14"/>
      <c r="J84" t="s">
        <v>77</v>
      </c>
      <c r="K84" t="s">
        <v>77</v>
      </c>
      <c r="M84">
        <v>2</v>
      </c>
      <c r="N84" s="8">
        <v>97.8</v>
      </c>
      <c r="O84" s="8" t="s">
        <v>23</v>
      </c>
      <c r="P84" s="8" t="s">
        <v>23</v>
      </c>
      <c r="Q84" s="8" t="s">
        <v>23</v>
      </c>
      <c r="R84" s="8">
        <v>188</v>
      </c>
      <c r="S84" s="8" t="s">
        <v>1420</v>
      </c>
    </row>
    <row r="85" spans="1:19">
      <c r="A85">
        <v>113</v>
      </c>
      <c r="B85" t="s">
        <v>71</v>
      </c>
      <c r="C85" s="14" t="s">
        <v>72</v>
      </c>
      <c r="D85" s="3" t="s">
        <v>73</v>
      </c>
      <c r="E85" t="s">
        <v>74</v>
      </c>
      <c r="F85" s="3">
        <v>2022</v>
      </c>
      <c r="G85" t="s">
        <v>75</v>
      </c>
      <c r="H85">
        <v>3</v>
      </c>
      <c r="I85" s="14"/>
      <c r="J85" t="s">
        <v>77</v>
      </c>
      <c r="K85" t="s">
        <v>77</v>
      </c>
      <c r="M85">
        <v>3</v>
      </c>
      <c r="N85" s="8">
        <v>100</v>
      </c>
      <c r="O85" s="8" t="s">
        <v>23</v>
      </c>
      <c r="P85" s="8" t="s">
        <v>23</v>
      </c>
      <c r="Q85" s="8" t="s">
        <v>23</v>
      </c>
      <c r="R85" s="8">
        <v>188</v>
      </c>
      <c r="S85" s="8" t="s">
        <v>1420</v>
      </c>
    </row>
    <row r="86" spans="1:19">
      <c r="A86">
        <v>17</v>
      </c>
      <c r="C86" t="s">
        <v>1401</v>
      </c>
      <c r="D86" s="3" t="s">
        <v>25</v>
      </c>
      <c r="E86" t="s">
        <v>19</v>
      </c>
      <c r="F86" s="3">
        <v>2016</v>
      </c>
      <c r="G86" t="s">
        <v>1402</v>
      </c>
      <c r="H86">
        <v>4</v>
      </c>
      <c r="I86" s="14" t="s">
        <v>1447</v>
      </c>
      <c r="J86" s="14" t="s">
        <v>29</v>
      </c>
      <c r="K86" t="s">
        <v>29</v>
      </c>
      <c r="M86">
        <v>1</v>
      </c>
      <c r="N86" s="8">
        <v>96.9</v>
      </c>
      <c r="O86" s="8" t="s">
        <v>23</v>
      </c>
      <c r="P86" s="8" t="s">
        <v>23</v>
      </c>
      <c r="Q86" s="8" t="s">
        <v>23</v>
      </c>
      <c r="R86" s="8">
        <v>564</v>
      </c>
    </row>
    <row r="87" spans="1:19">
      <c r="A87">
        <v>17</v>
      </c>
      <c r="C87" t="s">
        <v>1401</v>
      </c>
      <c r="D87" s="3" t="s">
        <v>25</v>
      </c>
      <c r="E87" t="s">
        <v>19</v>
      </c>
      <c r="F87" s="3">
        <v>2016</v>
      </c>
      <c r="G87" t="s">
        <v>1402</v>
      </c>
      <c r="H87">
        <v>4</v>
      </c>
      <c r="I87" s="14" t="s">
        <v>1447</v>
      </c>
      <c r="J87" s="14" t="s">
        <v>29</v>
      </c>
      <c r="K87" t="s">
        <v>29</v>
      </c>
      <c r="M87">
        <v>2</v>
      </c>
      <c r="N87" s="8">
        <v>93.9</v>
      </c>
      <c r="O87" s="8" t="s">
        <v>23</v>
      </c>
      <c r="P87" s="8" t="s">
        <v>23</v>
      </c>
      <c r="Q87" s="8" t="s">
        <v>23</v>
      </c>
      <c r="R87" s="8">
        <v>564</v>
      </c>
    </row>
    <row r="88" spans="1:19">
      <c r="A88">
        <v>17</v>
      </c>
      <c r="C88" t="s">
        <v>1401</v>
      </c>
      <c r="D88" s="3" t="s">
        <v>25</v>
      </c>
      <c r="E88" t="s">
        <v>19</v>
      </c>
      <c r="F88" s="3">
        <v>2016</v>
      </c>
      <c r="G88" t="s">
        <v>1402</v>
      </c>
      <c r="H88">
        <v>4</v>
      </c>
      <c r="I88" s="14" t="s">
        <v>1447</v>
      </c>
      <c r="J88" s="14" t="s">
        <v>29</v>
      </c>
      <c r="K88" t="s">
        <v>29</v>
      </c>
      <c r="M88">
        <v>3</v>
      </c>
      <c r="N88" s="8">
        <v>95.1</v>
      </c>
      <c r="O88" s="8" t="s">
        <v>23</v>
      </c>
      <c r="P88" s="8" t="s">
        <v>23</v>
      </c>
      <c r="Q88" s="8" t="s">
        <v>23</v>
      </c>
      <c r="R88" s="8">
        <v>564</v>
      </c>
    </row>
    <row r="89" spans="1:19">
      <c r="A89">
        <v>17</v>
      </c>
      <c r="C89" t="s">
        <v>1401</v>
      </c>
      <c r="D89" s="3" t="s">
        <v>25</v>
      </c>
      <c r="E89" t="s">
        <v>19</v>
      </c>
      <c r="F89" s="3">
        <v>2016</v>
      </c>
      <c r="G89" t="s">
        <v>1402</v>
      </c>
      <c r="H89">
        <v>4</v>
      </c>
      <c r="I89" s="14" t="s">
        <v>1447</v>
      </c>
      <c r="J89" t="s">
        <v>21</v>
      </c>
      <c r="K89" t="s">
        <v>22</v>
      </c>
      <c r="M89">
        <v>1</v>
      </c>
      <c r="N89" s="8">
        <v>94.2</v>
      </c>
      <c r="O89" s="8" t="s">
        <v>23</v>
      </c>
      <c r="P89" s="8" t="s">
        <v>23</v>
      </c>
      <c r="Q89" s="8" t="s">
        <v>23</v>
      </c>
      <c r="R89" s="8">
        <v>570</v>
      </c>
    </row>
    <row r="90" spans="1:19">
      <c r="A90">
        <v>17</v>
      </c>
      <c r="C90" t="s">
        <v>1401</v>
      </c>
      <c r="D90" s="3" t="s">
        <v>25</v>
      </c>
      <c r="E90" t="s">
        <v>19</v>
      </c>
      <c r="F90" s="3">
        <v>2016</v>
      </c>
      <c r="G90" t="s">
        <v>1402</v>
      </c>
      <c r="H90">
        <v>4</v>
      </c>
      <c r="I90" s="14" t="s">
        <v>1447</v>
      </c>
      <c r="J90" t="s">
        <v>21</v>
      </c>
      <c r="K90" t="s">
        <v>22</v>
      </c>
      <c r="M90">
        <v>2</v>
      </c>
      <c r="N90" s="8">
        <v>92.4</v>
      </c>
      <c r="O90" s="8" t="s">
        <v>23</v>
      </c>
      <c r="P90" s="8" t="s">
        <v>23</v>
      </c>
      <c r="Q90" s="8" t="s">
        <v>23</v>
      </c>
      <c r="R90" s="8">
        <v>570</v>
      </c>
    </row>
    <row r="91" spans="1:19">
      <c r="A91">
        <v>17</v>
      </c>
      <c r="C91" t="s">
        <v>1401</v>
      </c>
      <c r="D91" s="3" t="s">
        <v>25</v>
      </c>
      <c r="E91" t="s">
        <v>19</v>
      </c>
      <c r="F91" s="3">
        <v>2016</v>
      </c>
      <c r="G91" t="s">
        <v>1402</v>
      </c>
      <c r="H91">
        <v>4</v>
      </c>
      <c r="I91" s="14" t="s">
        <v>1447</v>
      </c>
      <c r="J91" t="s">
        <v>21</v>
      </c>
      <c r="K91" t="s">
        <v>22</v>
      </c>
      <c r="M91">
        <v>3</v>
      </c>
      <c r="N91" s="8">
        <v>93</v>
      </c>
      <c r="O91" s="8" t="s">
        <v>23</v>
      </c>
      <c r="P91" s="8" t="s">
        <v>23</v>
      </c>
      <c r="Q91" s="8" t="s">
        <v>23</v>
      </c>
      <c r="R91" s="8">
        <v>570</v>
      </c>
    </row>
    <row r="92" spans="1:19">
      <c r="A92">
        <v>114</v>
      </c>
      <c r="C92" t="s">
        <v>1427</v>
      </c>
      <c r="D92" s="3" t="s">
        <v>1426</v>
      </c>
      <c r="E92" t="s">
        <v>1431</v>
      </c>
      <c r="F92" s="3">
        <v>2025</v>
      </c>
      <c r="G92" t="s">
        <v>26</v>
      </c>
      <c r="H92">
        <v>3</v>
      </c>
      <c r="I92" s="14"/>
      <c r="J92" t="s">
        <v>21</v>
      </c>
      <c r="K92" t="s">
        <v>1428</v>
      </c>
      <c r="M92">
        <v>1</v>
      </c>
      <c r="N92" s="8">
        <v>99</v>
      </c>
      <c r="O92" s="8" t="s">
        <v>23</v>
      </c>
      <c r="P92" s="8" t="s">
        <v>23</v>
      </c>
      <c r="Q92" s="8" t="s">
        <v>23</v>
      </c>
      <c r="R92" s="8">
        <v>101</v>
      </c>
    </row>
    <row r="93" spans="1:19">
      <c r="A93">
        <v>114</v>
      </c>
      <c r="C93" t="s">
        <v>1427</v>
      </c>
      <c r="D93" s="3" t="s">
        <v>1426</v>
      </c>
      <c r="E93" t="s">
        <v>1431</v>
      </c>
      <c r="F93" s="3">
        <v>2025</v>
      </c>
      <c r="G93" t="s">
        <v>26</v>
      </c>
      <c r="H93">
        <v>3</v>
      </c>
      <c r="I93" s="14"/>
      <c r="J93" t="s">
        <v>21</v>
      </c>
      <c r="K93" t="s">
        <v>1428</v>
      </c>
      <c r="M93">
        <v>2</v>
      </c>
      <c r="N93" s="8">
        <v>99</v>
      </c>
      <c r="O93" s="8" t="s">
        <v>23</v>
      </c>
      <c r="P93" s="8" t="s">
        <v>23</v>
      </c>
      <c r="Q93" s="8" t="s">
        <v>23</v>
      </c>
      <c r="R93" s="8">
        <v>101</v>
      </c>
    </row>
    <row r="94" spans="1:19">
      <c r="A94">
        <v>114</v>
      </c>
      <c r="C94" t="s">
        <v>1427</v>
      </c>
      <c r="D94" s="3" t="s">
        <v>1426</v>
      </c>
      <c r="E94" t="s">
        <v>1431</v>
      </c>
      <c r="F94" s="3">
        <v>2025</v>
      </c>
      <c r="G94" t="s">
        <v>26</v>
      </c>
      <c r="H94">
        <v>3</v>
      </c>
      <c r="I94" s="14"/>
      <c r="J94" t="s">
        <v>21</v>
      </c>
      <c r="K94" t="s">
        <v>1428</v>
      </c>
      <c r="M94">
        <v>3</v>
      </c>
      <c r="N94" s="8">
        <v>100</v>
      </c>
      <c r="O94" s="8" t="s">
        <v>23</v>
      </c>
      <c r="P94" s="8" t="s">
        <v>23</v>
      </c>
      <c r="Q94" s="8" t="s">
        <v>23</v>
      </c>
      <c r="R94" s="8">
        <v>101</v>
      </c>
    </row>
    <row r="95" spans="1:19">
      <c r="A95">
        <v>114</v>
      </c>
      <c r="C95" t="s">
        <v>1427</v>
      </c>
      <c r="D95" s="3" t="s">
        <v>1426</v>
      </c>
      <c r="E95" t="s">
        <v>1431</v>
      </c>
      <c r="F95" s="3">
        <v>2025</v>
      </c>
      <c r="G95" t="s">
        <v>1429</v>
      </c>
      <c r="H95">
        <v>4</v>
      </c>
      <c r="I95" s="14"/>
      <c r="J95" t="s">
        <v>21</v>
      </c>
      <c r="K95" t="s">
        <v>1428</v>
      </c>
      <c r="M95">
        <v>1</v>
      </c>
      <c r="N95" s="8">
        <v>100</v>
      </c>
      <c r="O95" s="8" t="s">
        <v>23</v>
      </c>
      <c r="P95" s="8" t="s">
        <v>23</v>
      </c>
      <c r="Q95" s="8" t="s">
        <v>23</v>
      </c>
      <c r="R95" s="8">
        <v>102</v>
      </c>
      <c r="S95" t="s">
        <v>1430</v>
      </c>
    </row>
    <row r="96" spans="1:19">
      <c r="A96">
        <v>114</v>
      </c>
      <c r="C96" t="s">
        <v>1427</v>
      </c>
      <c r="D96" s="3" t="s">
        <v>1426</v>
      </c>
      <c r="E96" t="s">
        <v>1431</v>
      </c>
      <c r="F96" s="3">
        <v>2025</v>
      </c>
      <c r="G96" t="s">
        <v>1429</v>
      </c>
      <c r="H96">
        <v>4</v>
      </c>
      <c r="I96" s="14"/>
      <c r="J96" t="s">
        <v>21</v>
      </c>
      <c r="K96" t="s">
        <v>1428</v>
      </c>
      <c r="M96">
        <v>2</v>
      </c>
      <c r="N96" s="8">
        <v>100</v>
      </c>
      <c r="O96" s="8" t="s">
        <v>23</v>
      </c>
      <c r="P96" s="8" t="s">
        <v>23</v>
      </c>
      <c r="Q96" s="8" t="s">
        <v>23</v>
      </c>
      <c r="R96" s="8">
        <v>102</v>
      </c>
      <c r="S96" t="s">
        <v>1430</v>
      </c>
    </row>
    <row r="97" spans="1:19">
      <c r="A97">
        <v>114</v>
      </c>
      <c r="C97" t="s">
        <v>1427</v>
      </c>
      <c r="D97" s="3" t="s">
        <v>1426</v>
      </c>
      <c r="E97" t="s">
        <v>1431</v>
      </c>
      <c r="F97" s="3">
        <v>2025</v>
      </c>
      <c r="G97" t="s">
        <v>1429</v>
      </c>
      <c r="H97">
        <v>4</v>
      </c>
      <c r="I97" s="14"/>
      <c r="J97" t="s">
        <v>21</v>
      </c>
      <c r="K97" t="s">
        <v>1428</v>
      </c>
      <c r="M97">
        <v>3</v>
      </c>
      <c r="N97" s="8">
        <v>100</v>
      </c>
      <c r="O97" s="8" t="s">
        <v>23</v>
      </c>
      <c r="P97" s="8" t="s">
        <v>23</v>
      </c>
      <c r="Q97" s="8" t="s">
        <v>23</v>
      </c>
      <c r="R97" s="8">
        <v>102</v>
      </c>
      <c r="S97" t="s">
        <v>1430</v>
      </c>
    </row>
    <row r="1048575" spans="7:7">
      <c r="G1048575" t="s">
        <v>78</v>
      </c>
    </row>
  </sheetData>
  <phoneticPr fontId="2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7E3A0-CAC3-4594-9484-B64331912218}">
  <dimension ref="A1:X33"/>
  <sheetViews>
    <sheetView tabSelected="1" workbookViewId="0">
      <pane xSplit="4" ySplit="1" topLeftCell="E2" activePane="bottomRight" state="frozen"/>
      <selection pane="topRight"/>
      <selection pane="bottomLeft"/>
      <selection pane="bottomRight" activeCell="E19" sqref="E19"/>
    </sheetView>
  </sheetViews>
  <sheetFormatPr defaultRowHeight="14.5"/>
  <cols>
    <col min="1" max="1" width="8.7265625" style="16"/>
    <col min="2" max="2" width="13.54296875" style="16" customWidth="1"/>
    <col min="3" max="3" width="28.1796875" style="16" customWidth="1"/>
    <col min="4" max="5" width="30.36328125" style="16" customWidth="1"/>
    <col min="6" max="6" width="15.36328125" style="16" customWidth="1"/>
    <col min="7" max="7" width="16.6328125" style="16" customWidth="1"/>
    <col min="8" max="8" width="17.453125" style="16" customWidth="1"/>
    <col min="9" max="9" width="8.7265625" style="16"/>
    <col min="10" max="10" width="36.54296875" style="16" bestFit="1" customWidth="1"/>
    <col min="11" max="11" width="42.81640625" style="16" customWidth="1"/>
    <col min="12" max="16384" width="8.7265625" style="16"/>
  </cols>
  <sheetData>
    <row r="1" spans="1:11">
      <c r="A1" s="16" t="s">
        <v>1425</v>
      </c>
      <c r="B1" s="16" t="s">
        <v>79</v>
      </c>
      <c r="C1" s="16" t="s">
        <v>80</v>
      </c>
      <c r="D1" s="16" t="s">
        <v>81</v>
      </c>
      <c r="E1" s="16" t="s">
        <v>1446</v>
      </c>
      <c r="F1" s="16" t="s">
        <v>1375</v>
      </c>
      <c r="G1" s="8" t="s">
        <v>82</v>
      </c>
      <c r="H1" s="8" t="s">
        <v>83</v>
      </c>
      <c r="I1" s="8" t="s">
        <v>84</v>
      </c>
      <c r="J1" s="16" t="s">
        <v>16</v>
      </c>
      <c r="K1" s="12" t="s">
        <v>85</v>
      </c>
    </row>
    <row r="2" spans="1:11">
      <c r="A2" s="16">
        <v>103</v>
      </c>
      <c r="B2" s="16" t="s">
        <v>86</v>
      </c>
      <c r="C2" s="16" t="s">
        <v>87</v>
      </c>
      <c r="D2" s="16" t="s">
        <v>88</v>
      </c>
      <c r="E2" s="16" t="s">
        <v>1465</v>
      </c>
      <c r="G2" s="16" t="s">
        <v>15</v>
      </c>
      <c r="H2" s="16">
        <v>0</v>
      </c>
      <c r="I2" s="16" t="s">
        <v>23</v>
      </c>
      <c r="J2" s="16" t="s">
        <v>1413</v>
      </c>
      <c r="K2" s="16" t="s">
        <v>1373</v>
      </c>
    </row>
    <row r="3" spans="1:11">
      <c r="A3" s="16">
        <v>11</v>
      </c>
      <c r="B3" s="16" t="s">
        <v>86</v>
      </c>
      <c r="C3" s="16" t="s">
        <v>89</v>
      </c>
      <c r="D3" s="16" t="s">
        <v>90</v>
      </c>
      <c r="F3" s="16" t="s">
        <v>135</v>
      </c>
      <c r="G3" s="16" t="s">
        <v>23</v>
      </c>
      <c r="H3" s="16">
        <v>0</v>
      </c>
      <c r="I3" s="16" t="s">
        <v>23</v>
      </c>
      <c r="J3" s="16" t="s">
        <v>1409</v>
      </c>
      <c r="K3" s="17" t="s">
        <v>1380</v>
      </c>
    </row>
    <row r="4" spans="1:11">
      <c r="A4" s="16">
        <v>3</v>
      </c>
      <c r="B4" s="16" t="s">
        <v>86</v>
      </c>
      <c r="C4" s="16" t="s">
        <v>91</v>
      </c>
      <c r="D4" s="16" t="s">
        <v>92</v>
      </c>
      <c r="E4" s="16" t="s">
        <v>1464</v>
      </c>
      <c r="F4" s="16" t="s">
        <v>135</v>
      </c>
      <c r="G4" s="16" t="s">
        <v>15</v>
      </c>
      <c r="H4" s="16">
        <v>0</v>
      </c>
      <c r="I4" s="16" t="s">
        <v>23</v>
      </c>
      <c r="J4" s="16" t="s">
        <v>1414</v>
      </c>
      <c r="K4" s="17" t="s">
        <v>1376</v>
      </c>
    </row>
    <row r="5" spans="1:11">
      <c r="A5" s="16">
        <v>5</v>
      </c>
      <c r="B5" s="16" t="s">
        <v>86</v>
      </c>
      <c r="C5" s="16" t="s">
        <v>93</v>
      </c>
      <c r="D5" s="16" t="s">
        <v>94</v>
      </c>
      <c r="E5" s="16" t="s">
        <v>1463</v>
      </c>
      <c r="F5" s="16" t="s">
        <v>135</v>
      </c>
      <c r="G5" s="16" t="s">
        <v>15</v>
      </c>
      <c r="H5" s="16">
        <v>0</v>
      </c>
      <c r="I5" s="16" t="s">
        <v>23</v>
      </c>
      <c r="J5" s="16" t="s">
        <v>1416</v>
      </c>
      <c r="K5" s="17" t="s">
        <v>1381</v>
      </c>
    </row>
    <row r="6" spans="1:11">
      <c r="A6" s="16">
        <v>9</v>
      </c>
      <c r="B6" s="16" t="s">
        <v>86</v>
      </c>
      <c r="C6" s="16" t="s">
        <v>95</v>
      </c>
      <c r="D6" s="16" t="s">
        <v>96</v>
      </c>
      <c r="E6" s="16" t="s">
        <v>1459</v>
      </c>
      <c r="F6" s="16" t="s">
        <v>135</v>
      </c>
      <c r="G6" s="16" t="s">
        <v>15</v>
      </c>
      <c r="H6" s="16">
        <v>0</v>
      </c>
      <c r="I6" s="16" t="s">
        <v>23</v>
      </c>
      <c r="J6" s="16" t="s">
        <v>1412</v>
      </c>
      <c r="K6" s="16" t="s">
        <v>1417</v>
      </c>
    </row>
    <row r="7" spans="1:11">
      <c r="A7" s="16">
        <v>13</v>
      </c>
      <c r="B7" s="16" t="s">
        <v>86</v>
      </c>
      <c r="C7" s="16" t="s">
        <v>97</v>
      </c>
      <c r="D7" s="16" t="s">
        <v>98</v>
      </c>
      <c r="F7" s="16" t="s">
        <v>135</v>
      </c>
      <c r="G7" s="16" t="s">
        <v>15</v>
      </c>
      <c r="H7" s="16">
        <v>0</v>
      </c>
      <c r="I7" s="16" t="s">
        <v>23</v>
      </c>
      <c r="J7" s="16" t="s">
        <v>1415</v>
      </c>
      <c r="K7" s="16" t="s">
        <v>1378</v>
      </c>
    </row>
    <row r="8" spans="1:11">
      <c r="A8" s="16">
        <v>17</v>
      </c>
      <c r="B8" s="16" t="s">
        <v>86</v>
      </c>
      <c r="C8" s="16" t="s">
        <v>99</v>
      </c>
      <c r="D8" s="16" t="s">
        <v>100</v>
      </c>
      <c r="E8" s="18" t="s">
        <v>1447</v>
      </c>
      <c r="F8" s="16" t="s">
        <v>1403</v>
      </c>
      <c r="G8" s="16" t="s">
        <v>15</v>
      </c>
      <c r="H8" s="16">
        <v>0</v>
      </c>
      <c r="I8" s="16" t="s">
        <v>23</v>
      </c>
      <c r="J8" s="16" t="s">
        <v>1407</v>
      </c>
      <c r="K8" s="17" t="s">
        <v>1400</v>
      </c>
    </row>
    <row r="9" spans="1:11">
      <c r="A9" s="16">
        <v>23</v>
      </c>
      <c r="B9" s="16" t="s">
        <v>86</v>
      </c>
      <c r="C9" s="16" t="s">
        <v>99</v>
      </c>
      <c r="D9" s="16" t="s">
        <v>101</v>
      </c>
      <c r="E9" s="16" t="s">
        <v>1469</v>
      </c>
      <c r="F9" s="16" t="s">
        <v>1411</v>
      </c>
      <c r="G9" s="16" t="s">
        <v>23</v>
      </c>
      <c r="H9" s="16">
        <v>0</v>
      </c>
      <c r="I9" s="16" t="s">
        <v>23</v>
      </c>
      <c r="J9" s="16" t="s">
        <v>1408</v>
      </c>
    </row>
    <row r="10" spans="1:11">
      <c r="A10" s="16">
        <v>106</v>
      </c>
      <c r="B10" s="16" t="s">
        <v>86</v>
      </c>
      <c r="C10" s="16" t="s">
        <v>102</v>
      </c>
      <c r="D10" s="16" t="s">
        <v>103</v>
      </c>
      <c r="E10" s="16" t="s">
        <v>1450</v>
      </c>
      <c r="F10" s="16" t="s">
        <v>135</v>
      </c>
      <c r="G10" s="16" t="s">
        <v>23</v>
      </c>
      <c r="H10" s="16" t="s">
        <v>23</v>
      </c>
      <c r="I10" s="16" t="s">
        <v>23</v>
      </c>
      <c r="J10" s="16" t="s">
        <v>1410</v>
      </c>
      <c r="K10" s="16" t="s">
        <v>1377</v>
      </c>
    </row>
    <row r="11" spans="1:11">
      <c r="A11" s="16">
        <v>108</v>
      </c>
      <c r="B11" s="16" t="s">
        <v>86</v>
      </c>
      <c r="C11" s="16" t="s">
        <v>104</v>
      </c>
      <c r="D11" s="16" t="s">
        <v>105</v>
      </c>
      <c r="E11" s="16" t="s">
        <v>1447</v>
      </c>
      <c r="F11" s="16" t="s">
        <v>135</v>
      </c>
      <c r="G11" s="16" t="s">
        <v>15</v>
      </c>
      <c r="H11" s="16">
        <v>0</v>
      </c>
      <c r="I11" s="16" t="s">
        <v>23</v>
      </c>
      <c r="J11" s="16" t="s">
        <v>1406</v>
      </c>
      <c r="K11" s="17" t="s">
        <v>1374</v>
      </c>
    </row>
    <row r="12" spans="1:11">
      <c r="A12" s="16">
        <v>110</v>
      </c>
      <c r="B12" s="16" t="s">
        <v>106</v>
      </c>
      <c r="C12" s="16" t="s">
        <v>107</v>
      </c>
      <c r="D12" s="16" t="s">
        <v>108</v>
      </c>
      <c r="E12" s="16" t="s">
        <v>1467</v>
      </c>
      <c r="F12" s="16" t="s">
        <v>135</v>
      </c>
      <c r="G12" s="16" t="s">
        <v>15</v>
      </c>
      <c r="H12" s="16">
        <v>0</v>
      </c>
      <c r="I12" s="16" t="s">
        <v>23</v>
      </c>
      <c r="J12" s="16" t="s">
        <v>1422</v>
      </c>
      <c r="K12" s="16" t="s">
        <v>1073</v>
      </c>
    </row>
    <row r="13" spans="1:11">
      <c r="A13" s="16">
        <v>1</v>
      </c>
      <c r="B13" s="16" t="s">
        <v>106</v>
      </c>
      <c r="C13" s="16" t="s">
        <v>109</v>
      </c>
      <c r="D13" s="16" t="s">
        <v>110</v>
      </c>
      <c r="F13" s="16" t="s">
        <v>135</v>
      </c>
      <c r="G13" s="16" t="s">
        <v>15</v>
      </c>
      <c r="H13" s="16">
        <v>0</v>
      </c>
      <c r="I13" s="16" t="s">
        <v>23</v>
      </c>
      <c r="K13" s="16" t="s">
        <v>1379</v>
      </c>
    </row>
    <row r="14" spans="1:11">
      <c r="A14" s="16">
        <v>8</v>
      </c>
      <c r="B14" s="16" t="s">
        <v>106</v>
      </c>
      <c r="C14" s="16" t="s">
        <v>111</v>
      </c>
      <c r="D14" s="16" t="s">
        <v>112</v>
      </c>
      <c r="E14" s="16" t="s">
        <v>1459</v>
      </c>
      <c r="F14" s="16" t="s">
        <v>135</v>
      </c>
      <c r="G14" s="16" t="s">
        <v>15</v>
      </c>
      <c r="H14" s="16">
        <v>2</v>
      </c>
      <c r="I14" s="16" t="s">
        <v>145</v>
      </c>
      <c r="J14" s="16" t="s">
        <v>1383</v>
      </c>
      <c r="K14" s="16" t="s">
        <v>1382</v>
      </c>
    </row>
    <row r="15" spans="1:11">
      <c r="A15" s="16">
        <v>105</v>
      </c>
      <c r="B15" s="16" t="s">
        <v>106</v>
      </c>
      <c r="C15" s="16" t="s">
        <v>113</v>
      </c>
      <c r="D15" s="16" t="s">
        <v>114</v>
      </c>
      <c r="F15" s="16" t="s">
        <v>135</v>
      </c>
      <c r="G15" s="16" t="s">
        <v>15</v>
      </c>
      <c r="H15" s="16">
        <v>0</v>
      </c>
      <c r="I15" s="16" t="s">
        <v>23</v>
      </c>
      <c r="J15" s="16" t="s">
        <v>1385</v>
      </c>
      <c r="K15" s="16" t="s">
        <v>1384</v>
      </c>
    </row>
    <row r="16" spans="1:11">
      <c r="A16" s="16">
        <v>19</v>
      </c>
      <c r="B16" s="16" t="s">
        <v>106</v>
      </c>
      <c r="C16" s="16" t="s">
        <v>115</v>
      </c>
      <c r="D16" s="16" t="s">
        <v>116</v>
      </c>
      <c r="F16" s="16" t="s">
        <v>135</v>
      </c>
      <c r="G16" s="16" t="s">
        <v>15</v>
      </c>
      <c r="H16" s="16">
        <v>2</v>
      </c>
      <c r="I16" s="16" t="s">
        <v>145</v>
      </c>
      <c r="J16" s="16" t="s">
        <v>1387</v>
      </c>
      <c r="K16" s="16" t="s">
        <v>1388</v>
      </c>
    </row>
    <row r="17" spans="1:24">
      <c r="A17" s="16">
        <v>25</v>
      </c>
      <c r="B17" s="16" t="s">
        <v>106</v>
      </c>
      <c r="C17" s="16" t="s">
        <v>117</v>
      </c>
      <c r="D17" s="16" t="s">
        <v>118</v>
      </c>
      <c r="E17" s="16" t="s">
        <v>1466</v>
      </c>
      <c r="F17" s="16" t="s">
        <v>135</v>
      </c>
      <c r="G17" s="16" t="s">
        <v>15</v>
      </c>
      <c r="H17" s="16">
        <v>1</v>
      </c>
      <c r="I17" s="16" t="s">
        <v>1390</v>
      </c>
      <c r="J17" s="16" t="s">
        <v>1405</v>
      </c>
      <c r="K17" s="16" t="s">
        <v>1389</v>
      </c>
      <c r="X17" s="19" t="s">
        <v>1404</v>
      </c>
    </row>
    <row r="18" spans="1:24">
      <c r="A18" s="16">
        <v>26</v>
      </c>
      <c r="B18" s="16" t="s">
        <v>106</v>
      </c>
      <c r="C18" s="16" t="s">
        <v>119</v>
      </c>
      <c r="D18" s="16" t="s">
        <v>120</v>
      </c>
      <c r="F18" s="16" t="s">
        <v>135</v>
      </c>
      <c r="G18" s="16" t="s">
        <v>15</v>
      </c>
      <c r="H18" s="16">
        <v>0</v>
      </c>
      <c r="I18" s="16" t="s">
        <v>23</v>
      </c>
      <c r="K18" s="16" t="s">
        <v>1391</v>
      </c>
    </row>
    <row r="19" spans="1:24">
      <c r="A19" s="16">
        <v>7</v>
      </c>
      <c r="B19" s="16" t="s">
        <v>106</v>
      </c>
      <c r="C19" s="16" t="s">
        <v>121</v>
      </c>
      <c r="D19" s="16" t="s">
        <v>122</v>
      </c>
      <c r="F19" s="16" t="s">
        <v>135</v>
      </c>
      <c r="G19" s="16" t="s">
        <v>15</v>
      </c>
      <c r="H19" s="16">
        <v>1</v>
      </c>
      <c r="I19" s="16" t="s">
        <v>145</v>
      </c>
      <c r="J19" s="16" t="s">
        <v>1392</v>
      </c>
      <c r="K19" s="16" t="s">
        <v>618</v>
      </c>
    </row>
    <row r="20" spans="1:24">
      <c r="A20" s="16">
        <v>14</v>
      </c>
      <c r="B20" s="16" t="s">
        <v>106</v>
      </c>
      <c r="C20" s="16" t="s">
        <v>123</v>
      </c>
      <c r="D20" s="16" t="s">
        <v>124</v>
      </c>
      <c r="E20" s="16" t="s">
        <v>1462</v>
      </c>
      <c r="F20" s="18" t="s">
        <v>15</v>
      </c>
      <c r="G20" s="16" t="s">
        <v>15</v>
      </c>
      <c r="H20" s="16">
        <v>0</v>
      </c>
      <c r="I20" s="16" t="s">
        <v>23</v>
      </c>
      <c r="J20" s="16" t="s">
        <v>1423</v>
      </c>
      <c r="K20" s="16" t="s">
        <v>1395</v>
      </c>
    </row>
    <row r="21" spans="1:24" ht="15" customHeight="1">
      <c r="A21" s="16">
        <v>22</v>
      </c>
      <c r="B21" s="16" t="s">
        <v>106</v>
      </c>
      <c r="C21" s="16" t="s">
        <v>125</v>
      </c>
      <c r="D21" s="16" t="s">
        <v>126</v>
      </c>
      <c r="F21" s="16" t="s">
        <v>135</v>
      </c>
      <c r="G21" s="16" t="s">
        <v>15</v>
      </c>
      <c r="H21" s="16">
        <v>0</v>
      </c>
      <c r="I21" s="16" t="s">
        <v>23</v>
      </c>
      <c r="J21" s="16" t="s">
        <v>1399</v>
      </c>
      <c r="K21" s="16" t="s">
        <v>1397</v>
      </c>
    </row>
    <row r="22" spans="1:24">
      <c r="A22" s="16">
        <v>24</v>
      </c>
      <c r="B22" s="16" t="s">
        <v>127</v>
      </c>
      <c r="C22" s="16" t="s">
        <v>128</v>
      </c>
      <c r="D22" s="16" t="s">
        <v>129</v>
      </c>
      <c r="F22" s="16" t="s">
        <v>135</v>
      </c>
      <c r="G22" s="16" t="s">
        <v>15</v>
      </c>
      <c r="H22" s="16">
        <v>0</v>
      </c>
      <c r="I22" s="16" t="s">
        <v>23</v>
      </c>
      <c r="K22" s="16" t="s">
        <v>1398</v>
      </c>
    </row>
    <row r="23" spans="1:24" ht="15.5">
      <c r="A23" s="16">
        <v>27</v>
      </c>
      <c r="B23" s="16" t="s">
        <v>127</v>
      </c>
      <c r="C23" s="16" t="s">
        <v>130</v>
      </c>
      <c r="D23" s="16" t="s">
        <v>131</v>
      </c>
      <c r="F23" s="16" t="s">
        <v>135</v>
      </c>
      <c r="G23" s="16" t="s">
        <v>15</v>
      </c>
      <c r="H23" s="16">
        <v>0</v>
      </c>
      <c r="I23" s="16" t="s">
        <v>23</v>
      </c>
      <c r="K23" s="20" t="s">
        <v>132</v>
      </c>
    </row>
    <row r="24" spans="1:24">
      <c r="A24" s="16">
        <v>28</v>
      </c>
      <c r="B24" s="16" t="s">
        <v>127</v>
      </c>
      <c r="C24" s="16" t="s">
        <v>133</v>
      </c>
      <c r="D24" s="16" t="s">
        <v>134</v>
      </c>
      <c r="E24" s="16" t="s">
        <v>1468</v>
      </c>
      <c r="F24" s="16" t="s">
        <v>135</v>
      </c>
      <c r="G24" s="16" t="s">
        <v>15</v>
      </c>
      <c r="H24" s="16">
        <v>0</v>
      </c>
      <c r="I24" s="16" t="s">
        <v>23</v>
      </c>
      <c r="J24" s="16" t="s">
        <v>1386</v>
      </c>
      <c r="K24" s="17" t="s">
        <v>137</v>
      </c>
    </row>
    <row r="25" spans="1:24">
      <c r="A25" s="16">
        <v>28</v>
      </c>
      <c r="B25" s="16" t="s">
        <v>127</v>
      </c>
      <c r="C25" s="16" t="s">
        <v>138</v>
      </c>
      <c r="D25" s="16" t="s">
        <v>134</v>
      </c>
      <c r="E25" s="16" t="s">
        <v>1468</v>
      </c>
      <c r="F25" s="16" t="s">
        <v>135</v>
      </c>
      <c r="G25" s="16" t="s">
        <v>15</v>
      </c>
      <c r="H25" s="16">
        <v>0</v>
      </c>
      <c r="I25" s="16" t="s">
        <v>23</v>
      </c>
      <c r="J25" s="16" t="s">
        <v>1386</v>
      </c>
      <c r="K25" s="17" t="s">
        <v>137</v>
      </c>
    </row>
    <row r="26" spans="1:24" ht="15.5">
      <c r="A26" s="16">
        <v>102</v>
      </c>
      <c r="B26" s="16" t="s">
        <v>127</v>
      </c>
      <c r="C26" s="16" t="s">
        <v>139</v>
      </c>
      <c r="D26" s="16" t="s">
        <v>140</v>
      </c>
      <c r="E26" s="16" t="s">
        <v>1461</v>
      </c>
      <c r="F26" s="16" t="s">
        <v>135</v>
      </c>
      <c r="G26" s="16" t="s">
        <v>15</v>
      </c>
      <c r="H26" s="16">
        <v>0</v>
      </c>
      <c r="I26" s="16" t="s">
        <v>23</v>
      </c>
      <c r="J26" s="16" t="s">
        <v>142</v>
      </c>
      <c r="K26" s="21" t="s">
        <v>141</v>
      </c>
    </row>
    <row r="27" spans="1:24" ht="15.5">
      <c r="A27" s="16">
        <v>111</v>
      </c>
      <c r="B27" s="16" t="s">
        <v>127</v>
      </c>
      <c r="C27" s="16" t="s">
        <v>143</v>
      </c>
      <c r="D27" s="16" t="s">
        <v>144</v>
      </c>
      <c r="E27" s="16" t="s">
        <v>1447</v>
      </c>
      <c r="F27" s="16" t="s">
        <v>135</v>
      </c>
      <c r="G27" s="16" t="s">
        <v>135</v>
      </c>
      <c r="H27" s="16">
        <v>1</v>
      </c>
      <c r="I27" s="16" t="s">
        <v>145</v>
      </c>
      <c r="J27" s="16" t="s">
        <v>147</v>
      </c>
      <c r="K27" s="21" t="s">
        <v>146</v>
      </c>
    </row>
    <row r="28" spans="1:24" ht="15.5">
      <c r="A28" s="16">
        <v>112</v>
      </c>
      <c r="B28" s="16" t="s">
        <v>127</v>
      </c>
      <c r="C28" s="16" t="s">
        <v>148</v>
      </c>
      <c r="D28" s="16" t="s">
        <v>96</v>
      </c>
      <c r="E28" s="16" t="s">
        <v>1459</v>
      </c>
      <c r="F28" s="16" t="s">
        <v>135</v>
      </c>
      <c r="G28" s="16" t="s">
        <v>1421</v>
      </c>
      <c r="H28" s="16">
        <v>1</v>
      </c>
      <c r="I28" s="16" t="s">
        <v>136</v>
      </c>
      <c r="K28" s="21" t="s">
        <v>149</v>
      </c>
    </row>
    <row r="29" spans="1:24">
      <c r="A29" s="16">
        <v>113</v>
      </c>
      <c r="B29" s="16" t="s">
        <v>127</v>
      </c>
      <c r="C29" s="16" t="s">
        <v>150</v>
      </c>
      <c r="D29" s="16" t="s">
        <v>151</v>
      </c>
      <c r="E29" s="16" t="s">
        <v>1459</v>
      </c>
      <c r="F29" s="16" t="s">
        <v>135</v>
      </c>
      <c r="G29" s="16" t="s">
        <v>135</v>
      </c>
      <c r="H29" s="16">
        <v>1</v>
      </c>
      <c r="I29" s="16" t="s">
        <v>145</v>
      </c>
      <c r="K29" s="16" t="s">
        <v>1396</v>
      </c>
    </row>
    <row r="30" spans="1:24">
      <c r="A30" s="16">
        <v>113</v>
      </c>
      <c r="B30" s="16" t="s">
        <v>127</v>
      </c>
      <c r="C30" s="16" t="s">
        <v>150</v>
      </c>
      <c r="D30" s="16" t="s">
        <v>151</v>
      </c>
      <c r="E30" s="16" t="s">
        <v>1459</v>
      </c>
      <c r="F30" s="16" t="s">
        <v>1418</v>
      </c>
      <c r="G30" s="16" t="s">
        <v>135</v>
      </c>
      <c r="H30" s="16">
        <v>4</v>
      </c>
      <c r="I30" s="16" t="s">
        <v>145</v>
      </c>
      <c r="K30" s="16" t="s">
        <v>1396</v>
      </c>
    </row>
    <row r="31" spans="1:24" ht="15.5">
      <c r="A31" s="16">
        <v>104</v>
      </c>
      <c r="B31" s="16" t="s">
        <v>127</v>
      </c>
      <c r="C31" s="16" t="s">
        <v>152</v>
      </c>
      <c r="D31" s="16" t="s">
        <v>103</v>
      </c>
      <c r="E31" s="16" t="s">
        <v>1460</v>
      </c>
      <c r="F31" s="16" t="s">
        <v>135</v>
      </c>
      <c r="G31" s="16" t="s">
        <v>15</v>
      </c>
      <c r="H31" s="16">
        <v>0</v>
      </c>
      <c r="I31" s="16" t="s">
        <v>23</v>
      </c>
      <c r="K31" s="21" t="s">
        <v>153</v>
      </c>
    </row>
    <row r="32" spans="1:24" ht="15.5">
      <c r="A32" s="16">
        <v>107</v>
      </c>
      <c r="B32" s="16" t="s">
        <v>127</v>
      </c>
      <c r="C32" s="16" t="s">
        <v>154</v>
      </c>
      <c r="D32" s="16" t="s">
        <v>155</v>
      </c>
      <c r="E32" s="16" t="s">
        <v>1447</v>
      </c>
      <c r="F32" s="16" t="s">
        <v>135</v>
      </c>
      <c r="G32" s="16" t="s">
        <v>15</v>
      </c>
      <c r="H32" s="16">
        <v>0</v>
      </c>
      <c r="I32" s="16" t="s">
        <v>23</v>
      </c>
      <c r="K32" s="21" t="s">
        <v>156</v>
      </c>
    </row>
    <row r="33" spans="1:11" ht="15.5">
      <c r="A33" s="16">
        <v>101</v>
      </c>
      <c r="B33" s="16" t="s">
        <v>127</v>
      </c>
      <c r="C33" s="16" t="s">
        <v>157</v>
      </c>
      <c r="D33" s="16" t="s">
        <v>158</v>
      </c>
      <c r="E33" s="16" t="s">
        <v>1460</v>
      </c>
      <c r="F33" s="16" t="s">
        <v>135</v>
      </c>
      <c r="G33" s="16" t="s">
        <v>15</v>
      </c>
      <c r="H33" s="16">
        <v>0</v>
      </c>
      <c r="I33" s="16" t="s">
        <v>23</v>
      </c>
      <c r="J33" s="16" t="s">
        <v>1394</v>
      </c>
      <c r="K33" s="21" t="s">
        <v>1393</v>
      </c>
    </row>
  </sheetData>
  <hyperlinks>
    <hyperlink ref="K24" r:id="rId1" xr:uid="{8074BD4A-B3AC-47CB-B325-D7D9351C49E5}"/>
    <hyperlink ref="K25" r:id="rId2" xr:uid="{8D031A30-0D37-4B44-872D-F806A41DB8C5}"/>
    <hyperlink ref="K11" r:id="rId3" xr:uid="{1E37F82F-F8B1-4735-A08D-AF932314E934}"/>
    <hyperlink ref="K4" r:id="rId4" xr:uid="{233F6465-2675-43E3-92B4-611CB5D21380}"/>
    <hyperlink ref="K3" r:id="rId5" xr:uid="{9B3DD1E3-DA00-46FB-9DDF-B907B11135A9}"/>
    <hyperlink ref="K5" r:id="rId6" xr:uid="{E20C66EA-3F4D-4F55-A35B-00A128CF9356}"/>
    <hyperlink ref="K8" r:id="rId7" xr:uid="{00149E17-6012-476F-9B85-96D5DBDC70A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F8961-46E3-465C-91D2-CC0F57C803DC}">
  <dimension ref="A1:AE1000"/>
  <sheetViews>
    <sheetView workbookViewId="0">
      <selection activeCell="D25" sqref="D25"/>
    </sheetView>
  </sheetViews>
  <sheetFormatPr defaultRowHeight="14.5"/>
  <cols>
    <col min="3" max="3" width="38.7265625" customWidth="1"/>
    <col min="4" max="4" width="9.1796875" customWidth="1"/>
    <col min="7" max="7" width="13.08984375" customWidth="1"/>
    <col min="8" max="8" width="23.90625" customWidth="1"/>
  </cols>
  <sheetData>
    <row r="1" spans="1:31">
      <c r="A1" s="2" t="s">
        <v>159</v>
      </c>
      <c r="B1" s="2" t="s">
        <v>160</v>
      </c>
      <c r="C1" s="2" t="s">
        <v>161</v>
      </c>
      <c r="D1" s="2" t="s">
        <v>0</v>
      </c>
      <c r="E1" s="2" t="s">
        <v>162</v>
      </c>
      <c r="F1" s="2" t="s">
        <v>163</v>
      </c>
      <c r="G1" s="2" t="s">
        <v>164</v>
      </c>
      <c r="H1" s="2" t="s">
        <v>165</v>
      </c>
      <c r="I1" s="2" t="s">
        <v>166</v>
      </c>
      <c r="J1" s="2" t="s">
        <v>167</v>
      </c>
      <c r="K1" s="2" t="s">
        <v>16</v>
      </c>
      <c r="L1" s="2"/>
      <c r="M1" s="2"/>
      <c r="N1" s="2"/>
      <c r="O1" s="2"/>
      <c r="P1" s="2"/>
      <c r="Q1" s="2"/>
      <c r="R1" s="2"/>
      <c r="S1" s="2"/>
      <c r="T1" s="2"/>
      <c r="U1" s="2"/>
      <c r="V1" s="2"/>
      <c r="W1" s="3"/>
      <c r="X1" s="3"/>
      <c r="Y1" s="3"/>
      <c r="Z1" s="3"/>
      <c r="AA1" s="3"/>
      <c r="AB1" s="3"/>
      <c r="AC1" s="3"/>
      <c r="AD1" s="3"/>
      <c r="AE1" s="3"/>
    </row>
    <row r="2" spans="1:31">
      <c r="A2" s="2" t="s">
        <v>168</v>
      </c>
      <c r="B2" s="2"/>
      <c r="C2" s="2" t="s">
        <v>169</v>
      </c>
      <c r="D2" s="5">
        <v>34791350</v>
      </c>
      <c r="E2" s="2" t="s">
        <v>170</v>
      </c>
      <c r="F2" s="2" t="s">
        <v>171</v>
      </c>
      <c r="G2" s="2" t="s">
        <v>172</v>
      </c>
      <c r="H2" s="2" t="s">
        <v>173</v>
      </c>
      <c r="I2" s="2" t="s">
        <v>174</v>
      </c>
      <c r="J2" s="5">
        <v>2022</v>
      </c>
      <c r="K2" s="3"/>
      <c r="L2" s="3"/>
      <c r="M2" s="3"/>
      <c r="N2" s="3"/>
      <c r="O2" s="3"/>
      <c r="P2" s="3"/>
      <c r="Q2" s="3"/>
      <c r="R2" s="3"/>
      <c r="S2" s="3"/>
      <c r="T2" s="3"/>
      <c r="U2" s="3"/>
      <c r="V2" s="3"/>
      <c r="W2" s="3"/>
      <c r="X2" s="3"/>
      <c r="Y2" s="3"/>
      <c r="Z2" s="3"/>
      <c r="AA2" s="3"/>
      <c r="AB2" s="3"/>
      <c r="AC2" s="3"/>
      <c r="AD2" s="3"/>
      <c r="AE2" s="3"/>
    </row>
    <row r="3" spans="1:31">
      <c r="A3" s="2" t="s">
        <v>168</v>
      </c>
      <c r="B3" s="2"/>
      <c r="C3" s="2" t="s">
        <v>175</v>
      </c>
      <c r="D3" s="5">
        <v>34610135</v>
      </c>
      <c r="E3" s="2" t="s">
        <v>176</v>
      </c>
      <c r="F3" s="2" t="s">
        <v>177</v>
      </c>
      <c r="G3" s="2" t="s">
        <v>178</v>
      </c>
      <c r="H3" s="2" t="s">
        <v>179</v>
      </c>
      <c r="I3" s="2" t="s">
        <v>180</v>
      </c>
      <c r="J3" s="5">
        <v>2022</v>
      </c>
      <c r="K3" s="3"/>
      <c r="L3" s="3"/>
      <c r="M3" s="3"/>
      <c r="N3" s="3"/>
      <c r="O3" s="3"/>
      <c r="P3" s="3"/>
      <c r="Q3" s="3"/>
      <c r="R3" s="3"/>
      <c r="S3" s="3"/>
      <c r="T3" s="3"/>
      <c r="U3" s="3"/>
      <c r="V3" s="3"/>
      <c r="W3" s="3"/>
      <c r="X3" s="3"/>
      <c r="Y3" s="3"/>
      <c r="Z3" s="3"/>
      <c r="AA3" s="3"/>
      <c r="AB3" s="3"/>
      <c r="AC3" s="3"/>
      <c r="AD3" s="3"/>
      <c r="AE3" s="3"/>
    </row>
    <row r="4" spans="1:31">
      <c r="A4" s="15" t="s">
        <v>181</v>
      </c>
      <c r="B4" s="15"/>
      <c r="C4" s="15"/>
      <c r="D4" s="5">
        <v>33284114</v>
      </c>
      <c r="E4" s="4" t="s">
        <v>182</v>
      </c>
      <c r="F4" s="3"/>
      <c r="G4" s="2" t="s">
        <v>183</v>
      </c>
      <c r="H4" s="2" t="s">
        <v>184</v>
      </c>
      <c r="I4" s="2" t="s">
        <v>185</v>
      </c>
      <c r="J4" s="5">
        <v>2021</v>
      </c>
      <c r="K4" s="3"/>
      <c r="L4" s="3"/>
      <c r="M4" s="3"/>
      <c r="N4" s="3"/>
      <c r="O4" s="3"/>
      <c r="P4" s="3"/>
      <c r="Q4" s="3"/>
      <c r="R4" s="3"/>
      <c r="S4" s="3"/>
      <c r="T4" s="3"/>
      <c r="U4" s="3"/>
      <c r="V4" s="3"/>
      <c r="W4" s="3"/>
      <c r="X4" s="3"/>
      <c r="Y4" s="3"/>
      <c r="Z4" s="3"/>
      <c r="AA4" s="3"/>
      <c r="AB4" s="3"/>
      <c r="AC4" s="3"/>
      <c r="AD4" s="3"/>
      <c r="AE4" s="3"/>
    </row>
    <row r="5" spans="1:31">
      <c r="A5" s="2" t="s">
        <v>186</v>
      </c>
      <c r="B5" s="2" t="s">
        <v>168</v>
      </c>
      <c r="C5" s="2" t="s">
        <v>187</v>
      </c>
      <c r="D5" s="5">
        <v>37832931</v>
      </c>
      <c r="E5" s="2" t="s">
        <v>188</v>
      </c>
      <c r="F5" s="2" t="s">
        <v>189</v>
      </c>
      <c r="G5" s="2" t="s">
        <v>190</v>
      </c>
      <c r="H5" s="2" t="s">
        <v>191</v>
      </c>
      <c r="I5" s="2" t="s">
        <v>46</v>
      </c>
      <c r="J5" s="5">
        <v>2023</v>
      </c>
      <c r="K5" s="3"/>
      <c r="L5" s="3"/>
      <c r="M5" s="3"/>
      <c r="N5" s="3"/>
      <c r="O5" s="3"/>
      <c r="P5" s="3"/>
      <c r="Q5" s="3"/>
      <c r="R5" s="3"/>
      <c r="S5" s="3"/>
      <c r="T5" s="3"/>
      <c r="U5" s="3"/>
      <c r="V5" s="3"/>
      <c r="W5" s="3"/>
      <c r="X5" s="3"/>
      <c r="Y5" s="3"/>
      <c r="Z5" s="3"/>
      <c r="AA5" s="3"/>
      <c r="AB5" s="3"/>
      <c r="AC5" s="3"/>
      <c r="AD5" s="3"/>
      <c r="AE5" s="3"/>
    </row>
    <row r="6" spans="1:31">
      <c r="A6" s="2" t="s">
        <v>168</v>
      </c>
      <c r="B6" s="2"/>
      <c r="C6" s="2" t="s">
        <v>192</v>
      </c>
      <c r="D6" s="5">
        <v>32798224</v>
      </c>
      <c r="E6" s="4" t="s">
        <v>193</v>
      </c>
      <c r="F6" s="3"/>
      <c r="G6" s="2" t="s">
        <v>194</v>
      </c>
      <c r="H6" s="2" t="s">
        <v>195</v>
      </c>
      <c r="I6" s="2" t="s">
        <v>180</v>
      </c>
      <c r="J6" s="5">
        <v>2021</v>
      </c>
      <c r="K6" s="3"/>
      <c r="L6" s="3"/>
      <c r="M6" s="3"/>
      <c r="N6" s="3"/>
      <c r="O6" s="3"/>
      <c r="P6" s="3"/>
      <c r="Q6" s="3"/>
      <c r="R6" s="3"/>
      <c r="S6" s="3"/>
      <c r="T6" s="3"/>
      <c r="U6" s="3"/>
      <c r="V6" s="3"/>
      <c r="W6" s="3"/>
      <c r="X6" s="3"/>
      <c r="Y6" s="3"/>
      <c r="Z6" s="3"/>
      <c r="AA6" s="3"/>
      <c r="AB6" s="3"/>
      <c r="AC6" s="3"/>
      <c r="AD6" s="3"/>
      <c r="AE6" s="3"/>
    </row>
    <row r="7" spans="1:31">
      <c r="A7" s="2" t="s">
        <v>168</v>
      </c>
      <c r="B7" s="2"/>
      <c r="C7" s="2" t="s">
        <v>196</v>
      </c>
      <c r="D7" s="5">
        <v>32621741</v>
      </c>
      <c r="E7" s="2" t="s">
        <v>197</v>
      </c>
      <c r="F7" s="2" t="s">
        <v>198</v>
      </c>
      <c r="G7" s="2" t="s">
        <v>199</v>
      </c>
      <c r="H7" s="2" t="s">
        <v>184</v>
      </c>
      <c r="I7" s="2" t="s">
        <v>180</v>
      </c>
      <c r="J7" s="5">
        <v>2021</v>
      </c>
      <c r="K7" s="3"/>
      <c r="L7" s="3"/>
      <c r="M7" s="3"/>
      <c r="N7" s="3"/>
      <c r="O7" s="3"/>
      <c r="P7" s="3"/>
      <c r="Q7" s="3"/>
      <c r="R7" s="3"/>
      <c r="S7" s="3"/>
      <c r="T7" s="3"/>
      <c r="U7" s="3"/>
      <c r="V7" s="3"/>
      <c r="W7" s="3"/>
      <c r="X7" s="3"/>
      <c r="Y7" s="3"/>
      <c r="Z7" s="3"/>
      <c r="AA7" s="3"/>
      <c r="AB7" s="3"/>
      <c r="AC7" s="3"/>
      <c r="AD7" s="3"/>
      <c r="AE7" s="3"/>
    </row>
    <row r="8" spans="1:31">
      <c r="A8" s="2" t="s">
        <v>168</v>
      </c>
      <c r="B8" s="2"/>
      <c r="C8" s="2" t="s">
        <v>200</v>
      </c>
      <c r="D8" s="5">
        <v>33175637</v>
      </c>
      <c r="E8" s="4" t="s">
        <v>201</v>
      </c>
      <c r="F8" s="3"/>
      <c r="G8" s="2" t="s">
        <v>202</v>
      </c>
      <c r="H8" s="2" t="s">
        <v>203</v>
      </c>
      <c r="I8" s="2" t="s">
        <v>62</v>
      </c>
      <c r="J8" s="5">
        <v>2021</v>
      </c>
      <c r="K8" s="3"/>
      <c r="L8" s="3"/>
      <c r="M8" s="3"/>
      <c r="N8" s="3"/>
      <c r="O8" s="3"/>
      <c r="P8" s="3"/>
      <c r="Q8" s="3"/>
      <c r="R8" s="3"/>
      <c r="S8" s="3"/>
      <c r="T8" s="3"/>
      <c r="U8" s="3"/>
      <c r="V8" s="3"/>
      <c r="W8" s="3"/>
      <c r="X8" s="3"/>
      <c r="Y8" s="3"/>
      <c r="Z8" s="3"/>
      <c r="AA8" s="3"/>
      <c r="AB8" s="3"/>
      <c r="AC8" s="3"/>
      <c r="AD8" s="3"/>
      <c r="AE8" s="3"/>
    </row>
    <row r="9" spans="1:31">
      <c r="A9" s="2" t="s">
        <v>168</v>
      </c>
      <c r="B9" s="2"/>
      <c r="C9" s="2" t="s">
        <v>204</v>
      </c>
      <c r="D9" s="5">
        <v>36746739</v>
      </c>
      <c r="E9" s="2" t="s">
        <v>205</v>
      </c>
      <c r="F9" s="2" t="s">
        <v>206</v>
      </c>
      <c r="G9" s="2" t="s">
        <v>207</v>
      </c>
      <c r="H9" s="2" t="s">
        <v>208</v>
      </c>
      <c r="I9" s="2" t="s">
        <v>18</v>
      </c>
      <c r="J9" s="5">
        <v>2023</v>
      </c>
      <c r="K9" s="3"/>
      <c r="L9" s="3"/>
      <c r="M9" s="3"/>
      <c r="N9" s="3"/>
      <c r="O9" s="3"/>
      <c r="P9" s="3"/>
      <c r="Q9" s="3"/>
      <c r="R9" s="3"/>
      <c r="S9" s="3"/>
      <c r="T9" s="3"/>
      <c r="U9" s="3"/>
      <c r="V9" s="3"/>
      <c r="W9" s="3"/>
      <c r="X9" s="3"/>
      <c r="Y9" s="3"/>
      <c r="Z9" s="3"/>
      <c r="AA9" s="3"/>
      <c r="AB9" s="3"/>
      <c r="AC9" s="3"/>
      <c r="AD9" s="3"/>
      <c r="AE9" s="3"/>
    </row>
    <row r="10" spans="1:31">
      <c r="A10" s="2" t="s">
        <v>186</v>
      </c>
      <c r="B10" s="2"/>
      <c r="C10" s="3"/>
      <c r="D10" s="5">
        <v>33810904</v>
      </c>
      <c r="E10" s="4" t="s">
        <v>209</v>
      </c>
      <c r="F10" s="3"/>
      <c r="G10" s="2" t="s">
        <v>210</v>
      </c>
      <c r="H10" s="2" t="s">
        <v>42</v>
      </c>
      <c r="I10" s="2" t="s">
        <v>18</v>
      </c>
      <c r="J10" s="5">
        <v>2021</v>
      </c>
      <c r="K10" s="3" t="s">
        <v>211</v>
      </c>
      <c r="L10" s="3"/>
      <c r="M10" s="3"/>
      <c r="N10" s="3"/>
      <c r="O10" s="3"/>
      <c r="P10" s="3"/>
      <c r="Q10" s="3"/>
      <c r="R10" s="3"/>
      <c r="S10" s="3"/>
      <c r="T10" s="3"/>
      <c r="U10" s="3"/>
      <c r="V10" s="3"/>
      <c r="W10" s="3"/>
      <c r="X10" s="3"/>
      <c r="Y10" s="3"/>
      <c r="Z10" s="3"/>
      <c r="AA10" s="3"/>
      <c r="AB10" s="3"/>
      <c r="AC10" s="3"/>
      <c r="AD10" s="3"/>
      <c r="AE10" s="3"/>
    </row>
    <row r="11" spans="1:31">
      <c r="A11" s="2" t="s">
        <v>186</v>
      </c>
      <c r="B11" s="2"/>
      <c r="C11" s="3"/>
      <c r="D11" s="5">
        <v>34481702</v>
      </c>
      <c r="E11" s="4" t="s">
        <v>212</v>
      </c>
      <c r="F11" s="3"/>
      <c r="G11" s="2" t="s">
        <v>213</v>
      </c>
      <c r="H11" s="2" t="s">
        <v>30</v>
      </c>
      <c r="I11" s="2" t="s">
        <v>18</v>
      </c>
      <c r="J11" s="5">
        <v>2021</v>
      </c>
      <c r="K11" s="3"/>
      <c r="L11" s="3"/>
      <c r="M11" s="3"/>
      <c r="N11" s="3"/>
      <c r="O11" s="3"/>
      <c r="P11" s="3"/>
      <c r="Q11" s="3"/>
      <c r="R11" s="3"/>
      <c r="S11" s="3"/>
      <c r="T11" s="3"/>
      <c r="U11" s="3"/>
      <c r="V11" s="3"/>
      <c r="W11" s="3"/>
      <c r="X11" s="3"/>
      <c r="Y11" s="3"/>
      <c r="Z11" s="3"/>
      <c r="AA11" s="3"/>
      <c r="AB11" s="3"/>
      <c r="AC11" s="3"/>
      <c r="AD11" s="3"/>
      <c r="AE11" s="3"/>
    </row>
    <row r="12" spans="1:31">
      <c r="A12" s="2" t="s">
        <v>168</v>
      </c>
      <c r="B12" s="2"/>
      <c r="C12" s="2" t="s">
        <v>214</v>
      </c>
      <c r="D12" s="5">
        <v>37774729</v>
      </c>
      <c r="E12" s="4" t="s">
        <v>215</v>
      </c>
      <c r="F12" s="3"/>
      <c r="G12" s="2" t="s">
        <v>216</v>
      </c>
      <c r="H12" s="2" t="s">
        <v>217</v>
      </c>
      <c r="I12" s="2" t="s">
        <v>218</v>
      </c>
      <c r="J12" s="5">
        <v>2023</v>
      </c>
      <c r="K12" s="3"/>
      <c r="L12" s="3"/>
      <c r="M12" s="3"/>
      <c r="N12" s="3"/>
      <c r="O12" s="3"/>
      <c r="P12" s="3"/>
      <c r="Q12" s="3"/>
      <c r="R12" s="3"/>
      <c r="S12" s="3"/>
      <c r="T12" s="3"/>
      <c r="U12" s="3"/>
      <c r="V12" s="3"/>
      <c r="W12" s="3"/>
      <c r="X12" s="3"/>
      <c r="Y12" s="3"/>
      <c r="Z12" s="3"/>
      <c r="AA12" s="3"/>
      <c r="AB12" s="3"/>
      <c r="AC12" s="3"/>
      <c r="AD12" s="3"/>
      <c r="AE12" s="3"/>
    </row>
    <row r="13" spans="1:31">
      <c r="A13" s="2" t="s">
        <v>186</v>
      </c>
      <c r="B13" s="2"/>
      <c r="C13" s="2" t="s">
        <v>219</v>
      </c>
      <c r="D13" s="5">
        <v>33487470</v>
      </c>
      <c r="E13" s="4" t="s">
        <v>220</v>
      </c>
      <c r="F13" s="3"/>
      <c r="G13" s="2" t="s">
        <v>221</v>
      </c>
      <c r="H13" s="2" t="s">
        <v>35</v>
      </c>
      <c r="I13" s="2" t="s">
        <v>18</v>
      </c>
      <c r="J13" s="5">
        <v>2021</v>
      </c>
      <c r="K13" s="3"/>
      <c r="L13" s="3"/>
      <c r="M13" s="3"/>
      <c r="N13" s="3"/>
      <c r="O13" s="3"/>
      <c r="P13" s="3"/>
      <c r="Q13" s="3"/>
      <c r="R13" s="3"/>
      <c r="S13" s="3"/>
      <c r="T13" s="3"/>
      <c r="U13" s="3"/>
      <c r="V13" s="3"/>
      <c r="W13" s="3"/>
      <c r="X13" s="3"/>
      <c r="Y13" s="3"/>
      <c r="Z13" s="3"/>
      <c r="AA13" s="3"/>
      <c r="AB13" s="3"/>
      <c r="AC13" s="3"/>
      <c r="AD13" s="3"/>
      <c r="AE13" s="3"/>
    </row>
    <row r="14" spans="1:31">
      <c r="A14" s="15" t="s">
        <v>181</v>
      </c>
      <c r="B14" s="15"/>
      <c r="C14" s="15"/>
      <c r="D14" s="5">
        <v>33230550</v>
      </c>
      <c r="E14" s="4" t="s">
        <v>222</v>
      </c>
      <c r="F14" s="3"/>
      <c r="G14" s="2" t="s">
        <v>223</v>
      </c>
      <c r="H14" s="2" t="s">
        <v>224</v>
      </c>
      <c r="I14" s="2" t="s">
        <v>180</v>
      </c>
      <c r="J14" s="5">
        <v>2022</v>
      </c>
      <c r="K14" s="3"/>
      <c r="L14" s="3"/>
      <c r="M14" s="3"/>
      <c r="N14" s="3"/>
      <c r="O14" s="3"/>
      <c r="P14" s="3"/>
      <c r="Q14" s="3"/>
      <c r="R14" s="3"/>
      <c r="S14" s="3"/>
      <c r="T14" s="3"/>
      <c r="U14" s="3"/>
      <c r="V14" s="3"/>
      <c r="W14" s="3"/>
      <c r="X14" s="3"/>
      <c r="Y14" s="3"/>
      <c r="Z14" s="3"/>
      <c r="AA14" s="3"/>
      <c r="AB14" s="3"/>
      <c r="AC14" s="3"/>
      <c r="AD14" s="3"/>
      <c r="AE14" s="3"/>
    </row>
    <row r="15" spans="1:31">
      <c r="A15" s="2" t="s">
        <v>168</v>
      </c>
      <c r="B15" s="2"/>
      <c r="C15" s="2" t="s">
        <v>225</v>
      </c>
      <c r="D15" s="5">
        <v>36064670</v>
      </c>
      <c r="E15" s="4" t="s">
        <v>226</v>
      </c>
      <c r="F15" s="3"/>
      <c r="G15" s="2" t="s">
        <v>227</v>
      </c>
      <c r="H15" s="2" t="s">
        <v>228</v>
      </c>
      <c r="I15" s="2" t="s">
        <v>18</v>
      </c>
      <c r="J15" s="5">
        <v>2022</v>
      </c>
      <c r="K15" s="3"/>
      <c r="L15" s="3"/>
      <c r="M15" s="3"/>
      <c r="N15" s="3"/>
      <c r="O15" s="3"/>
      <c r="P15" s="3"/>
      <c r="Q15" s="3"/>
      <c r="R15" s="3"/>
      <c r="S15" s="3"/>
      <c r="T15" s="3"/>
      <c r="U15" s="3"/>
      <c r="V15" s="3"/>
      <c r="W15" s="3"/>
      <c r="X15" s="3"/>
      <c r="Y15" s="3"/>
      <c r="Z15" s="3"/>
      <c r="AA15" s="3"/>
      <c r="AB15" s="3"/>
      <c r="AC15" s="3"/>
      <c r="AD15" s="3"/>
      <c r="AE15" s="3"/>
    </row>
    <row r="16" spans="1:31">
      <c r="A16" s="2" t="s">
        <v>168</v>
      </c>
      <c r="B16" s="2"/>
      <c r="C16" s="2" t="s">
        <v>229</v>
      </c>
      <c r="D16" s="5">
        <v>35367069</v>
      </c>
      <c r="E16" s="4" t="s">
        <v>230</v>
      </c>
      <c r="F16" s="3"/>
      <c r="G16" s="2" t="s">
        <v>231</v>
      </c>
      <c r="H16" s="2" t="s">
        <v>232</v>
      </c>
      <c r="I16" s="2" t="s">
        <v>18</v>
      </c>
      <c r="J16" s="5">
        <v>2022</v>
      </c>
      <c r="K16" s="3"/>
      <c r="L16" s="3"/>
      <c r="M16" s="3"/>
      <c r="N16" s="3"/>
      <c r="O16" s="3"/>
      <c r="P16" s="3"/>
      <c r="Q16" s="3"/>
      <c r="R16" s="3"/>
      <c r="S16" s="3"/>
      <c r="T16" s="3"/>
      <c r="U16" s="3"/>
      <c r="V16" s="3"/>
      <c r="W16" s="3"/>
      <c r="X16" s="3"/>
      <c r="Y16" s="3"/>
      <c r="Z16" s="3"/>
      <c r="AA16" s="3"/>
      <c r="AB16" s="3"/>
      <c r="AC16" s="3"/>
      <c r="AD16" s="3"/>
      <c r="AE16" s="3"/>
    </row>
    <row r="17" spans="1:31">
      <c r="A17" s="2" t="s">
        <v>168</v>
      </c>
      <c r="B17" s="2"/>
      <c r="C17" s="2" t="s">
        <v>233</v>
      </c>
      <c r="D17" s="5">
        <v>37368349</v>
      </c>
      <c r="E17" s="4" t="s">
        <v>234</v>
      </c>
      <c r="F17" s="3"/>
      <c r="G17" s="2" t="s">
        <v>235</v>
      </c>
      <c r="H17" s="2" t="s">
        <v>195</v>
      </c>
      <c r="I17" s="2" t="s">
        <v>180</v>
      </c>
      <c r="J17" s="5">
        <v>2024</v>
      </c>
      <c r="K17" s="3"/>
      <c r="L17" s="3"/>
      <c r="M17" s="3"/>
      <c r="N17" s="3"/>
      <c r="O17" s="3"/>
      <c r="P17" s="3"/>
      <c r="Q17" s="3"/>
      <c r="R17" s="3"/>
      <c r="S17" s="3"/>
      <c r="T17" s="3"/>
      <c r="U17" s="3"/>
      <c r="V17" s="3"/>
      <c r="W17" s="3"/>
      <c r="X17" s="3"/>
      <c r="Y17" s="3"/>
      <c r="Z17" s="3"/>
      <c r="AA17" s="3"/>
      <c r="AB17" s="3"/>
      <c r="AC17" s="3"/>
      <c r="AD17" s="3"/>
      <c r="AE17" s="3"/>
    </row>
    <row r="18" spans="1:31">
      <c r="A18" s="2" t="s">
        <v>186</v>
      </c>
      <c r="B18" s="2" t="s">
        <v>168</v>
      </c>
      <c r="C18" s="2" t="s">
        <v>236</v>
      </c>
      <c r="D18" s="5">
        <v>35575051</v>
      </c>
      <c r="E18" s="4" t="s">
        <v>237</v>
      </c>
      <c r="F18" s="3"/>
      <c r="G18" s="2" t="s">
        <v>238</v>
      </c>
      <c r="H18" s="2" t="s">
        <v>239</v>
      </c>
      <c r="I18" s="2" t="s">
        <v>180</v>
      </c>
      <c r="J18" s="5">
        <v>2022</v>
      </c>
      <c r="K18" s="3"/>
      <c r="L18" s="3"/>
      <c r="M18" s="3"/>
      <c r="N18" s="3"/>
      <c r="O18" s="3"/>
      <c r="P18" s="3"/>
      <c r="Q18" s="3"/>
      <c r="R18" s="3"/>
      <c r="S18" s="3"/>
      <c r="T18" s="3"/>
      <c r="U18" s="3"/>
      <c r="V18" s="3"/>
      <c r="W18" s="3"/>
      <c r="X18" s="3"/>
      <c r="Y18" s="3"/>
      <c r="Z18" s="3"/>
      <c r="AA18" s="3"/>
      <c r="AB18" s="3"/>
      <c r="AC18" s="3"/>
      <c r="AD18" s="3"/>
      <c r="AE18" s="3"/>
    </row>
    <row r="19" spans="1:31">
      <c r="A19" s="2" t="s">
        <v>168</v>
      </c>
      <c r="B19" s="2"/>
      <c r="C19" s="2" t="s">
        <v>240</v>
      </c>
      <c r="D19" s="5">
        <v>34951974</v>
      </c>
      <c r="E19" s="4" t="s">
        <v>241</v>
      </c>
      <c r="F19" s="3"/>
      <c r="G19" s="2" t="s">
        <v>242</v>
      </c>
      <c r="H19" s="2" t="s">
        <v>243</v>
      </c>
      <c r="I19" s="2" t="s">
        <v>244</v>
      </c>
      <c r="J19" s="5">
        <v>2022</v>
      </c>
      <c r="K19" s="3"/>
      <c r="L19" s="3"/>
      <c r="M19" s="3"/>
      <c r="N19" s="3"/>
      <c r="O19" s="3"/>
      <c r="P19" s="3"/>
      <c r="Q19" s="3"/>
      <c r="R19" s="3"/>
      <c r="S19" s="3"/>
      <c r="T19" s="3"/>
      <c r="U19" s="3"/>
      <c r="V19" s="3"/>
      <c r="W19" s="3"/>
      <c r="X19" s="3"/>
      <c r="Y19" s="3"/>
      <c r="Z19" s="3"/>
      <c r="AA19" s="3"/>
      <c r="AB19" s="3"/>
      <c r="AC19" s="3"/>
      <c r="AD19" s="3"/>
      <c r="AE19" s="3"/>
    </row>
    <row r="20" spans="1:31">
      <c r="A20" s="2" t="s">
        <v>168</v>
      </c>
      <c r="B20" s="2"/>
      <c r="C20" s="2" t="s">
        <v>245</v>
      </c>
      <c r="D20" s="5">
        <v>37286215</v>
      </c>
      <c r="E20" s="4" t="s">
        <v>246</v>
      </c>
      <c r="F20" s="3"/>
      <c r="G20" s="2" t="s">
        <v>247</v>
      </c>
      <c r="H20" s="2" t="s">
        <v>248</v>
      </c>
      <c r="I20" s="2" t="s">
        <v>249</v>
      </c>
      <c r="J20" s="5">
        <v>2023</v>
      </c>
      <c r="K20" s="3"/>
      <c r="L20" s="3"/>
      <c r="M20" s="3"/>
      <c r="N20" s="3"/>
      <c r="O20" s="3"/>
      <c r="P20" s="3"/>
      <c r="Q20" s="3"/>
      <c r="R20" s="3"/>
      <c r="S20" s="3"/>
      <c r="T20" s="3"/>
      <c r="U20" s="3"/>
      <c r="V20" s="3"/>
      <c r="W20" s="3"/>
      <c r="X20" s="3"/>
      <c r="Y20" s="3"/>
      <c r="Z20" s="3"/>
      <c r="AA20" s="3"/>
      <c r="AB20" s="3"/>
      <c r="AC20" s="3"/>
      <c r="AD20" s="3"/>
      <c r="AE20" s="3"/>
    </row>
    <row r="21" spans="1:31">
      <c r="A21" s="2" t="s">
        <v>186</v>
      </c>
      <c r="B21" s="2"/>
      <c r="C21" s="2" t="s">
        <v>250</v>
      </c>
      <c r="D21" s="5">
        <v>35958596</v>
      </c>
      <c r="E21" s="4" t="s">
        <v>251</v>
      </c>
      <c r="F21" s="3"/>
      <c r="G21" s="2" t="s">
        <v>252</v>
      </c>
      <c r="H21" s="2" t="s">
        <v>38</v>
      </c>
      <c r="I21" s="2" t="s">
        <v>39</v>
      </c>
      <c r="J21" s="5">
        <v>2022</v>
      </c>
      <c r="K21" s="3"/>
      <c r="L21" s="3"/>
      <c r="M21" s="3"/>
      <c r="N21" s="3"/>
      <c r="O21" s="3"/>
      <c r="P21" s="3"/>
      <c r="Q21" s="3"/>
      <c r="R21" s="3"/>
      <c r="S21" s="3"/>
      <c r="T21" s="3"/>
      <c r="U21" s="3"/>
      <c r="V21" s="3"/>
      <c r="W21" s="3"/>
      <c r="X21" s="3"/>
      <c r="Y21" s="3"/>
      <c r="Z21" s="3"/>
      <c r="AA21" s="3"/>
      <c r="AB21" s="3"/>
      <c r="AC21" s="3"/>
      <c r="AD21" s="3"/>
      <c r="AE21" s="3"/>
    </row>
    <row r="22" spans="1:31">
      <c r="A22" s="2" t="s">
        <v>186</v>
      </c>
      <c r="B22" s="2"/>
      <c r="C22" s="2" t="s">
        <v>253</v>
      </c>
      <c r="D22" s="5">
        <v>38509699</v>
      </c>
      <c r="E22" s="4" t="s">
        <v>254</v>
      </c>
      <c r="F22" s="3"/>
      <c r="G22" s="2" t="s">
        <v>255</v>
      </c>
      <c r="H22" s="2" t="s">
        <v>61</v>
      </c>
      <c r="I22" s="2" t="s">
        <v>62</v>
      </c>
      <c r="J22" s="5">
        <v>2024</v>
      </c>
      <c r="K22" s="3"/>
      <c r="L22" s="3"/>
      <c r="M22" s="3"/>
      <c r="N22" s="3"/>
      <c r="O22" s="3"/>
      <c r="P22" s="3"/>
      <c r="Q22" s="3"/>
      <c r="R22" s="3"/>
      <c r="S22" s="3"/>
      <c r="T22" s="3"/>
      <c r="U22" s="3"/>
      <c r="V22" s="3"/>
      <c r="W22" s="3"/>
      <c r="X22" s="3"/>
      <c r="Y22" s="3"/>
      <c r="Z22" s="3"/>
      <c r="AA22" s="3"/>
      <c r="AB22" s="3"/>
      <c r="AC22" s="3"/>
      <c r="AD22" s="3"/>
      <c r="AE22" s="3"/>
    </row>
    <row r="23" spans="1:31">
      <c r="A23" s="15" t="s">
        <v>256</v>
      </c>
      <c r="B23" s="15"/>
      <c r="C23" s="15"/>
      <c r="D23" s="5">
        <v>35344464</v>
      </c>
      <c r="E23" s="4" t="s">
        <v>257</v>
      </c>
      <c r="F23" s="3"/>
      <c r="G23" s="2" t="s">
        <v>258</v>
      </c>
      <c r="H23" s="2" t="s">
        <v>259</v>
      </c>
      <c r="I23" s="2" t="s">
        <v>62</v>
      </c>
      <c r="J23" s="5">
        <v>2022</v>
      </c>
      <c r="K23" s="3"/>
      <c r="L23" s="3"/>
      <c r="M23" s="3"/>
      <c r="N23" s="3"/>
      <c r="O23" s="3"/>
      <c r="P23" s="3"/>
      <c r="Q23" s="3"/>
      <c r="R23" s="3"/>
      <c r="S23" s="3"/>
      <c r="T23" s="3"/>
      <c r="U23" s="3"/>
      <c r="V23" s="3"/>
      <c r="W23" s="3"/>
      <c r="X23" s="3"/>
      <c r="Y23" s="3"/>
      <c r="Z23" s="3"/>
      <c r="AA23" s="3"/>
      <c r="AB23" s="3"/>
      <c r="AC23" s="3"/>
      <c r="AD23" s="3"/>
      <c r="AE23" s="3"/>
    </row>
    <row r="24" spans="1:31">
      <c r="A24" s="2" t="s">
        <v>168</v>
      </c>
      <c r="B24" s="2"/>
      <c r="C24" s="2" t="s">
        <v>260</v>
      </c>
      <c r="D24" s="5">
        <v>39146859</v>
      </c>
      <c r="E24" s="4" t="s">
        <v>261</v>
      </c>
      <c r="F24" s="3"/>
      <c r="G24" s="2" t="s">
        <v>262</v>
      </c>
      <c r="H24" s="2" t="s">
        <v>263</v>
      </c>
      <c r="I24" s="2" t="s">
        <v>18</v>
      </c>
      <c r="J24" s="5">
        <v>2024</v>
      </c>
      <c r="K24" s="3"/>
      <c r="L24" s="3"/>
      <c r="M24" s="3"/>
      <c r="N24" s="3"/>
      <c r="O24" s="3"/>
      <c r="P24" s="3"/>
      <c r="Q24" s="3"/>
      <c r="R24" s="3"/>
      <c r="S24" s="3"/>
      <c r="T24" s="3"/>
      <c r="U24" s="3"/>
      <c r="V24" s="3"/>
      <c r="W24" s="3"/>
      <c r="X24" s="3"/>
      <c r="Y24" s="3"/>
      <c r="Z24" s="3"/>
      <c r="AA24" s="3"/>
      <c r="AB24" s="3"/>
      <c r="AC24" s="3"/>
      <c r="AD24" s="3"/>
      <c r="AE24" s="3"/>
    </row>
    <row r="25" spans="1:31">
      <c r="A25" s="2" t="s">
        <v>186</v>
      </c>
      <c r="B25" s="2"/>
      <c r="C25" s="2" t="s">
        <v>264</v>
      </c>
      <c r="D25" s="5">
        <v>35394898</v>
      </c>
      <c r="E25" s="4" t="s">
        <v>265</v>
      </c>
      <c r="F25" s="3"/>
      <c r="G25" s="2" t="s">
        <v>266</v>
      </c>
      <c r="H25" s="2" t="s">
        <v>55</v>
      </c>
      <c r="I25" s="2" t="s">
        <v>62</v>
      </c>
      <c r="J25" s="5">
        <v>2022</v>
      </c>
      <c r="K25" s="3"/>
      <c r="L25" s="3"/>
      <c r="M25" s="3"/>
      <c r="N25" s="3"/>
      <c r="O25" s="3"/>
      <c r="P25" s="3"/>
      <c r="Q25" s="3"/>
      <c r="R25" s="3"/>
      <c r="S25" s="3"/>
      <c r="T25" s="3"/>
      <c r="U25" s="3"/>
      <c r="V25" s="3"/>
      <c r="W25" s="3"/>
      <c r="X25" s="3"/>
      <c r="Y25" s="3"/>
      <c r="Z25" s="3"/>
      <c r="AA25" s="3"/>
      <c r="AB25" s="3"/>
      <c r="AC25" s="3"/>
      <c r="AD25" s="3"/>
      <c r="AE25" s="3"/>
    </row>
    <row r="26" spans="1:31">
      <c r="A26" s="2" t="s">
        <v>186</v>
      </c>
      <c r="B26" s="2"/>
      <c r="C26" s="3"/>
      <c r="D26" s="5">
        <v>33351072</v>
      </c>
      <c r="E26" s="4" t="s">
        <v>267</v>
      </c>
      <c r="F26" s="3"/>
      <c r="G26" s="2" t="s">
        <v>268</v>
      </c>
      <c r="H26" s="2" t="s">
        <v>24</v>
      </c>
      <c r="I26" s="2" t="s">
        <v>180</v>
      </c>
      <c r="J26" s="5">
        <v>2022</v>
      </c>
      <c r="K26" s="2"/>
      <c r="L26" s="2"/>
      <c r="M26" s="2"/>
      <c r="N26" s="2"/>
      <c r="O26" s="15"/>
      <c r="P26" s="15"/>
      <c r="Q26" s="2"/>
      <c r="R26" s="2"/>
      <c r="S26" s="2"/>
      <c r="T26" s="2"/>
      <c r="U26" s="15"/>
      <c r="V26" s="15"/>
      <c r="W26" s="2"/>
      <c r="X26" s="2"/>
      <c r="Y26" s="2"/>
      <c r="Z26" s="15"/>
      <c r="AA26" s="15"/>
      <c r="AB26" s="2"/>
      <c r="AC26" s="2"/>
      <c r="AD26" s="2"/>
      <c r="AE26" s="2"/>
    </row>
    <row r="27" spans="1:31">
      <c r="A27" s="2" t="s">
        <v>168</v>
      </c>
      <c r="B27" s="2"/>
      <c r="C27" s="2" t="s">
        <v>269</v>
      </c>
      <c r="D27" s="5">
        <v>37178706</v>
      </c>
      <c r="E27" s="4" t="s">
        <v>270</v>
      </c>
      <c r="F27" s="3"/>
      <c r="G27" s="2" t="s">
        <v>271</v>
      </c>
      <c r="H27" s="2" t="s">
        <v>272</v>
      </c>
      <c r="I27" s="2" t="s">
        <v>185</v>
      </c>
      <c r="J27" s="5">
        <v>2023</v>
      </c>
      <c r="K27" s="3"/>
      <c r="L27" s="3"/>
      <c r="M27" s="3"/>
      <c r="N27" s="3"/>
      <c r="O27" s="3"/>
      <c r="P27" s="3"/>
      <c r="Q27" s="3"/>
      <c r="R27" s="3"/>
      <c r="S27" s="3"/>
      <c r="T27" s="3"/>
      <c r="U27" s="3"/>
      <c r="V27" s="3"/>
      <c r="W27" s="3"/>
      <c r="X27" s="3"/>
      <c r="Y27" s="3"/>
      <c r="Z27" s="3"/>
      <c r="AA27" s="3"/>
      <c r="AB27" s="3"/>
      <c r="AC27" s="3"/>
      <c r="AD27" s="3"/>
      <c r="AE27" s="3"/>
    </row>
    <row r="28" spans="1:31">
      <c r="A28" s="2" t="s">
        <v>168</v>
      </c>
      <c r="B28" s="2"/>
      <c r="C28" s="2" t="s">
        <v>273</v>
      </c>
      <c r="D28" s="5">
        <v>33308427</v>
      </c>
      <c r="E28" s="4" t="s">
        <v>274</v>
      </c>
      <c r="F28" s="3"/>
      <c r="G28" s="2" t="s">
        <v>275</v>
      </c>
      <c r="H28" s="2" t="s">
        <v>228</v>
      </c>
      <c r="I28" s="2" t="s">
        <v>276</v>
      </c>
      <c r="J28" s="5">
        <v>2021</v>
      </c>
      <c r="K28" s="3"/>
      <c r="L28" s="3"/>
      <c r="M28" s="3"/>
      <c r="N28" s="3"/>
      <c r="O28" s="3"/>
      <c r="P28" s="3"/>
      <c r="Q28" s="3"/>
      <c r="R28" s="3"/>
      <c r="S28" s="3"/>
      <c r="T28" s="3"/>
      <c r="U28" s="3"/>
      <c r="V28" s="3"/>
      <c r="W28" s="3"/>
      <c r="X28" s="3"/>
      <c r="Y28" s="3"/>
      <c r="Z28" s="3"/>
      <c r="AA28" s="3"/>
      <c r="AB28" s="3"/>
      <c r="AC28" s="3"/>
      <c r="AD28" s="3"/>
      <c r="AE28" s="3"/>
    </row>
    <row r="29" spans="1:31">
      <c r="A29" s="2" t="s">
        <v>168</v>
      </c>
      <c r="B29" s="2"/>
      <c r="C29" s="2" t="s">
        <v>277</v>
      </c>
      <c r="D29" s="5">
        <v>33165566</v>
      </c>
      <c r="E29" s="4" t="s">
        <v>278</v>
      </c>
      <c r="F29" s="3"/>
      <c r="G29" s="2" t="s">
        <v>279</v>
      </c>
      <c r="H29" s="2" t="s">
        <v>280</v>
      </c>
      <c r="I29" s="2" t="s">
        <v>281</v>
      </c>
      <c r="J29" s="5">
        <v>2021</v>
      </c>
      <c r="K29" s="3"/>
      <c r="L29" s="3"/>
      <c r="M29" s="3"/>
      <c r="N29" s="3"/>
      <c r="O29" s="3"/>
      <c r="P29" s="3"/>
      <c r="Q29" s="3"/>
      <c r="R29" s="3"/>
      <c r="S29" s="3"/>
      <c r="T29" s="3"/>
      <c r="U29" s="3"/>
      <c r="V29" s="3"/>
      <c r="W29" s="3"/>
      <c r="X29" s="3"/>
      <c r="Y29" s="3"/>
      <c r="Z29" s="3"/>
      <c r="AA29" s="3"/>
      <c r="AB29" s="3"/>
      <c r="AC29" s="3"/>
      <c r="AD29" s="3"/>
      <c r="AE29" s="3"/>
    </row>
    <row r="30" spans="1:31">
      <c r="A30" s="2" t="s">
        <v>168</v>
      </c>
      <c r="B30" s="2"/>
      <c r="C30" s="2" t="s">
        <v>273</v>
      </c>
      <c r="D30" s="5">
        <v>33308429</v>
      </c>
      <c r="E30" s="4" t="s">
        <v>282</v>
      </c>
      <c r="F30" s="3"/>
      <c r="G30" s="2" t="s">
        <v>283</v>
      </c>
      <c r="H30" s="2" t="s">
        <v>284</v>
      </c>
      <c r="I30" s="2" t="s">
        <v>276</v>
      </c>
      <c r="J30" s="5">
        <v>2021</v>
      </c>
      <c r="K30" s="3"/>
      <c r="L30" s="3"/>
      <c r="M30" s="3"/>
      <c r="N30" s="3"/>
      <c r="O30" s="3"/>
      <c r="P30" s="3"/>
      <c r="Q30" s="3"/>
      <c r="R30" s="3"/>
      <c r="S30" s="3"/>
      <c r="T30" s="3"/>
      <c r="U30" s="3"/>
      <c r="V30" s="3"/>
      <c r="W30" s="3"/>
      <c r="X30" s="3"/>
      <c r="Y30" s="3"/>
      <c r="Z30" s="3"/>
      <c r="AA30" s="3"/>
      <c r="AB30" s="3"/>
      <c r="AC30" s="3"/>
      <c r="AD30" s="3"/>
      <c r="AE30" s="3"/>
    </row>
    <row r="31" spans="1:31">
      <c r="A31" s="2" t="s">
        <v>168</v>
      </c>
      <c r="B31" s="2"/>
      <c r="C31" s="2" t="s">
        <v>285</v>
      </c>
      <c r="D31" s="5">
        <v>38327239</v>
      </c>
      <c r="E31" s="4" t="s">
        <v>286</v>
      </c>
      <c r="F31" s="3"/>
      <c r="G31" s="2" t="s">
        <v>287</v>
      </c>
      <c r="H31" s="2" t="s">
        <v>288</v>
      </c>
      <c r="I31" s="2" t="s">
        <v>62</v>
      </c>
      <c r="J31" s="5">
        <v>2024</v>
      </c>
      <c r="K31" s="3" t="s">
        <v>289</v>
      </c>
      <c r="L31" s="3"/>
      <c r="M31" s="3"/>
      <c r="N31" s="3"/>
      <c r="O31" s="3"/>
      <c r="P31" s="3"/>
      <c r="Q31" s="3"/>
      <c r="R31" s="3"/>
      <c r="S31" s="3"/>
      <c r="T31" s="3"/>
      <c r="U31" s="3"/>
      <c r="V31" s="3"/>
      <c r="W31" s="3"/>
      <c r="X31" s="3"/>
      <c r="Y31" s="3"/>
      <c r="Z31" s="3"/>
      <c r="AA31" s="3"/>
      <c r="AB31" s="3"/>
      <c r="AC31" s="3"/>
      <c r="AD31" s="3"/>
      <c r="AE31" s="3"/>
    </row>
    <row r="32" spans="1:31">
      <c r="A32" s="2" t="s">
        <v>168</v>
      </c>
      <c r="B32" s="2"/>
      <c r="C32" s="2" t="s">
        <v>290</v>
      </c>
      <c r="D32" s="5">
        <v>33180924</v>
      </c>
      <c r="E32" s="4" t="s">
        <v>291</v>
      </c>
      <c r="F32" s="3"/>
      <c r="G32" s="2" t="s">
        <v>292</v>
      </c>
      <c r="H32" s="2" t="s">
        <v>293</v>
      </c>
      <c r="I32" s="2" t="s">
        <v>180</v>
      </c>
      <c r="J32" s="5">
        <v>2022</v>
      </c>
      <c r="K32" s="3"/>
      <c r="L32" s="3"/>
      <c r="M32" s="3"/>
      <c r="N32" s="3"/>
      <c r="O32" s="3"/>
      <c r="P32" s="3"/>
      <c r="Q32" s="3"/>
      <c r="R32" s="3"/>
      <c r="S32" s="3"/>
      <c r="T32" s="3"/>
      <c r="U32" s="3"/>
      <c r="V32" s="3"/>
      <c r="W32" s="3"/>
      <c r="X32" s="3"/>
      <c r="Y32" s="3"/>
      <c r="Z32" s="3"/>
      <c r="AA32" s="3"/>
      <c r="AB32" s="3"/>
      <c r="AC32" s="3"/>
      <c r="AD32" s="3"/>
      <c r="AE32" s="3"/>
    </row>
    <row r="33" spans="1:31">
      <c r="A33" s="2" t="s">
        <v>168</v>
      </c>
      <c r="B33" s="2"/>
      <c r="C33" s="2" t="s">
        <v>294</v>
      </c>
      <c r="D33" s="5">
        <v>37652822</v>
      </c>
      <c r="E33" s="4" t="s">
        <v>295</v>
      </c>
      <c r="F33" s="3"/>
      <c r="G33" s="2" t="s">
        <v>296</v>
      </c>
      <c r="H33" s="2" t="s">
        <v>263</v>
      </c>
      <c r="I33" s="2" t="s">
        <v>18</v>
      </c>
      <c r="J33" s="5">
        <v>2023</v>
      </c>
      <c r="K33" s="3"/>
      <c r="L33" s="3"/>
      <c r="M33" s="3"/>
      <c r="N33" s="3"/>
      <c r="O33" s="3"/>
      <c r="P33" s="3"/>
      <c r="Q33" s="3"/>
      <c r="R33" s="3"/>
      <c r="S33" s="3"/>
      <c r="T33" s="3"/>
      <c r="U33" s="3"/>
      <c r="V33" s="3"/>
      <c r="W33" s="3"/>
      <c r="X33" s="3"/>
      <c r="Y33" s="3"/>
      <c r="Z33" s="3"/>
      <c r="AA33" s="3"/>
      <c r="AB33" s="3"/>
      <c r="AC33" s="3"/>
      <c r="AD33" s="3"/>
      <c r="AE33" s="3"/>
    </row>
    <row r="34" spans="1:31">
      <c r="A34" s="2" t="s">
        <v>186</v>
      </c>
      <c r="B34" s="2"/>
      <c r="C34" s="2" t="s">
        <v>297</v>
      </c>
      <c r="D34" s="5">
        <v>36690561</v>
      </c>
      <c r="E34" s="2" t="s">
        <v>298</v>
      </c>
      <c r="F34" s="2" t="s">
        <v>299</v>
      </c>
      <c r="G34" s="2" t="s">
        <v>300</v>
      </c>
      <c r="H34" s="2" t="s">
        <v>49</v>
      </c>
      <c r="I34" s="2" t="s">
        <v>18</v>
      </c>
      <c r="J34" s="5">
        <v>2023</v>
      </c>
      <c r="K34" s="3"/>
      <c r="L34" s="3"/>
      <c r="M34" s="3"/>
      <c r="N34" s="3"/>
      <c r="O34" s="3"/>
      <c r="P34" s="3"/>
      <c r="Q34" s="3"/>
      <c r="R34" s="3"/>
      <c r="S34" s="3"/>
      <c r="T34" s="3"/>
      <c r="U34" s="3"/>
      <c r="V34" s="3"/>
      <c r="W34" s="3"/>
      <c r="X34" s="3"/>
      <c r="Y34" s="3"/>
      <c r="Z34" s="3"/>
      <c r="AA34" s="3"/>
      <c r="AB34" s="3"/>
      <c r="AC34" s="3"/>
      <c r="AD34" s="3"/>
      <c r="AE34" s="3"/>
    </row>
    <row r="35" spans="1:31">
      <c r="A35" s="2" t="s">
        <v>186</v>
      </c>
      <c r="B35" s="2"/>
      <c r="C35" s="2" t="s">
        <v>301</v>
      </c>
      <c r="D35" s="5">
        <v>36682682</v>
      </c>
      <c r="E35" s="2" t="s">
        <v>302</v>
      </c>
      <c r="F35" s="2" t="s">
        <v>303</v>
      </c>
      <c r="G35" s="2" t="s">
        <v>304</v>
      </c>
      <c r="H35" s="2" t="s">
        <v>45</v>
      </c>
      <c r="I35" s="2" t="s">
        <v>46</v>
      </c>
      <c r="J35" s="5">
        <v>2023</v>
      </c>
      <c r="K35" s="3"/>
      <c r="L35" s="3"/>
      <c r="M35" s="3"/>
      <c r="N35" s="3"/>
      <c r="O35" s="2"/>
      <c r="P35" s="3"/>
      <c r="Q35" s="3"/>
      <c r="R35" s="3"/>
      <c r="S35" s="3"/>
      <c r="T35" s="3"/>
      <c r="U35" s="2"/>
      <c r="V35" s="15"/>
      <c r="W35" s="15"/>
      <c r="X35" s="3"/>
      <c r="Y35" s="3"/>
      <c r="Z35" s="3"/>
      <c r="AA35" s="3"/>
      <c r="AB35" s="3"/>
      <c r="AC35" s="3"/>
      <c r="AD35" s="3"/>
      <c r="AE35" s="3"/>
    </row>
    <row r="36" spans="1:31">
      <c r="A36" s="2" t="s">
        <v>168</v>
      </c>
      <c r="B36" s="2"/>
      <c r="C36" s="2" t="s">
        <v>305</v>
      </c>
      <c r="D36" s="5">
        <v>39088987</v>
      </c>
      <c r="E36" s="4" t="s">
        <v>306</v>
      </c>
      <c r="F36" s="3"/>
      <c r="G36" s="2" t="s">
        <v>307</v>
      </c>
      <c r="H36" s="2" t="s">
        <v>308</v>
      </c>
      <c r="I36" s="2" t="s">
        <v>18</v>
      </c>
      <c r="J36" s="5">
        <v>2024</v>
      </c>
      <c r="K36" s="3"/>
      <c r="L36" s="3"/>
      <c r="M36" s="3"/>
      <c r="N36" s="3"/>
      <c r="O36" s="3"/>
      <c r="P36" s="3"/>
      <c r="Q36" s="3"/>
      <c r="R36" s="3"/>
      <c r="S36" s="3"/>
      <c r="T36" s="3"/>
      <c r="U36" s="3"/>
      <c r="V36" s="3"/>
      <c r="W36" s="3"/>
      <c r="X36" s="3"/>
      <c r="Y36" s="3"/>
      <c r="Z36" s="3"/>
      <c r="AA36" s="3"/>
      <c r="AB36" s="3"/>
      <c r="AC36" s="3"/>
      <c r="AD36" s="3"/>
      <c r="AE36" s="3"/>
    </row>
    <row r="37" spans="1:31">
      <c r="A37" s="2" t="s">
        <v>186</v>
      </c>
      <c r="B37" s="2" t="s">
        <v>168</v>
      </c>
      <c r="C37" s="2" t="s">
        <v>309</v>
      </c>
      <c r="D37" s="5">
        <v>37257121</v>
      </c>
      <c r="E37" s="4" t="s">
        <v>310</v>
      </c>
      <c r="F37" s="3"/>
      <c r="G37" s="2" t="s">
        <v>311</v>
      </c>
      <c r="H37" s="2" t="s">
        <v>312</v>
      </c>
      <c r="I37" s="2" t="s">
        <v>313</v>
      </c>
      <c r="J37" s="5">
        <v>2023</v>
      </c>
      <c r="K37" s="3"/>
      <c r="L37" s="3"/>
      <c r="M37" s="3"/>
      <c r="N37" s="3"/>
      <c r="O37" s="3"/>
      <c r="P37" s="3"/>
      <c r="Q37" s="3"/>
      <c r="R37" s="3"/>
      <c r="S37" s="3"/>
      <c r="T37" s="3"/>
      <c r="U37" s="3"/>
      <c r="V37" s="3"/>
      <c r="W37" s="3"/>
      <c r="X37" s="3"/>
      <c r="Y37" s="3"/>
      <c r="Z37" s="3"/>
      <c r="AA37" s="3"/>
      <c r="AB37" s="3"/>
      <c r="AC37" s="3"/>
      <c r="AD37" s="3"/>
      <c r="AE37" s="3"/>
    </row>
    <row r="38" spans="1:31">
      <c r="A38" s="2" t="s">
        <v>168</v>
      </c>
      <c r="B38" s="2"/>
      <c r="C38" s="2" t="s">
        <v>314</v>
      </c>
      <c r="D38" s="5">
        <v>37080224</v>
      </c>
      <c r="E38" s="4" t="s">
        <v>315</v>
      </c>
      <c r="F38" s="3"/>
      <c r="G38" s="2" t="s">
        <v>316</v>
      </c>
      <c r="H38" s="2" t="s">
        <v>317</v>
      </c>
      <c r="I38" s="2" t="s">
        <v>218</v>
      </c>
      <c r="J38" s="5">
        <v>2023</v>
      </c>
      <c r="K38" s="3"/>
      <c r="L38" s="3"/>
      <c r="M38" s="3"/>
      <c r="N38" s="3"/>
      <c r="O38" s="3"/>
      <c r="P38" s="3"/>
      <c r="Q38" s="3"/>
      <c r="R38" s="3"/>
      <c r="S38" s="3"/>
      <c r="T38" s="3"/>
      <c r="U38" s="3"/>
      <c r="V38" s="3"/>
      <c r="W38" s="3"/>
      <c r="X38" s="3"/>
      <c r="Y38" s="3"/>
      <c r="Z38" s="3"/>
      <c r="AA38" s="3"/>
      <c r="AB38" s="3"/>
      <c r="AC38" s="3"/>
      <c r="AD38" s="3"/>
      <c r="AE38" s="3"/>
    </row>
    <row r="39" spans="1:31">
      <c r="A39" s="2" t="s">
        <v>168</v>
      </c>
      <c r="B39" s="2"/>
      <c r="C39" s="2" t="s">
        <v>318</v>
      </c>
      <c r="D39" s="5">
        <v>38687024</v>
      </c>
      <c r="E39" s="4" t="s">
        <v>319</v>
      </c>
      <c r="F39" s="3"/>
      <c r="G39" s="2" t="s">
        <v>320</v>
      </c>
      <c r="H39" s="2" t="s">
        <v>321</v>
      </c>
      <c r="I39" s="2" t="s">
        <v>62</v>
      </c>
      <c r="J39" s="5">
        <v>2024</v>
      </c>
      <c r="K39" s="3"/>
      <c r="L39" s="3"/>
      <c r="M39" s="3"/>
      <c r="N39" s="3"/>
      <c r="O39" s="3"/>
      <c r="P39" s="3"/>
      <c r="Q39" s="3"/>
      <c r="R39" s="3"/>
      <c r="S39" s="3"/>
      <c r="T39" s="3"/>
      <c r="U39" s="3"/>
      <c r="V39" s="3"/>
      <c r="W39" s="3"/>
      <c r="X39" s="3"/>
      <c r="Y39" s="3"/>
      <c r="Z39" s="3"/>
      <c r="AA39" s="3"/>
      <c r="AB39" s="3"/>
      <c r="AC39" s="3"/>
      <c r="AD39" s="3"/>
      <c r="AE39" s="3"/>
    </row>
    <row r="40" spans="1:31">
      <c r="A40" s="2" t="s">
        <v>168</v>
      </c>
      <c r="B40" s="2"/>
      <c r="C40" s="2" t="s">
        <v>322</v>
      </c>
      <c r="D40" s="5">
        <v>38582691</v>
      </c>
      <c r="E40" s="4" t="s">
        <v>323</v>
      </c>
      <c r="F40" s="3"/>
      <c r="G40" s="2" t="s">
        <v>324</v>
      </c>
      <c r="H40" s="2" t="s">
        <v>325</v>
      </c>
      <c r="I40" s="2" t="s">
        <v>18</v>
      </c>
      <c r="J40" s="5">
        <v>2024</v>
      </c>
      <c r="K40" s="3"/>
      <c r="L40" s="3"/>
      <c r="M40" s="3"/>
      <c r="N40" s="3"/>
      <c r="O40" s="3"/>
      <c r="P40" s="3"/>
      <c r="Q40" s="3"/>
      <c r="R40" s="3"/>
      <c r="S40" s="3"/>
      <c r="T40" s="3"/>
      <c r="U40" s="3"/>
      <c r="V40" s="3"/>
      <c r="W40" s="3"/>
      <c r="X40" s="3"/>
      <c r="Y40" s="3"/>
      <c r="Z40" s="3"/>
      <c r="AA40" s="3"/>
      <c r="AB40" s="3"/>
      <c r="AC40" s="3"/>
      <c r="AD40" s="3"/>
      <c r="AE40" s="3"/>
    </row>
    <row r="41" spans="1:31">
      <c r="A41" s="2" t="s">
        <v>168</v>
      </c>
      <c r="B41" s="2"/>
      <c r="C41" s="2" t="s">
        <v>326</v>
      </c>
      <c r="D41" s="5">
        <v>36841723</v>
      </c>
      <c r="E41" s="4" t="s">
        <v>327</v>
      </c>
      <c r="F41" s="3"/>
      <c r="G41" s="2" t="s">
        <v>328</v>
      </c>
      <c r="H41" s="2" t="s">
        <v>329</v>
      </c>
      <c r="I41" s="2" t="s">
        <v>18</v>
      </c>
      <c r="J41" s="5">
        <v>2023</v>
      </c>
      <c r="K41" s="3"/>
      <c r="L41" s="3"/>
      <c r="M41" s="3"/>
      <c r="N41" s="3"/>
      <c r="O41" s="3"/>
      <c r="P41" s="3"/>
      <c r="Q41" s="3"/>
      <c r="R41" s="3"/>
      <c r="S41" s="3"/>
      <c r="T41" s="3"/>
      <c r="U41" s="3"/>
      <c r="V41" s="3"/>
      <c r="W41" s="3"/>
      <c r="X41" s="3"/>
      <c r="Y41" s="3"/>
      <c r="Z41" s="3"/>
      <c r="AA41" s="3"/>
      <c r="AB41" s="3"/>
      <c r="AC41" s="3"/>
      <c r="AD41" s="3"/>
      <c r="AE41" s="3"/>
    </row>
    <row r="42" spans="1:31">
      <c r="A42" s="2" t="s">
        <v>168</v>
      </c>
      <c r="B42" s="2"/>
      <c r="C42" s="2" t="s">
        <v>330</v>
      </c>
      <c r="D42" s="5">
        <v>33367918</v>
      </c>
      <c r="E42" s="4" t="s">
        <v>331</v>
      </c>
      <c r="F42" s="3"/>
      <c r="G42" s="2" t="s">
        <v>332</v>
      </c>
      <c r="H42" s="2" t="s">
        <v>333</v>
      </c>
      <c r="I42" s="2" t="s">
        <v>180</v>
      </c>
      <c r="J42" s="5">
        <v>2022</v>
      </c>
      <c r="K42" s="3"/>
      <c r="L42" s="3"/>
      <c r="M42" s="3"/>
      <c r="N42" s="3"/>
      <c r="O42" s="3"/>
      <c r="P42" s="3"/>
      <c r="Q42" s="3"/>
      <c r="R42" s="3"/>
      <c r="S42" s="3"/>
      <c r="T42" s="3"/>
      <c r="U42" s="3"/>
      <c r="V42" s="3"/>
      <c r="W42" s="3"/>
      <c r="X42" s="3"/>
      <c r="Y42" s="3"/>
      <c r="Z42" s="3"/>
      <c r="AA42" s="3"/>
      <c r="AB42" s="3"/>
      <c r="AC42" s="3"/>
      <c r="AD42" s="3"/>
      <c r="AE42" s="3"/>
    </row>
    <row r="43" spans="1:31">
      <c r="A43" s="2" t="s">
        <v>168</v>
      </c>
      <c r="B43" s="2"/>
      <c r="C43" s="2" t="s">
        <v>334</v>
      </c>
      <c r="D43" s="5">
        <v>38308795</v>
      </c>
      <c r="E43" s="4" t="s">
        <v>335</v>
      </c>
      <c r="F43" s="3"/>
      <c r="G43" s="2" t="s">
        <v>336</v>
      </c>
      <c r="H43" s="2" t="s">
        <v>337</v>
      </c>
      <c r="I43" s="2" t="s">
        <v>338</v>
      </c>
      <c r="J43" s="5">
        <v>2024</v>
      </c>
      <c r="K43" s="3"/>
      <c r="L43" s="3"/>
      <c r="M43" s="3"/>
      <c r="N43" s="3"/>
      <c r="O43" s="3"/>
      <c r="P43" s="3"/>
      <c r="Q43" s="3"/>
      <c r="R43" s="3"/>
      <c r="S43" s="3"/>
      <c r="T43" s="3"/>
      <c r="U43" s="3"/>
      <c r="V43" s="3"/>
      <c r="W43" s="3"/>
      <c r="X43" s="3"/>
      <c r="Y43" s="3"/>
      <c r="Z43" s="3"/>
      <c r="AA43" s="3"/>
      <c r="AB43" s="3"/>
      <c r="AC43" s="3"/>
      <c r="AD43" s="3"/>
      <c r="AE43" s="3"/>
    </row>
    <row r="44" spans="1:31">
      <c r="A44" s="2" t="s">
        <v>168</v>
      </c>
      <c r="B44" s="2"/>
      <c r="C44" s="2" t="s">
        <v>339</v>
      </c>
      <c r="D44" s="5">
        <v>35044877</v>
      </c>
      <c r="E44" s="4" t="s">
        <v>340</v>
      </c>
      <c r="F44" s="3"/>
      <c r="G44" s="2" t="s">
        <v>341</v>
      </c>
      <c r="H44" s="2" t="s">
        <v>61</v>
      </c>
      <c r="I44" s="2" t="s">
        <v>62</v>
      </c>
      <c r="J44" s="5">
        <v>2022</v>
      </c>
      <c r="K44" s="3"/>
      <c r="L44" s="3"/>
      <c r="M44" s="3"/>
      <c r="N44" s="3"/>
      <c r="O44" s="3"/>
      <c r="P44" s="3"/>
      <c r="Q44" s="3"/>
      <c r="R44" s="3"/>
      <c r="S44" s="3"/>
      <c r="T44" s="3"/>
      <c r="U44" s="3"/>
      <c r="V44" s="3"/>
      <c r="W44" s="3"/>
      <c r="X44" s="3"/>
      <c r="Y44" s="3"/>
      <c r="Z44" s="3"/>
      <c r="AA44" s="3"/>
      <c r="AB44" s="3"/>
      <c r="AC44" s="3"/>
      <c r="AD44" s="3"/>
      <c r="AE44" s="3"/>
    </row>
    <row r="45" spans="1:31">
      <c r="A45" s="2" t="s">
        <v>168</v>
      </c>
      <c r="B45" s="2"/>
      <c r="C45" s="2" t="s">
        <v>342</v>
      </c>
      <c r="D45" s="5">
        <v>38109921</v>
      </c>
      <c r="E45" s="4" t="s">
        <v>343</v>
      </c>
      <c r="F45" s="3"/>
      <c r="G45" s="2" t="s">
        <v>344</v>
      </c>
      <c r="H45" s="2" t="s">
        <v>345</v>
      </c>
      <c r="I45" s="2" t="s">
        <v>185</v>
      </c>
      <c r="J45" s="5">
        <v>2024</v>
      </c>
      <c r="K45" s="3"/>
      <c r="L45" s="3"/>
      <c r="M45" s="3"/>
      <c r="N45" s="3"/>
      <c r="O45" s="3"/>
      <c r="P45" s="3"/>
      <c r="Q45" s="3"/>
      <c r="R45" s="3"/>
      <c r="S45" s="3"/>
      <c r="T45" s="3"/>
      <c r="U45" s="3"/>
      <c r="V45" s="3"/>
      <c r="W45" s="3"/>
      <c r="X45" s="3"/>
      <c r="Y45" s="3"/>
      <c r="Z45" s="3"/>
      <c r="AA45" s="3"/>
      <c r="AB45" s="3"/>
      <c r="AC45" s="3"/>
      <c r="AD45" s="3"/>
      <c r="AE45" s="3"/>
    </row>
    <row r="46" spans="1:31">
      <c r="A46" s="2" t="s">
        <v>168</v>
      </c>
      <c r="B46" s="2"/>
      <c r="C46" s="2" t="s">
        <v>314</v>
      </c>
      <c r="D46" s="5">
        <v>38857311</v>
      </c>
      <c r="E46" s="4" t="s">
        <v>346</v>
      </c>
      <c r="F46" s="3"/>
      <c r="G46" s="2" t="s">
        <v>347</v>
      </c>
      <c r="H46" s="2" t="s">
        <v>348</v>
      </c>
      <c r="I46" s="2" t="s">
        <v>349</v>
      </c>
      <c r="J46" s="5">
        <v>2024</v>
      </c>
      <c r="K46" s="3"/>
      <c r="L46" s="3"/>
      <c r="M46" s="3"/>
      <c r="N46" s="3"/>
      <c r="O46" s="3"/>
      <c r="P46" s="3"/>
      <c r="Q46" s="3"/>
      <c r="R46" s="3"/>
      <c r="S46" s="3"/>
      <c r="T46" s="3"/>
      <c r="U46" s="3"/>
      <c r="V46" s="3"/>
      <c r="W46" s="3"/>
      <c r="X46" s="3"/>
      <c r="Y46" s="3"/>
      <c r="Z46" s="3"/>
      <c r="AA46" s="3"/>
      <c r="AB46" s="3"/>
      <c r="AC46" s="3"/>
      <c r="AD46" s="3"/>
      <c r="AE46" s="3"/>
    </row>
    <row r="47" spans="1:31">
      <c r="A47" s="2" t="s">
        <v>186</v>
      </c>
      <c r="B47" s="2"/>
      <c r="C47" s="3"/>
      <c r="D47" s="5">
        <v>38388236</v>
      </c>
      <c r="E47" s="2" t="s">
        <v>350</v>
      </c>
      <c r="F47" s="2" t="s">
        <v>351</v>
      </c>
      <c r="G47" s="2" t="s">
        <v>352</v>
      </c>
      <c r="H47" s="2" t="s">
        <v>17</v>
      </c>
      <c r="I47" s="2" t="s">
        <v>18</v>
      </c>
      <c r="J47" s="5">
        <v>2024</v>
      </c>
      <c r="K47" s="5"/>
      <c r="L47" s="5"/>
      <c r="M47" s="5"/>
      <c r="N47" s="2"/>
      <c r="O47" s="2"/>
      <c r="P47" s="3"/>
      <c r="Q47" s="5"/>
      <c r="R47" s="5"/>
      <c r="S47" s="5"/>
      <c r="T47" s="2"/>
      <c r="U47" s="2"/>
      <c r="V47" s="3"/>
      <c r="W47" s="3"/>
      <c r="X47" s="3"/>
      <c r="Y47" s="3"/>
      <c r="Z47" s="3"/>
      <c r="AA47" s="3"/>
      <c r="AB47" s="3"/>
      <c r="AC47" s="3"/>
      <c r="AD47" s="3"/>
      <c r="AE47" s="3"/>
    </row>
    <row r="48" spans="1:31">
      <c r="A48" s="2" t="s">
        <v>186</v>
      </c>
      <c r="B48" s="2" t="s">
        <v>168</v>
      </c>
      <c r="C48" s="2" t="s">
        <v>353</v>
      </c>
      <c r="D48" s="5">
        <v>36272877</v>
      </c>
      <c r="E48" s="4" t="s">
        <v>354</v>
      </c>
      <c r="F48" s="3"/>
      <c r="G48" s="2" t="s">
        <v>355</v>
      </c>
      <c r="H48" s="2" t="s">
        <v>356</v>
      </c>
      <c r="I48" s="2" t="s">
        <v>18</v>
      </c>
      <c r="J48" s="5">
        <v>2022</v>
      </c>
      <c r="K48" s="3"/>
      <c r="L48" s="3"/>
      <c r="M48" s="3"/>
      <c r="N48" s="3"/>
      <c r="O48" s="3"/>
      <c r="P48" s="3"/>
      <c r="Q48" s="3"/>
      <c r="R48" s="3"/>
      <c r="S48" s="3"/>
      <c r="T48" s="3"/>
      <c r="U48" s="3"/>
      <c r="V48" s="3"/>
      <c r="W48" s="3"/>
      <c r="X48" s="3"/>
      <c r="Y48" s="3"/>
      <c r="Z48" s="3"/>
      <c r="AA48" s="3"/>
      <c r="AB48" s="3"/>
      <c r="AC48" s="3"/>
      <c r="AD48" s="3"/>
      <c r="AE48" s="3"/>
    </row>
    <row r="49" spans="1:31">
      <c r="A49" s="2" t="s">
        <v>168</v>
      </c>
      <c r="B49" s="2"/>
      <c r="C49" s="2" t="s">
        <v>326</v>
      </c>
      <c r="D49" s="5">
        <v>36882898</v>
      </c>
      <c r="E49" s="4" t="s">
        <v>357</v>
      </c>
      <c r="F49" s="3"/>
      <c r="G49" s="2" t="s">
        <v>358</v>
      </c>
      <c r="H49" s="2" t="s">
        <v>359</v>
      </c>
      <c r="I49" s="2" t="s">
        <v>62</v>
      </c>
      <c r="J49" s="5">
        <v>2023</v>
      </c>
      <c r="K49" s="3"/>
      <c r="L49" s="3"/>
      <c r="M49" s="3"/>
      <c r="N49" s="3"/>
      <c r="O49" s="3"/>
      <c r="P49" s="3"/>
      <c r="Q49" s="3"/>
      <c r="R49" s="3"/>
      <c r="S49" s="3"/>
      <c r="T49" s="3"/>
      <c r="U49" s="3"/>
      <c r="V49" s="3"/>
      <c r="W49" s="3"/>
      <c r="X49" s="3"/>
      <c r="Y49" s="3"/>
      <c r="Z49" s="3"/>
      <c r="AA49" s="3"/>
      <c r="AB49" s="3"/>
      <c r="AC49" s="3"/>
      <c r="AD49" s="3"/>
      <c r="AE49" s="3"/>
    </row>
    <row r="50" spans="1:31">
      <c r="A50" s="2" t="s">
        <v>168</v>
      </c>
      <c r="B50" s="2"/>
      <c r="C50" s="2" t="s">
        <v>360</v>
      </c>
      <c r="D50" s="5">
        <v>36136760</v>
      </c>
      <c r="E50" s="4" t="s">
        <v>361</v>
      </c>
      <c r="F50" s="3"/>
      <c r="G50" s="2" t="s">
        <v>362</v>
      </c>
      <c r="H50" s="2" t="s">
        <v>363</v>
      </c>
      <c r="I50" s="2" t="s">
        <v>281</v>
      </c>
      <c r="J50" s="5">
        <v>2023</v>
      </c>
      <c r="K50" s="3"/>
      <c r="L50" s="3"/>
      <c r="M50" s="3"/>
      <c r="N50" s="3"/>
      <c r="O50" s="3"/>
      <c r="P50" s="3"/>
      <c r="Q50" s="3"/>
      <c r="R50" s="3"/>
      <c r="S50" s="3"/>
      <c r="T50" s="3"/>
      <c r="U50" s="3"/>
      <c r="V50" s="3"/>
      <c r="W50" s="3"/>
      <c r="X50" s="3"/>
      <c r="Y50" s="3"/>
      <c r="Z50" s="3"/>
      <c r="AA50" s="3"/>
      <c r="AB50" s="3"/>
      <c r="AC50" s="3"/>
      <c r="AD50" s="3"/>
      <c r="AE50" s="3"/>
    </row>
    <row r="51" spans="1:31">
      <c r="A51" s="2" t="s">
        <v>186</v>
      </c>
      <c r="B51" s="2" t="s">
        <v>168</v>
      </c>
      <c r="C51" s="2" t="s">
        <v>364</v>
      </c>
      <c r="D51" s="5">
        <v>33326316</v>
      </c>
      <c r="E51" s="4" t="s">
        <v>365</v>
      </c>
      <c r="F51" s="3"/>
      <c r="G51" s="2" t="s">
        <v>366</v>
      </c>
      <c r="H51" s="2" t="s">
        <v>367</v>
      </c>
      <c r="I51" s="2" t="s">
        <v>62</v>
      </c>
      <c r="J51" s="5">
        <v>2021</v>
      </c>
      <c r="K51" s="3"/>
      <c r="L51" s="3"/>
      <c r="M51" s="3"/>
      <c r="N51" s="3"/>
      <c r="O51" s="3"/>
      <c r="P51" s="3"/>
      <c r="Q51" s="3"/>
      <c r="R51" s="3"/>
      <c r="S51" s="3"/>
      <c r="T51" s="3"/>
      <c r="U51" s="3"/>
      <c r="V51" s="3"/>
      <c r="W51" s="3"/>
      <c r="X51" s="3"/>
      <c r="Y51" s="3"/>
      <c r="Z51" s="3"/>
      <c r="AA51" s="3"/>
      <c r="AB51" s="3"/>
      <c r="AC51" s="3"/>
      <c r="AD51" s="3"/>
      <c r="AE51" s="3"/>
    </row>
    <row r="52" spans="1:31">
      <c r="A52" s="2" t="s">
        <v>168</v>
      </c>
      <c r="B52" s="2"/>
      <c r="C52" s="2" t="s">
        <v>368</v>
      </c>
      <c r="D52" s="5">
        <v>34117084</v>
      </c>
      <c r="E52" s="4" t="s">
        <v>369</v>
      </c>
      <c r="F52" s="3"/>
      <c r="G52" s="2" t="s">
        <v>370</v>
      </c>
      <c r="H52" s="2" t="s">
        <v>371</v>
      </c>
      <c r="I52" s="2" t="s">
        <v>372</v>
      </c>
      <c r="J52" s="5">
        <v>2021</v>
      </c>
      <c r="K52" s="3"/>
      <c r="L52" s="3"/>
      <c r="M52" s="3"/>
      <c r="N52" s="3"/>
      <c r="O52" s="3"/>
      <c r="P52" s="3"/>
      <c r="Q52" s="3"/>
      <c r="R52" s="3"/>
      <c r="S52" s="3"/>
      <c r="T52" s="3"/>
      <c r="U52" s="3"/>
      <c r="V52" s="3"/>
      <c r="W52" s="3"/>
      <c r="X52" s="3"/>
      <c r="Y52" s="3"/>
      <c r="Z52" s="3"/>
      <c r="AA52" s="3"/>
      <c r="AB52" s="3"/>
      <c r="AC52" s="3"/>
      <c r="AD52" s="3"/>
      <c r="AE52" s="3"/>
    </row>
    <row r="53" spans="1:31">
      <c r="A53" s="2" t="s">
        <v>168</v>
      </c>
      <c r="B53" s="2"/>
      <c r="C53" s="2" t="s">
        <v>373</v>
      </c>
      <c r="D53" s="5">
        <v>33640458</v>
      </c>
      <c r="E53" s="4" t="s">
        <v>374</v>
      </c>
      <c r="F53" s="3"/>
      <c r="G53" s="2" t="s">
        <v>375</v>
      </c>
      <c r="H53" s="2" t="s">
        <v>376</v>
      </c>
      <c r="I53" s="2" t="s">
        <v>377</v>
      </c>
      <c r="J53" s="5">
        <v>2021</v>
      </c>
      <c r="K53" s="3"/>
      <c r="L53" s="3"/>
      <c r="M53" s="3"/>
      <c r="N53" s="3"/>
      <c r="O53" s="3"/>
      <c r="P53" s="3"/>
      <c r="Q53" s="3"/>
      <c r="R53" s="3"/>
      <c r="S53" s="3"/>
      <c r="T53" s="3"/>
      <c r="U53" s="3"/>
      <c r="V53" s="3"/>
      <c r="W53" s="3"/>
      <c r="X53" s="3"/>
      <c r="Y53" s="3"/>
      <c r="Z53" s="3"/>
      <c r="AA53" s="3"/>
      <c r="AB53" s="3"/>
      <c r="AC53" s="3"/>
      <c r="AD53" s="3"/>
      <c r="AE53" s="3"/>
    </row>
    <row r="54" spans="1:31">
      <c r="A54" s="2" t="s">
        <v>168</v>
      </c>
      <c r="B54" s="2"/>
      <c r="C54" s="2" t="s">
        <v>378</v>
      </c>
      <c r="D54" s="5">
        <v>33077301</v>
      </c>
      <c r="E54" s="4" t="s">
        <v>379</v>
      </c>
      <c r="F54" s="3"/>
      <c r="G54" s="2" t="s">
        <v>380</v>
      </c>
      <c r="H54" s="2" t="s">
        <v>381</v>
      </c>
      <c r="I54" s="2" t="s">
        <v>18</v>
      </c>
      <c r="J54" s="5">
        <v>2021</v>
      </c>
      <c r="K54" s="3"/>
      <c r="L54" s="3"/>
      <c r="M54" s="3"/>
      <c r="N54" s="3"/>
      <c r="O54" s="3"/>
      <c r="P54" s="3"/>
      <c r="Q54" s="3"/>
      <c r="R54" s="3"/>
      <c r="S54" s="3"/>
      <c r="T54" s="3"/>
      <c r="U54" s="3"/>
      <c r="V54" s="3"/>
      <c r="W54" s="3"/>
      <c r="X54" s="3"/>
      <c r="Y54" s="3"/>
      <c r="Z54" s="3"/>
      <c r="AA54" s="3"/>
      <c r="AB54" s="3"/>
      <c r="AC54" s="3"/>
      <c r="AD54" s="3"/>
      <c r="AE54" s="3"/>
    </row>
    <row r="55" spans="1:31">
      <c r="A55" s="2" t="s">
        <v>168</v>
      </c>
      <c r="B55" s="2"/>
      <c r="C55" s="2" t="s">
        <v>382</v>
      </c>
      <c r="D55" s="5">
        <v>33176205</v>
      </c>
      <c r="E55" s="4" t="s">
        <v>383</v>
      </c>
      <c r="F55" s="3"/>
      <c r="G55" s="2" t="s">
        <v>384</v>
      </c>
      <c r="H55" s="2" t="s">
        <v>385</v>
      </c>
      <c r="I55" s="2" t="s">
        <v>46</v>
      </c>
      <c r="J55" s="5">
        <v>2021</v>
      </c>
      <c r="K55" s="3"/>
      <c r="L55" s="3"/>
      <c r="M55" s="3"/>
      <c r="N55" s="3"/>
      <c r="O55" s="3"/>
      <c r="P55" s="3"/>
      <c r="Q55" s="3"/>
      <c r="R55" s="3"/>
      <c r="S55" s="3"/>
      <c r="T55" s="3"/>
      <c r="U55" s="3"/>
      <c r="V55" s="3"/>
      <c r="W55" s="3"/>
      <c r="X55" s="3"/>
      <c r="Y55" s="3"/>
      <c r="Z55" s="3"/>
      <c r="AA55" s="3"/>
      <c r="AB55" s="3"/>
      <c r="AC55" s="3"/>
      <c r="AD55" s="3"/>
      <c r="AE55" s="3"/>
    </row>
    <row r="56" spans="1:31">
      <c r="A56" s="2" t="s">
        <v>168</v>
      </c>
      <c r="B56" s="2"/>
      <c r="C56" s="2" t="s">
        <v>386</v>
      </c>
      <c r="D56" s="5">
        <v>33612341</v>
      </c>
      <c r="E56" s="4" t="s">
        <v>387</v>
      </c>
      <c r="F56" s="3"/>
      <c r="G56" s="2" t="s">
        <v>388</v>
      </c>
      <c r="H56" s="2" t="s">
        <v>321</v>
      </c>
      <c r="I56" s="2" t="s">
        <v>18</v>
      </c>
      <c r="J56" s="5">
        <v>2021</v>
      </c>
      <c r="K56" s="3"/>
      <c r="L56" s="3"/>
      <c r="M56" s="3"/>
      <c r="N56" s="3"/>
      <c r="O56" s="3"/>
      <c r="P56" s="3"/>
      <c r="Q56" s="3"/>
      <c r="R56" s="3"/>
      <c r="S56" s="3"/>
      <c r="T56" s="3"/>
      <c r="U56" s="3"/>
      <c r="V56" s="3"/>
      <c r="W56" s="3"/>
      <c r="X56" s="3"/>
      <c r="Y56" s="3"/>
      <c r="Z56" s="3"/>
      <c r="AA56" s="3"/>
      <c r="AB56" s="3"/>
      <c r="AC56" s="3"/>
      <c r="AD56" s="3"/>
      <c r="AE56" s="3"/>
    </row>
    <row r="57" spans="1:31">
      <c r="A57" s="2" t="s">
        <v>186</v>
      </c>
      <c r="B57" s="2" t="s">
        <v>168</v>
      </c>
      <c r="C57" s="2" t="s">
        <v>389</v>
      </c>
      <c r="D57" s="5">
        <v>36412272</v>
      </c>
      <c r="E57" s="4" t="s">
        <v>390</v>
      </c>
      <c r="F57" s="3"/>
      <c r="G57" s="2" t="s">
        <v>391</v>
      </c>
      <c r="H57" s="2" t="s">
        <v>65</v>
      </c>
      <c r="I57" s="2" t="s">
        <v>62</v>
      </c>
      <c r="J57" s="5">
        <v>2022</v>
      </c>
      <c r="K57" s="3"/>
      <c r="L57" s="3"/>
      <c r="M57" s="3"/>
      <c r="N57" s="3"/>
      <c r="O57" s="3"/>
      <c r="P57" s="3"/>
      <c r="Q57" s="3"/>
      <c r="R57" s="3"/>
      <c r="S57" s="3"/>
      <c r="T57" s="3"/>
      <c r="U57" s="3"/>
      <c r="V57" s="3"/>
      <c r="W57" s="3"/>
      <c r="X57" s="3"/>
      <c r="Y57" s="3"/>
      <c r="Z57" s="3"/>
      <c r="AA57" s="3"/>
      <c r="AB57" s="3"/>
      <c r="AC57" s="3"/>
      <c r="AD57" s="3"/>
      <c r="AE57" s="3"/>
    </row>
    <row r="58" spans="1:31">
      <c r="A58" s="2" t="s">
        <v>168</v>
      </c>
      <c r="B58" s="2"/>
      <c r="C58" s="2" t="s">
        <v>392</v>
      </c>
      <c r="D58" s="5">
        <v>33814028</v>
      </c>
      <c r="E58" s="4" t="s">
        <v>393</v>
      </c>
      <c r="F58" s="3"/>
      <c r="G58" s="2" t="s">
        <v>394</v>
      </c>
      <c r="H58" s="2" t="s">
        <v>395</v>
      </c>
      <c r="I58" s="2" t="s">
        <v>396</v>
      </c>
      <c r="J58" s="5">
        <v>2021</v>
      </c>
      <c r="K58" s="3"/>
      <c r="L58" s="3"/>
      <c r="M58" s="3"/>
      <c r="N58" s="3"/>
      <c r="O58" s="3"/>
      <c r="P58" s="3"/>
      <c r="Q58" s="3"/>
      <c r="R58" s="3"/>
      <c r="S58" s="3"/>
      <c r="T58" s="3"/>
      <c r="U58" s="3"/>
      <c r="V58" s="3"/>
      <c r="W58" s="3"/>
      <c r="X58" s="3"/>
      <c r="Y58" s="3"/>
      <c r="Z58" s="3"/>
      <c r="AA58" s="3"/>
      <c r="AB58" s="3"/>
      <c r="AC58" s="3"/>
      <c r="AD58" s="3"/>
      <c r="AE58" s="3"/>
    </row>
    <row r="59" spans="1:31">
      <c r="A59" s="2" t="s">
        <v>168</v>
      </c>
      <c r="B59" s="2"/>
      <c r="C59" s="2" t="s">
        <v>397</v>
      </c>
      <c r="D59" s="5">
        <v>33541794</v>
      </c>
      <c r="E59" s="4" t="s">
        <v>398</v>
      </c>
      <c r="F59" s="3"/>
      <c r="G59" s="2" t="s">
        <v>399</v>
      </c>
      <c r="H59" s="2" t="s">
        <v>400</v>
      </c>
      <c r="I59" s="2" t="s">
        <v>18</v>
      </c>
      <c r="J59" s="5">
        <v>2021</v>
      </c>
      <c r="K59" s="3"/>
      <c r="L59" s="3"/>
      <c r="M59" s="3"/>
      <c r="N59" s="3"/>
      <c r="O59" s="3"/>
      <c r="P59" s="3"/>
      <c r="Q59" s="3"/>
      <c r="R59" s="3"/>
      <c r="S59" s="3"/>
      <c r="T59" s="3"/>
      <c r="U59" s="3"/>
      <c r="V59" s="3"/>
      <c r="W59" s="3"/>
      <c r="X59" s="3"/>
      <c r="Y59" s="3"/>
      <c r="Z59" s="3"/>
      <c r="AA59" s="3"/>
      <c r="AB59" s="3"/>
      <c r="AC59" s="3"/>
      <c r="AD59" s="3"/>
      <c r="AE59" s="3"/>
    </row>
    <row r="60" spans="1:31">
      <c r="A60" s="2" t="s">
        <v>168</v>
      </c>
      <c r="B60" s="2"/>
      <c r="C60" s="2" t="s">
        <v>401</v>
      </c>
      <c r="D60" s="5">
        <v>33284254</v>
      </c>
      <c r="E60" s="4" t="s">
        <v>402</v>
      </c>
      <c r="F60" s="3"/>
      <c r="G60" s="2" t="s">
        <v>403</v>
      </c>
      <c r="H60" s="2" t="s">
        <v>404</v>
      </c>
      <c r="I60" s="2" t="s">
        <v>313</v>
      </c>
      <c r="J60" s="5">
        <v>2021</v>
      </c>
      <c r="K60" s="3"/>
      <c r="L60" s="3"/>
      <c r="M60" s="3"/>
      <c r="N60" s="3"/>
      <c r="O60" s="3"/>
      <c r="P60" s="3"/>
      <c r="Q60" s="3"/>
      <c r="R60" s="3"/>
      <c r="S60" s="3"/>
      <c r="T60" s="3"/>
      <c r="U60" s="3"/>
      <c r="V60" s="3"/>
      <c r="W60" s="3"/>
      <c r="X60" s="3"/>
      <c r="Y60" s="3"/>
      <c r="Z60" s="3"/>
      <c r="AA60" s="3"/>
      <c r="AB60" s="3"/>
      <c r="AC60" s="3"/>
      <c r="AD60" s="3"/>
      <c r="AE60" s="3"/>
    </row>
    <row r="61" spans="1:31">
      <c r="A61" s="2" t="s">
        <v>168</v>
      </c>
      <c r="B61" s="2"/>
      <c r="C61" s="2" t="s">
        <v>405</v>
      </c>
      <c r="D61" s="5">
        <v>34098951</v>
      </c>
      <c r="E61" s="4" t="s">
        <v>406</v>
      </c>
      <c r="F61" s="3"/>
      <c r="G61" s="2" t="s">
        <v>407</v>
      </c>
      <c r="H61" s="2" t="s">
        <v>408</v>
      </c>
      <c r="I61" s="2" t="s">
        <v>409</v>
      </c>
      <c r="J61" s="5">
        <v>2021</v>
      </c>
      <c r="K61" s="3"/>
      <c r="L61" s="3"/>
      <c r="M61" s="3"/>
      <c r="N61" s="3"/>
      <c r="O61" s="3"/>
      <c r="P61" s="3"/>
      <c r="Q61" s="3"/>
      <c r="R61" s="3"/>
      <c r="S61" s="3"/>
      <c r="T61" s="3"/>
      <c r="U61" s="3"/>
      <c r="V61" s="3"/>
      <c r="W61" s="3"/>
      <c r="X61" s="3"/>
      <c r="Y61" s="3"/>
      <c r="Z61" s="3"/>
      <c r="AA61" s="3"/>
      <c r="AB61" s="3"/>
      <c r="AC61" s="3"/>
      <c r="AD61" s="3"/>
      <c r="AE61" s="3"/>
    </row>
    <row r="62" spans="1:31">
      <c r="A62" s="2" t="s">
        <v>168</v>
      </c>
      <c r="B62" s="2"/>
      <c r="C62" s="2" t="s">
        <v>410</v>
      </c>
      <c r="D62" s="5">
        <v>34939580</v>
      </c>
      <c r="E62" s="4" t="s">
        <v>411</v>
      </c>
      <c r="F62" s="3"/>
      <c r="G62" s="2" t="s">
        <v>412</v>
      </c>
      <c r="H62" s="2" t="s">
        <v>413</v>
      </c>
      <c r="I62" s="2" t="s">
        <v>414</v>
      </c>
      <c r="J62" s="5">
        <v>2021</v>
      </c>
      <c r="K62" s="3"/>
      <c r="L62" s="3"/>
      <c r="M62" s="3"/>
      <c r="N62" s="3"/>
      <c r="O62" s="3"/>
      <c r="P62" s="3"/>
      <c r="Q62" s="3"/>
      <c r="R62" s="3"/>
      <c r="S62" s="3"/>
      <c r="T62" s="3"/>
      <c r="U62" s="3"/>
      <c r="V62" s="3"/>
      <c r="W62" s="3"/>
      <c r="X62" s="3"/>
      <c r="Y62" s="3"/>
      <c r="Z62" s="3"/>
      <c r="AA62" s="3"/>
      <c r="AB62" s="3"/>
      <c r="AC62" s="3"/>
      <c r="AD62" s="3"/>
      <c r="AE62" s="3"/>
    </row>
    <row r="63" spans="1:31">
      <c r="A63" s="2" t="s">
        <v>168</v>
      </c>
      <c r="B63" s="2"/>
      <c r="C63" s="2" t="s">
        <v>415</v>
      </c>
      <c r="D63" s="5">
        <v>33816612</v>
      </c>
      <c r="E63" s="4" t="s">
        <v>416</v>
      </c>
      <c r="F63" s="3"/>
      <c r="G63" s="2" t="s">
        <v>417</v>
      </c>
      <c r="H63" s="2" t="s">
        <v>413</v>
      </c>
      <c r="I63" s="2" t="s">
        <v>418</v>
      </c>
      <c r="J63" s="5">
        <v>2021</v>
      </c>
      <c r="K63" s="3"/>
      <c r="L63" s="3"/>
      <c r="M63" s="3"/>
      <c r="N63" s="3"/>
      <c r="O63" s="3"/>
      <c r="P63" s="3"/>
      <c r="Q63" s="3"/>
      <c r="R63" s="3"/>
      <c r="S63" s="3"/>
      <c r="T63" s="3"/>
      <c r="U63" s="3"/>
      <c r="V63" s="3"/>
      <c r="W63" s="3"/>
      <c r="X63" s="3"/>
      <c r="Y63" s="3"/>
      <c r="Z63" s="3"/>
      <c r="AA63" s="3"/>
      <c r="AB63" s="3"/>
      <c r="AC63" s="3"/>
      <c r="AD63" s="3"/>
      <c r="AE63" s="3"/>
    </row>
    <row r="64" spans="1:31">
      <c r="A64" s="2" t="s">
        <v>186</v>
      </c>
      <c r="B64" s="2" t="s">
        <v>168</v>
      </c>
      <c r="C64" s="2" t="s">
        <v>419</v>
      </c>
      <c r="D64" s="5">
        <v>39303376</v>
      </c>
      <c r="E64" s="4" t="s">
        <v>420</v>
      </c>
      <c r="F64" s="3"/>
      <c r="G64" s="2" t="s">
        <v>421</v>
      </c>
      <c r="H64" s="2" t="s">
        <v>65</v>
      </c>
      <c r="I64" s="2" t="s">
        <v>18</v>
      </c>
      <c r="J64" s="5">
        <v>2024</v>
      </c>
      <c r="K64" s="3"/>
      <c r="L64" s="3"/>
      <c r="M64" s="3"/>
      <c r="N64" s="3"/>
      <c r="O64" s="3"/>
      <c r="P64" s="3"/>
      <c r="Q64" s="3"/>
      <c r="R64" s="3"/>
      <c r="S64" s="3"/>
      <c r="T64" s="3"/>
      <c r="U64" s="3"/>
      <c r="V64" s="3"/>
      <c r="W64" s="3"/>
      <c r="X64" s="3"/>
      <c r="Y64" s="3"/>
      <c r="Z64" s="3"/>
      <c r="AA64" s="3"/>
      <c r="AB64" s="3"/>
      <c r="AC64" s="3"/>
      <c r="AD64" s="3"/>
      <c r="AE64" s="3"/>
    </row>
    <row r="65" spans="1:31">
      <c r="A65" s="2" t="s">
        <v>168</v>
      </c>
      <c r="B65" s="2"/>
      <c r="C65" s="2" t="s">
        <v>422</v>
      </c>
      <c r="D65" s="5">
        <v>39264089</v>
      </c>
      <c r="E65" s="4" t="s">
        <v>423</v>
      </c>
      <c r="F65" s="3"/>
      <c r="G65" s="2" t="s">
        <v>424</v>
      </c>
      <c r="H65" s="2" t="s">
        <v>425</v>
      </c>
      <c r="I65" s="2" t="s">
        <v>426</v>
      </c>
      <c r="J65" s="5">
        <v>2024</v>
      </c>
      <c r="K65" s="3"/>
      <c r="L65" s="3"/>
      <c r="M65" s="3"/>
      <c r="N65" s="3"/>
      <c r="O65" s="3"/>
      <c r="P65" s="3"/>
      <c r="Q65" s="3"/>
      <c r="R65" s="3"/>
      <c r="S65" s="3"/>
      <c r="T65" s="3"/>
      <c r="U65" s="3"/>
      <c r="V65" s="3"/>
      <c r="W65" s="3"/>
      <c r="X65" s="3"/>
      <c r="Y65" s="3"/>
      <c r="Z65" s="3"/>
      <c r="AA65" s="3"/>
      <c r="AB65" s="3"/>
      <c r="AC65" s="3"/>
      <c r="AD65" s="3"/>
      <c r="AE65" s="3"/>
    </row>
    <row r="66" spans="1:31">
      <c r="A66" s="3" t="s">
        <v>186</v>
      </c>
      <c r="B66" s="3" t="s">
        <v>168</v>
      </c>
      <c r="C66" s="3" t="s">
        <v>427</v>
      </c>
      <c r="D66" s="3"/>
      <c r="E66" s="3" t="s">
        <v>428</v>
      </c>
      <c r="F66" s="3"/>
      <c r="G66" s="3" t="s">
        <v>313</v>
      </c>
      <c r="H66" s="3" t="s">
        <v>429</v>
      </c>
      <c r="I66" s="3" t="s">
        <v>430</v>
      </c>
      <c r="J66" s="3">
        <v>2023</v>
      </c>
      <c r="K66" s="3" t="s">
        <v>431</v>
      </c>
      <c r="L66" s="3"/>
      <c r="M66" s="3"/>
      <c r="N66" s="3"/>
      <c r="O66" s="3"/>
      <c r="P66" s="3"/>
      <c r="Q66" s="3"/>
      <c r="R66" s="3"/>
      <c r="S66" s="3"/>
      <c r="T66" s="3"/>
      <c r="U66" s="3"/>
      <c r="V66" s="3"/>
      <c r="W66" s="3"/>
      <c r="X66" s="3"/>
      <c r="Y66" s="3"/>
      <c r="Z66" s="3"/>
      <c r="AA66" s="3"/>
      <c r="AB66" s="3"/>
      <c r="AC66" s="3"/>
      <c r="AD66" s="3"/>
      <c r="AE66" s="3"/>
    </row>
    <row r="67" spans="1:31">
      <c r="A67" s="3" t="s">
        <v>186</v>
      </c>
      <c r="B67" s="3"/>
      <c r="C67" s="3"/>
      <c r="D67" s="3">
        <v>38383584</v>
      </c>
      <c r="E67" s="3" t="s">
        <v>432</v>
      </c>
      <c r="F67" s="3"/>
      <c r="G67" s="3"/>
      <c r="H67" s="3" t="s">
        <v>65</v>
      </c>
      <c r="I67" s="3" t="s">
        <v>433</v>
      </c>
      <c r="J67" s="3">
        <v>2024</v>
      </c>
      <c r="K67" s="3" t="s">
        <v>431</v>
      </c>
      <c r="L67" s="3"/>
      <c r="M67" s="3"/>
      <c r="N67" s="3"/>
      <c r="O67" s="3"/>
      <c r="P67" s="3"/>
      <c r="Q67" s="3"/>
      <c r="R67" s="3"/>
      <c r="S67" s="3"/>
      <c r="T67" s="3"/>
      <c r="U67" s="3"/>
      <c r="V67" s="3"/>
      <c r="W67" s="3"/>
      <c r="X67" s="3"/>
      <c r="Y67" s="3"/>
      <c r="Z67" s="3"/>
      <c r="AA67" s="3"/>
      <c r="AB67" s="3"/>
      <c r="AC67" s="3"/>
      <c r="AD67" s="3"/>
      <c r="AE67" s="3"/>
    </row>
    <row r="68" spans="1:31">
      <c r="A68" s="3" t="s">
        <v>186</v>
      </c>
      <c r="B68" s="3"/>
      <c r="C68" s="3"/>
      <c r="D68" s="3">
        <v>29580640</v>
      </c>
      <c r="E68" s="3" t="s">
        <v>434</v>
      </c>
      <c r="F68" s="3" t="s">
        <v>435</v>
      </c>
      <c r="G68" s="3"/>
      <c r="H68" t="s">
        <v>69</v>
      </c>
      <c r="I68" s="3" t="s">
        <v>18</v>
      </c>
      <c r="J68" s="3">
        <v>2018</v>
      </c>
      <c r="K68" s="3" t="s">
        <v>431</v>
      </c>
      <c r="L68" s="3"/>
      <c r="M68" s="3"/>
      <c r="N68" s="3"/>
      <c r="O68" s="3"/>
      <c r="P68" s="3"/>
      <c r="Q68" s="3"/>
      <c r="R68" s="3"/>
      <c r="S68" s="3"/>
      <c r="T68" s="3"/>
      <c r="U68" s="3"/>
      <c r="V68" s="3"/>
      <c r="W68" s="3"/>
      <c r="X68" s="3"/>
      <c r="Y68" s="3"/>
      <c r="Z68" s="3"/>
      <c r="AA68" s="3"/>
      <c r="AB68" s="3"/>
      <c r="AC68" s="3"/>
      <c r="AD68" s="3"/>
      <c r="AE68" s="3"/>
    </row>
    <row r="69" spans="1:3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spans="1:3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spans="1:3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spans="1:3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spans="1:3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spans="1:3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spans="1:3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spans="1:3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spans="1:3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spans="1:3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spans="1:3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spans="1:3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spans="1:3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spans="1:3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spans="1:3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spans="1:3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row>
    <row r="85" spans="1:3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spans="1:3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spans="1:3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spans="1:3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spans="1:3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spans="1:3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spans="1:3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spans="1:3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spans="1:3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spans="1:3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spans="1:3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spans="1:3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spans="1:3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spans="1:3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spans="1:3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spans="1:3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spans="1:3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spans="1:3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spans="1:3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spans="1:3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spans="1:3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spans="1:3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spans="1:3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spans="1:3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spans="1:3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spans="1:3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spans="1:3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spans="1:3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spans="1:3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spans="1:3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spans="1:3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spans="1:3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spans="1:3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spans="1:3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spans="1:3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spans="1:3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spans="1:3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spans="1:3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spans="1:3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spans="1:3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spans="1:3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spans="1:3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spans="1:3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spans="1:3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spans="1:3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spans="1:3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spans="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spans="1:3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spans="1:3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spans="1:3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spans="1:3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spans="1:3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spans="1:3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spans="1:3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spans="1:3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spans="1:3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spans="1:3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spans="1:3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spans="1:3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spans="1:3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spans="1:3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spans="1:3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spans="1:3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spans="1:3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spans="1:3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spans="1:3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spans="1:3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spans="1:3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spans="1:3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spans="1:3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spans="1:3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spans="1:3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spans="1:3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spans="1:3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spans="1:3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spans="1:3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spans="1:3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spans="1:3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spans="1:3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spans="1:3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spans="1:3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spans="1:3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spans="1:3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spans="1:3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spans="1:3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spans="1:3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spans="1:3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spans="1:3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spans="1:3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spans="1:3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spans="1:3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spans="1:3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spans="1:3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spans="1:3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spans="1:3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spans="1:3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spans="1:3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spans="1:3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spans="1:3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spans="1:3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spans="1:3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spans="1:3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spans="1:3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spans="1:3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spans="1:3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spans="1:3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spans="1:3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spans="1:3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spans="1:3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spans="1:3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spans="1:3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spans="1:3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spans="1:3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spans="1:3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spans="1:3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spans="1:3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spans="1:3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spans="1:3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spans="1:3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spans="1:3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spans="1:3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spans="1:3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spans="1:3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spans="1:3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spans="1:3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spans="1:3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spans="1:3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spans="1:3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spans="1:3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spans="1:3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spans="1:3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spans="1:3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spans="1:3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spans="1:3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spans="1:3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spans="1:3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spans="1:3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spans="1:3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spans="1:3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spans="1:3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spans="1:3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spans="1:3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spans="1:3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spans="1:3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spans="1: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spans="1:3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spans="1:3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spans="1:3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spans="1:3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spans="1:3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spans="1:3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spans="1:3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spans="1:3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spans="1:3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spans="1:3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spans="1:3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spans="1:3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spans="1:3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spans="1:3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spans="1:3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spans="1:3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spans="1:3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spans="1:3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spans="1:3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spans="1:3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spans="1:3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spans="1:3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spans="1:3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spans="1:3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spans="1:3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spans="1:3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spans="1:3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spans="1:3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spans="1:3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spans="1:3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spans="1:3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spans="1:3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spans="1:3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spans="1:3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spans="1:3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spans="1:3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spans="1:3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spans="1:3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spans="1:3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spans="1:3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spans="1:3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spans="1:3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spans="1:3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spans="1:3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spans="1:3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spans="1:3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spans="1:3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spans="1:3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spans="1:3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spans="1:3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spans="1:3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spans="1:3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spans="1:3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spans="1:3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spans="1:3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spans="1:3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spans="1:3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spans="1:3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spans="1:3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spans="1:3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spans="1:3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spans="1:3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spans="1:3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spans="1:3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spans="1:3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spans="1:3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spans="1:3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spans="1:3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spans="1:3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spans="1:3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spans="1:3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spans="1:3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spans="1:3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spans="1:3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spans="1:3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spans="1:3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spans="1:3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spans="1:3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spans="1:3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spans="1:3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spans="1:3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spans="1:3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spans="1:3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spans="1:3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spans="1:3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spans="1:3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spans="1:3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spans="1:3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spans="1:3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spans="1:3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spans="1:3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spans="1:3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spans="1:3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spans="1:3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spans="1:3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spans="1:3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spans="1:3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spans="1:3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spans="1:3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spans="1: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spans="1:3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spans="1:3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spans="1:3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spans="1:3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spans="1:3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spans="1:3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spans="1:3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spans="1:3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spans="1:3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spans="1:3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spans="1:3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spans="1:3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spans="1:3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spans="1:3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spans="1:3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spans="1:3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spans="1:3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spans="1:3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spans="1:3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spans="1:3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spans="1:3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spans="1:3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spans="1:3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spans="1:3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spans="1:3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spans="1:3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spans="1:3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spans="1:3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spans="1:3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spans="1:3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spans="1:3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spans="1:3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spans="1:3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spans="1:3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spans="1:3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spans="1:3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spans="1:3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spans="1:3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spans="1:3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spans="1:3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spans="1:3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spans="1:3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spans="1:3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spans="1:3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spans="1:3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spans="1:3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spans="1:3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spans="1:3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spans="1:3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spans="1:3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spans="1:3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spans="1:3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spans="1:3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spans="1:3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spans="1:3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spans="1:3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spans="1:3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spans="1:3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spans="1:3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spans="1:3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spans="1:3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spans="1:3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spans="1:3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spans="1:3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spans="1:3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spans="1:3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spans="1:3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spans="1:3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spans="1:3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spans="1:3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spans="1:3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spans="1:3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spans="1:3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spans="1:3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spans="1:3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spans="1:3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spans="1:3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spans="1:3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spans="1:3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spans="1:3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spans="1:3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spans="1:3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spans="1:3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spans="1:3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spans="1:3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spans="1:3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spans="1:3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spans="1:3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spans="1:3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spans="1:3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spans="1:3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spans="1:3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spans="1:3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spans="1:3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spans="1:3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spans="1:3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spans="1:3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spans="1:3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spans="1:3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spans="1: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spans="1:3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spans="1:3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spans="1:3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spans="1:3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spans="1:3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spans="1:3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spans="1:3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spans="1:3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spans="1:3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spans="1:3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spans="1:3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spans="1:3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spans="1:3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spans="1:3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spans="1:3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spans="1:3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spans="1:3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spans="1:3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spans="1:3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spans="1:3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spans="1:3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spans="1:3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spans="1:3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spans="1:3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spans="1:3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spans="1:3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spans="1:3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spans="1:3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spans="1:3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spans="1:3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spans="1:3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spans="1:3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spans="1:3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spans="1:3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spans="1:3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spans="1:3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spans="1:3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spans="1:3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spans="1:3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spans="1:3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spans="1:3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spans="1:3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spans="1:3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spans="1:3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spans="1:3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spans="1:3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spans="1:3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spans="1:3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spans="1:3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spans="1:3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spans="1:3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spans="1:3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spans="1:3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spans="1:3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spans="1:3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spans="1:3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spans="1:3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spans="1:3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spans="1:3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spans="1:3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spans="1:3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spans="1:3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spans="1:3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spans="1:3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spans="1:3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spans="1:3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spans="1:3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spans="1:3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spans="1:3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spans="1:3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spans="1:3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spans="1:3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spans="1:3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spans="1:3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spans="1:3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spans="1:3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spans="1:3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spans="1:3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spans="1:3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spans="1:3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spans="1: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spans="1:3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spans="1:3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spans="1:3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spans="1:3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spans="1:3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spans="1:3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spans="1:3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spans="1:3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spans="1:3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spans="1:3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spans="1:3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spans="1:3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spans="1:3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spans="1:3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spans="1:3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spans="1:3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spans="1:3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spans="1:3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spans="1:3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spans="1:3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spans="1:3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spans="1:3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spans="1:3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spans="1:3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spans="1:3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spans="1:3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spans="1:3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spans="1:3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spans="1:3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spans="1:3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spans="1:3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spans="1:3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spans="1:3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spans="1:3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spans="1:3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spans="1:3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spans="1:3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spans="1:3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spans="1:3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spans="1:3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spans="1:3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spans="1:3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spans="1:3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spans="1:3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spans="1:3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spans="1:3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spans="1:3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spans="1:3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spans="1:3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spans="1:3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spans="1:3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spans="1:3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spans="1:3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spans="1:3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spans="1:3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spans="1:3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spans="1:3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spans="1:3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spans="1:3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spans="1:3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spans="1:3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spans="1:3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spans="1:3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spans="1:3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spans="1:3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spans="1:3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spans="1:3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spans="1:3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spans="1:3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spans="1:3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spans="1:3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spans="1:3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spans="1:3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spans="1:3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spans="1:3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spans="1:3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spans="1:3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spans="1:3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spans="1:3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spans="1:3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spans="1:3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spans="1:3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spans="1:3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spans="1:3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spans="1:3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spans="1:3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spans="1:3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spans="1:3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spans="1:3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spans="1:3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spans="1:3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spans="1:3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spans="1:3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spans="1:3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spans="1:3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spans="1:3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spans="1:3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spans="1:3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spans="1:3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spans="1: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spans="1:3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spans="1:3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spans="1:3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spans="1:3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spans="1:3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spans="1:3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spans="1:3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spans="1:3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spans="1:3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spans="1:3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spans="1:3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spans="1:3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spans="1:3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spans="1:3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spans="1:3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spans="1:3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spans="1:3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spans="1:3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spans="1:3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spans="1:3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spans="1:3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spans="1:3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spans="1:3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spans="1:3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spans="1:3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spans="1:3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spans="1:3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spans="1:3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spans="1:3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spans="1:3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spans="1:3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spans="1:3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spans="1:3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spans="1:3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spans="1:3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spans="1:3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spans="1:3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spans="1:3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spans="1:3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spans="1:3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spans="1:3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spans="1:3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spans="1:3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spans="1:3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spans="1:3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spans="1:3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spans="1:3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spans="1:3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spans="1:3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spans="1:3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spans="1:3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spans="1:3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spans="1:3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spans="1:3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spans="1:3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spans="1:3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spans="1:3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spans="1:3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spans="1:3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spans="1:3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spans="1:3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spans="1:3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spans="1:3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spans="1:3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spans="1:3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spans="1:3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spans="1:3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spans="1:3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spans="1:3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autoFilter ref="A1:AE68" xr:uid="{0B2F8961-46E3-465C-91D2-CC0F57C803DC}"/>
  <mergeCells count="7">
    <mergeCell ref="Z26:AA26"/>
    <mergeCell ref="V35:W35"/>
    <mergeCell ref="A4:C4"/>
    <mergeCell ref="A14:C14"/>
    <mergeCell ref="A23:C23"/>
    <mergeCell ref="O26:P26"/>
    <mergeCell ref="U26:V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75C84-1DB5-4EFD-9599-E29BD2632369}">
  <sheetPr filterMode="1"/>
  <dimension ref="A1:N178"/>
  <sheetViews>
    <sheetView workbookViewId="0">
      <selection activeCell="A163" sqref="A163"/>
    </sheetView>
  </sheetViews>
  <sheetFormatPr defaultRowHeight="14.5"/>
  <cols>
    <col min="5" max="5" width="63.54296875" customWidth="1"/>
    <col min="6" max="6" width="27.81640625" customWidth="1"/>
  </cols>
  <sheetData>
    <row r="1" spans="1:14">
      <c r="A1" t="s">
        <v>436</v>
      </c>
      <c r="B1" t="s">
        <v>437</v>
      </c>
      <c r="D1" t="s">
        <v>0</v>
      </c>
      <c r="E1" t="s">
        <v>162</v>
      </c>
      <c r="F1" t="s">
        <v>438</v>
      </c>
      <c r="G1" t="s">
        <v>164</v>
      </c>
      <c r="H1" t="s">
        <v>165</v>
      </c>
      <c r="I1" t="s">
        <v>166</v>
      </c>
      <c r="J1" t="s">
        <v>167</v>
      </c>
      <c r="K1" t="s">
        <v>439</v>
      </c>
      <c r="L1" t="s">
        <v>440</v>
      </c>
      <c r="M1" t="s">
        <v>441</v>
      </c>
      <c r="N1" t="s">
        <v>442</v>
      </c>
    </row>
    <row r="2" spans="1:14">
      <c r="A2" t="str">
        <f>IF(COUNTIF('spelled out ipv pubmed pull'!D:D,D2)&gt;0,"Exist","Not Exists")</f>
        <v>Exist</v>
      </c>
      <c r="D2">
        <v>38327239</v>
      </c>
      <c r="E2" t="s">
        <v>286</v>
      </c>
      <c r="F2" t="s">
        <v>443</v>
      </c>
      <c r="G2" t="s">
        <v>287</v>
      </c>
      <c r="H2" t="s">
        <v>288</v>
      </c>
      <c r="I2" t="s">
        <v>62</v>
      </c>
      <c r="J2">
        <v>2024</v>
      </c>
      <c r="K2" s="1">
        <v>45330</v>
      </c>
      <c r="L2" t="s">
        <v>444</v>
      </c>
      <c r="N2" t="s">
        <v>445</v>
      </c>
    </row>
    <row r="3" spans="1:14" hidden="1">
      <c r="A3" t="str">
        <f>IF(COUNTIF('spelled out ipv pubmed pull'!D:D,D3)&gt;0,"Exist","Not Exists")</f>
        <v>Not Exists</v>
      </c>
      <c r="B3" t="s">
        <v>168</v>
      </c>
      <c r="D3">
        <v>35140139</v>
      </c>
      <c r="E3" t="s">
        <v>446</v>
      </c>
      <c r="F3" t="s">
        <v>447</v>
      </c>
      <c r="G3" t="s">
        <v>448</v>
      </c>
      <c r="H3" t="s">
        <v>449</v>
      </c>
      <c r="I3" t="s">
        <v>450</v>
      </c>
      <c r="J3">
        <v>2022</v>
      </c>
      <c r="K3" s="1">
        <v>44602</v>
      </c>
      <c r="L3" t="s">
        <v>451</v>
      </c>
      <c r="N3" t="s">
        <v>452</v>
      </c>
    </row>
    <row r="4" spans="1:14" hidden="1">
      <c r="A4" t="str">
        <f>IF(COUNTIF('spelled out ipv pubmed pull'!D:D,D4)&gt;0,"Exist","Not Exists")</f>
        <v>Not Exists</v>
      </c>
      <c r="B4" t="s">
        <v>168</v>
      </c>
      <c r="D4">
        <v>32755265</v>
      </c>
      <c r="E4" t="s">
        <v>453</v>
      </c>
      <c r="F4" t="s">
        <v>454</v>
      </c>
      <c r="G4" t="s">
        <v>455</v>
      </c>
      <c r="H4" t="s">
        <v>456</v>
      </c>
      <c r="I4" t="s">
        <v>457</v>
      </c>
      <c r="J4">
        <v>2022</v>
      </c>
      <c r="K4" s="1">
        <v>44050</v>
      </c>
      <c r="N4" t="s">
        <v>458</v>
      </c>
    </row>
    <row r="5" spans="1:14">
      <c r="A5" t="str">
        <f>IF(COUNTIF('spelled out ipv pubmed pull'!D:D,D5)&gt;0,"Exist","Not Exists")</f>
        <v>Exist</v>
      </c>
      <c r="D5">
        <v>37257121</v>
      </c>
      <c r="E5" t="s">
        <v>310</v>
      </c>
      <c r="F5" t="s">
        <v>459</v>
      </c>
      <c r="G5" t="s">
        <v>311</v>
      </c>
      <c r="H5" t="s">
        <v>312</v>
      </c>
      <c r="I5" t="s">
        <v>313</v>
      </c>
      <c r="J5">
        <v>2023</v>
      </c>
      <c r="K5" s="1">
        <v>45077</v>
      </c>
      <c r="L5" t="s">
        <v>460</v>
      </c>
      <c r="N5" t="s">
        <v>461</v>
      </c>
    </row>
    <row r="6" spans="1:14" hidden="1">
      <c r="A6" t="str">
        <f>IF(COUNTIF('spelled out ipv pubmed pull'!D:D,D6)&gt;0,"Exist","Not Exists")</f>
        <v>Not Exists</v>
      </c>
      <c r="B6" t="s">
        <v>168</v>
      </c>
      <c r="D6">
        <v>38577830</v>
      </c>
      <c r="E6" t="s">
        <v>462</v>
      </c>
      <c r="F6" t="s">
        <v>463</v>
      </c>
      <c r="G6" t="s">
        <v>464</v>
      </c>
      <c r="H6" t="s">
        <v>465</v>
      </c>
      <c r="I6" t="s">
        <v>466</v>
      </c>
      <c r="J6">
        <v>2024</v>
      </c>
      <c r="K6" s="1">
        <v>45387</v>
      </c>
      <c r="L6" t="s">
        <v>467</v>
      </c>
      <c r="N6" t="s">
        <v>468</v>
      </c>
    </row>
    <row r="7" spans="1:14" hidden="1">
      <c r="A7" t="str">
        <f>IF(COUNTIF('spelled out ipv pubmed pull'!D:D,D7)&gt;0,"Exist","Not Exists")</f>
        <v>Not Exists</v>
      </c>
      <c r="B7" t="s">
        <v>168</v>
      </c>
      <c r="D7">
        <v>30924714</v>
      </c>
      <c r="E7" t="s">
        <v>469</v>
      </c>
      <c r="F7" t="s">
        <v>470</v>
      </c>
      <c r="G7" t="s">
        <v>471</v>
      </c>
      <c r="H7" t="s">
        <v>472</v>
      </c>
      <c r="I7" t="s">
        <v>457</v>
      </c>
      <c r="J7">
        <v>2021</v>
      </c>
      <c r="K7" s="1">
        <v>43554</v>
      </c>
      <c r="N7" t="s">
        <v>473</v>
      </c>
    </row>
    <row r="8" spans="1:14" hidden="1">
      <c r="A8" t="str">
        <f>IF(COUNTIF('spelled out ipv pubmed pull'!D:D,D8)&gt;0,"Exist","Not Exists")</f>
        <v>Not Exists</v>
      </c>
      <c r="B8" t="s">
        <v>168</v>
      </c>
      <c r="D8">
        <v>35428296</v>
      </c>
      <c r="E8" t="s">
        <v>474</v>
      </c>
      <c r="F8" t="s">
        <v>475</v>
      </c>
      <c r="G8" t="s">
        <v>476</v>
      </c>
      <c r="H8" t="s">
        <v>477</v>
      </c>
      <c r="I8" t="s">
        <v>478</v>
      </c>
      <c r="J8">
        <v>2022</v>
      </c>
      <c r="K8" s="1">
        <v>44667</v>
      </c>
      <c r="L8" t="s">
        <v>479</v>
      </c>
      <c r="N8" t="s">
        <v>480</v>
      </c>
    </row>
    <row r="9" spans="1:14" hidden="1">
      <c r="A9" t="str">
        <f>IF(COUNTIF('spelled out ipv pubmed pull'!D:D,D9)&gt;0,"Exist","Not Exists")</f>
        <v>Not Exists</v>
      </c>
      <c r="B9" t="s">
        <v>168</v>
      </c>
      <c r="C9" t="s">
        <v>481</v>
      </c>
      <c r="D9">
        <v>37105892</v>
      </c>
      <c r="E9" t="s">
        <v>482</v>
      </c>
      <c r="F9" t="s">
        <v>483</v>
      </c>
      <c r="G9" t="s">
        <v>484</v>
      </c>
      <c r="H9" t="s">
        <v>485</v>
      </c>
      <c r="I9" t="s">
        <v>18</v>
      </c>
      <c r="J9">
        <v>2023</v>
      </c>
      <c r="K9" s="1">
        <v>45043</v>
      </c>
      <c r="N9" t="s">
        <v>486</v>
      </c>
    </row>
    <row r="10" spans="1:14" hidden="1">
      <c r="A10" t="str">
        <f>IF(COUNTIF('spelled out ipv pubmed pull'!D:D,D10)&gt;0,"Exist","Not Exists")</f>
        <v>Not Exists</v>
      </c>
      <c r="B10" t="s">
        <v>168</v>
      </c>
      <c r="D10">
        <v>36459264</v>
      </c>
      <c r="E10" t="s">
        <v>487</v>
      </c>
      <c r="F10" t="s">
        <v>488</v>
      </c>
      <c r="G10" t="s">
        <v>489</v>
      </c>
      <c r="H10" t="s">
        <v>490</v>
      </c>
      <c r="I10" t="s">
        <v>491</v>
      </c>
      <c r="J10">
        <v>2023</v>
      </c>
      <c r="K10" s="1">
        <v>44897</v>
      </c>
      <c r="N10" t="s">
        <v>492</v>
      </c>
    </row>
    <row r="11" spans="1:14">
      <c r="A11" t="str">
        <f>IF(COUNTIF('spelled out ipv pubmed pull'!D:D,D11)&gt;0,"Exist","Not Exists")</f>
        <v>Exist</v>
      </c>
      <c r="D11">
        <v>36690561</v>
      </c>
      <c r="E11" t="s">
        <v>298</v>
      </c>
      <c r="F11" t="s">
        <v>493</v>
      </c>
      <c r="G11" t="s">
        <v>300</v>
      </c>
      <c r="H11" t="s">
        <v>49</v>
      </c>
      <c r="I11" t="s">
        <v>18</v>
      </c>
      <c r="J11">
        <v>2023</v>
      </c>
      <c r="K11" s="1">
        <v>44949</v>
      </c>
      <c r="N11" t="s">
        <v>494</v>
      </c>
    </row>
    <row r="12" spans="1:14" hidden="1">
      <c r="A12" t="str">
        <f>IF(COUNTIF('spelled out ipv pubmed pull'!D:D,D12)&gt;0,"Exist","Not Exists")</f>
        <v>Not Exists</v>
      </c>
      <c r="B12" t="s">
        <v>168</v>
      </c>
      <c r="D12">
        <v>35165795</v>
      </c>
      <c r="E12" t="s">
        <v>495</v>
      </c>
      <c r="F12" t="s">
        <v>496</v>
      </c>
      <c r="G12" t="s">
        <v>497</v>
      </c>
      <c r="H12" t="s">
        <v>498</v>
      </c>
      <c r="I12" t="s">
        <v>491</v>
      </c>
      <c r="J12">
        <v>2022</v>
      </c>
      <c r="K12" s="1">
        <v>44607</v>
      </c>
      <c r="L12" t="s">
        <v>499</v>
      </c>
      <c r="N12" t="s">
        <v>500</v>
      </c>
    </row>
    <row r="13" spans="1:14">
      <c r="A13" t="str">
        <f>IF(COUNTIF('spelled out ipv pubmed pull'!D:D,D13)&gt;0,"Exist","Not Exists")</f>
        <v>Exist</v>
      </c>
      <c r="D13">
        <v>37286215</v>
      </c>
      <c r="E13" t="s">
        <v>246</v>
      </c>
      <c r="F13" t="s">
        <v>501</v>
      </c>
      <c r="G13" t="s">
        <v>247</v>
      </c>
      <c r="H13" t="s">
        <v>248</v>
      </c>
      <c r="I13" t="s">
        <v>249</v>
      </c>
      <c r="J13">
        <v>2023</v>
      </c>
      <c r="K13" s="1">
        <v>45084</v>
      </c>
      <c r="L13" t="s">
        <v>502</v>
      </c>
      <c r="N13" t="s">
        <v>503</v>
      </c>
    </row>
    <row r="14" spans="1:14">
      <c r="A14" t="str">
        <f>IF(COUNTIF('spelled out ipv pubmed pull'!D:D,D14)&gt;0,"Exist","Not Exists")</f>
        <v>Exist</v>
      </c>
      <c r="D14">
        <v>35044877</v>
      </c>
      <c r="E14" t="s">
        <v>340</v>
      </c>
      <c r="F14" t="s">
        <v>504</v>
      </c>
      <c r="G14" t="s">
        <v>341</v>
      </c>
      <c r="H14" t="s">
        <v>61</v>
      </c>
      <c r="I14" t="s">
        <v>62</v>
      </c>
      <c r="J14">
        <v>2022</v>
      </c>
      <c r="K14" s="1">
        <v>44580</v>
      </c>
      <c r="L14" t="s">
        <v>505</v>
      </c>
      <c r="N14" t="s">
        <v>506</v>
      </c>
    </row>
    <row r="15" spans="1:14">
      <c r="A15" t="str">
        <f>IF(COUNTIF('spelled out ipv pubmed pull'!D:D,D15)&gt;0,"Exist","Not Exists")</f>
        <v>Exist</v>
      </c>
      <c r="D15">
        <v>33541794</v>
      </c>
      <c r="E15" t="s">
        <v>398</v>
      </c>
      <c r="F15" t="s">
        <v>507</v>
      </c>
      <c r="G15" t="s">
        <v>399</v>
      </c>
      <c r="H15" t="s">
        <v>400</v>
      </c>
      <c r="I15" t="s">
        <v>18</v>
      </c>
      <c r="J15">
        <v>2021</v>
      </c>
      <c r="K15" s="1">
        <v>44232</v>
      </c>
      <c r="N15" t="s">
        <v>508</v>
      </c>
    </row>
    <row r="16" spans="1:14">
      <c r="A16" t="str">
        <f>IF(COUNTIF('spelled out ipv pubmed pull'!D:D,D16)&gt;0,"Exist","Not Exists")</f>
        <v>Exist</v>
      </c>
      <c r="D16">
        <v>36272877</v>
      </c>
      <c r="E16" t="s">
        <v>354</v>
      </c>
      <c r="F16" t="s">
        <v>509</v>
      </c>
      <c r="G16" t="s">
        <v>355</v>
      </c>
      <c r="H16" t="s">
        <v>356</v>
      </c>
      <c r="I16" t="s">
        <v>18</v>
      </c>
      <c r="J16">
        <v>2022</v>
      </c>
      <c r="K16" s="1">
        <v>44856</v>
      </c>
      <c r="N16" t="s">
        <v>510</v>
      </c>
    </row>
    <row r="17" spans="1:14" hidden="1">
      <c r="A17" t="str">
        <f>IF(COUNTIF('spelled out ipv pubmed pull'!D:D,D17)&gt;0,"Exist","Not Exists")</f>
        <v>Not Exists</v>
      </c>
      <c r="B17" t="s">
        <v>168</v>
      </c>
      <c r="D17">
        <v>36441995</v>
      </c>
      <c r="E17" t="s">
        <v>511</v>
      </c>
      <c r="F17" t="s">
        <v>512</v>
      </c>
      <c r="G17" t="s">
        <v>513</v>
      </c>
      <c r="H17" t="s">
        <v>514</v>
      </c>
      <c r="I17" t="s">
        <v>515</v>
      </c>
      <c r="J17">
        <v>2022</v>
      </c>
      <c r="K17" s="1">
        <v>44893</v>
      </c>
      <c r="N17" t="s">
        <v>516</v>
      </c>
    </row>
    <row r="18" spans="1:14">
      <c r="A18" t="str">
        <f>IF(COUNTIF('spelled out ipv pubmed pull'!D:D,D18)&gt;0,"Exist","Not Exists")</f>
        <v>Exist</v>
      </c>
      <c r="D18">
        <v>38582691</v>
      </c>
      <c r="E18" t="s">
        <v>517</v>
      </c>
      <c r="F18" t="s">
        <v>518</v>
      </c>
      <c r="G18" t="s">
        <v>324</v>
      </c>
      <c r="H18" t="s">
        <v>325</v>
      </c>
      <c r="I18" t="s">
        <v>18</v>
      </c>
      <c r="J18">
        <v>2024</v>
      </c>
      <c r="K18" s="1">
        <v>45388</v>
      </c>
      <c r="N18" t="s">
        <v>519</v>
      </c>
    </row>
    <row r="19" spans="1:14" hidden="1">
      <c r="A19" t="str">
        <f>IF(COUNTIF('spelled out ipv pubmed pull'!D:D,D19)&gt;0,"Exist","Not Exists")</f>
        <v>Not Exists</v>
      </c>
      <c r="B19" t="s">
        <v>168</v>
      </c>
      <c r="D19">
        <v>34383515</v>
      </c>
      <c r="E19" t="s">
        <v>520</v>
      </c>
      <c r="F19" t="s">
        <v>521</v>
      </c>
      <c r="G19" t="s">
        <v>522</v>
      </c>
      <c r="H19" t="s">
        <v>523</v>
      </c>
      <c r="I19" t="s">
        <v>524</v>
      </c>
      <c r="J19">
        <v>2021</v>
      </c>
      <c r="K19" s="1">
        <v>44420</v>
      </c>
      <c r="N19" t="s">
        <v>525</v>
      </c>
    </row>
    <row r="20" spans="1:14">
      <c r="A20" t="str">
        <f>IF(COUNTIF('spelled out ipv pubmed pull'!D:D,D20)&gt;0,"Exist","Not Exists")</f>
        <v>Exist</v>
      </c>
      <c r="D20">
        <v>33284254</v>
      </c>
      <c r="E20" t="s">
        <v>402</v>
      </c>
      <c r="F20" t="s">
        <v>526</v>
      </c>
      <c r="G20" t="s">
        <v>403</v>
      </c>
      <c r="H20" t="s">
        <v>404</v>
      </c>
      <c r="I20" t="s">
        <v>313</v>
      </c>
      <c r="J20">
        <v>2021</v>
      </c>
      <c r="K20" s="1">
        <v>44172</v>
      </c>
      <c r="N20" t="s">
        <v>527</v>
      </c>
    </row>
    <row r="21" spans="1:14">
      <c r="A21" t="str">
        <f>IF(COUNTIF('spelled out ipv pubmed pull'!D:D,D21)&gt;0,"Exist","Not Exists")</f>
        <v>Exist</v>
      </c>
      <c r="D21">
        <v>36412272</v>
      </c>
      <c r="E21" t="s">
        <v>390</v>
      </c>
      <c r="F21" t="s">
        <v>528</v>
      </c>
      <c r="G21" t="s">
        <v>391</v>
      </c>
      <c r="H21" t="s">
        <v>65</v>
      </c>
      <c r="I21" t="s">
        <v>62</v>
      </c>
      <c r="J21">
        <v>2022</v>
      </c>
      <c r="K21" s="1">
        <v>44887</v>
      </c>
      <c r="L21" t="s">
        <v>529</v>
      </c>
      <c r="N21" t="s">
        <v>530</v>
      </c>
    </row>
    <row r="22" spans="1:14" hidden="1">
      <c r="A22" t="str">
        <f>IF(COUNTIF('spelled out ipv pubmed pull'!D:D,D22)&gt;0,"Exist","Not Exists")</f>
        <v>Not Exists</v>
      </c>
      <c r="B22" t="s">
        <v>168</v>
      </c>
      <c r="D22">
        <v>34360216</v>
      </c>
      <c r="E22" t="s">
        <v>531</v>
      </c>
      <c r="F22" t="s">
        <v>532</v>
      </c>
      <c r="G22" t="s">
        <v>533</v>
      </c>
      <c r="H22" t="s">
        <v>534</v>
      </c>
      <c r="I22" t="s">
        <v>535</v>
      </c>
      <c r="J22">
        <v>2021</v>
      </c>
      <c r="K22" s="1">
        <v>44415</v>
      </c>
      <c r="L22" t="s">
        <v>536</v>
      </c>
      <c r="N22" t="s">
        <v>537</v>
      </c>
    </row>
    <row r="23" spans="1:14">
      <c r="A23" t="str">
        <f>IF(COUNTIF('spelled out ipv pubmed pull'!D:D,D23)&gt;0,"Exist","Not Exists")</f>
        <v>Exist</v>
      </c>
      <c r="D23">
        <v>38509699</v>
      </c>
      <c r="E23" t="s">
        <v>254</v>
      </c>
      <c r="F23" t="s">
        <v>538</v>
      </c>
      <c r="G23" t="s">
        <v>255</v>
      </c>
      <c r="H23" t="s">
        <v>61</v>
      </c>
      <c r="I23" t="s">
        <v>62</v>
      </c>
      <c r="J23">
        <v>2024</v>
      </c>
      <c r="K23" s="1">
        <v>45372</v>
      </c>
      <c r="L23" t="s">
        <v>539</v>
      </c>
      <c r="N23" t="s">
        <v>540</v>
      </c>
    </row>
    <row r="24" spans="1:14">
      <c r="A24" t="str">
        <f>IF(COUNTIF('spelled out ipv pubmed pull'!D:D,D24)&gt;0,"Exist","Not Exists")</f>
        <v>Exist</v>
      </c>
      <c r="D24">
        <v>38687024</v>
      </c>
      <c r="E24" t="s">
        <v>319</v>
      </c>
      <c r="F24" t="s">
        <v>541</v>
      </c>
      <c r="G24" t="s">
        <v>320</v>
      </c>
      <c r="H24" t="s">
        <v>321</v>
      </c>
      <c r="I24" t="s">
        <v>62</v>
      </c>
      <c r="J24">
        <v>2024</v>
      </c>
      <c r="K24" s="1">
        <v>45412</v>
      </c>
      <c r="L24" t="s">
        <v>542</v>
      </c>
      <c r="N24" t="s">
        <v>543</v>
      </c>
    </row>
    <row r="25" spans="1:14" hidden="1">
      <c r="A25" t="str">
        <f>IF(COUNTIF('spelled out ipv pubmed pull'!D:D,D25)&gt;0,"Exist","Not Exists")</f>
        <v>Not Exists</v>
      </c>
      <c r="B25" t="s">
        <v>168</v>
      </c>
      <c r="D25">
        <v>38123866</v>
      </c>
      <c r="E25" t="s">
        <v>544</v>
      </c>
      <c r="F25" t="s">
        <v>545</v>
      </c>
      <c r="G25" t="s">
        <v>546</v>
      </c>
      <c r="H25" t="s">
        <v>547</v>
      </c>
      <c r="I25" t="s">
        <v>548</v>
      </c>
      <c r="J25">
        <v>2023</v>
      </c>
      <c r="K25" s="1">
        <v>45280</v>
      </c>
      <c r="L25" t="s">
        <v>549</v>
      </c>
      <c r="N25" t="s">
        <v>550</v>
      </c>
    </row>
    <row r="26" spans="1:14">
      <c r="A26" t="str">
        <f>IF(COUNTIF('spelled out ipv pubmed pull'!D:D,D26)&gt;0,"Exist","Not Exists")</f>
        <v>Exist</v>
      </c>
      <c r="D26">
        <v>39303376</v>
      </c>
      <c r="E26" t="s">
        <v>420</v>
      </c>
      <c r="F26" t="s">
        <v>551</v>
      </c>
      <c r="G26" t="s">
        <v>421</v>
      </c>
      <c r="H26" t="s">
        <v>65</v>
      </c>
      <c r="I26" t="s">
        <v>18</v>
      </c>
      <c r="J26">
        <v>2024</v>
      </c>
      <c r="K26" s="1">
        <v>45555</v>
      </c>
      <c r="N26" t="s">
        <v>552</v>
      </c>
    </row>
    <row r="27" spans="1:14">
      <c r="A27" t="str">
        <f>IF(COUNTIF('spelled out ipv pubmed pull'!D:D,D27)&gt;0,"Exist","Not Exists")</f>
        <v>Exist</v>
      </c>
      <c r="D27">
        <v>32798224</v>
      </c>
      <c r="E27" t="s">
        <v>193</v>
      </c>
      <c r="F27" t="s">
        <v>553</v>
      </c>
      <c r="G27" t="s">
        <v>194</v>
      </c>
      <c r="H27" t="s">
        <v>195</v>
      </c>
      <c r="I27" t="s">
        <v>180</v>
      </c>
      <c r="J27">
        <v>2021</v>
      </c>
      <c r="K27" s="1">
        <v>44060</v>
      </c>
      <c r="L27" t="s">
        <v>554</v>
      </c>
      <c r="N27" t="s">
        <v>555</v>
      </c>
    </row>
    <row r="28" spans="1:14" hidden="1">
      <c r="A28" t="str">
        <f>IF(COUNTIF('spelled out ipv pubmed pull'!D:D,D28)&gt;0,"Exist","Not Exists")</f>
        <v>Not Exists</v>
      </c>
      <c r="B28" t="s">
        <v>168</v>
      </c>
      <c r="D28">
        <v>33464993</v>
      </c>
      <c r="E28" t="s">
        <v>556</v>
      </c>
      <c r="F28" t="s">
        <v>557</v>
      </c>
      <c r="G28" t="s">
        <v>558</v>
      </c>
      <c r="H28" t="s">
        <v>559</v>
      </c>
      <c r="I28" t="s">
        <v>560</v>
      </c>
      <c r="J28">
        <v>2021</v>
      </c>
      <c r="K28" s="1">
        <v>44215</v>
      </c>
      <c r="L28" t="s">
        <v>561</v>
      </c>
      <c r="N28" t="s">
        <v>562</v>
      </c>
    </row>
    <row r="29" spans="1:14" hidden="1">
      <c r="A29" t="str">
        <f>IF(COUNTIF('spelled out ipv pubmed pull'!D:D,D29)&gt;0,"Exist","Not Exists")</f>
        <v>Not Exists</v>
      </c>
      <c r="B29" t="s">
        <v>168</v>
      </c>
      <c r="D29">
        <v>39405663</v>
      </c>
      <c r="E29" t="s">
        <v>563</v>
      </c>
      <c r="F29" t="s">
        <v>564</v>
      </c>
      <c r="G29" t="s">
        <v>565</v>
      </c>
      <c r="H29" t="s">
        <v>566</v>
      </c>
      <c r="I29" t="s">
        <v>567</v>
      </c>
      <c r="J29">
        <v>2024</v>
      </c>
      <c r="K29" s="1">
        <v>45580</v>
      </c>
      <c r="L29" t="s">
        <v>568</v>
      </c>
      <c r="M29" t="s">
        <v>569</v>
      </c>
      <c r="N29" t="s">
        <v>570</v>
      </c>
    </row>
    <row r="30" spans="1:14">
      <c r="A30" t="str">
        <f>IF(COUNTIF('spelled out ipv pubmed pull'!D:D,D30)&gt;0,"Exist","Not Exists")</f>
        <v>Exist</v>
      </c>
      <c r="D30">
        <v>37774729</v>
      </c>
      <c r="E30" t="s">
        <v>215</v>
      </c>
      <c r="F30" t="s">
        <v>571</v>
      </c>
      <c r="G30" t="s">
        <v>216</v>
      </c>
      <c r="H30" t="s">
        <v>217</v>
      </c>
      <c r="I30" t="s">
        <v>218</v>
      </c>
      <c r="J30">
        <v>2023</v>
      </c>
      <c r="K30" s="1">
        <v>45198</v>
      </c>
      <c r="L30" t="s">
        <v>572</v>
      </c>
      <c r="M30" t="s">
        <v>573</v>
      </c>
      <c r="N30" t="s">
        <v>574</v>
      </c>
    </row>
    <row r="31" spans="1:14" hidden="1">
      <c r="A31" t="str">
        <f>IF(COUNTIF('spelled out ipv pubmed pull'!D:D,D31)&gt;0,"Exist","Not Exists")</f>
        <v>Not Exists</v>
      </c>
      <c r="B31" t="s">
        <v>168</v>
      </c>
      <c r="D31">
        <v>29444627</v>
      </c>
      <c r="E31" t="s">
        <v>575</v>
      </c>
      <c r="F31" t="s">
        <v>576</v>
      </c>
      <c r="G31" t="s">
        <v>577</v>
      </c>
      <c r="H31" t="s">
        <v>578</v>
      </c>
      <c r="I31" t="s">
        <v>457</v>
      </c>
      <c r="J31">
        <v>2021</v>
      </c>
      <c r="K31" s="1">
        <v>43147</v>
      </c>
      <c r="L31" t="s">
        <v>579</v>
      </c>
      <c r="N31" t="s">
        <v>580</v>
      </c>
    </row>
    <row r="32" spans="1:14" hidden="1">
      <c r="A32" t="str">
        <f>IF(COUNTIF('spelled out ipv pubmed pull'!D:D,D32)&gt;0,"Exist","Not Exists")</f>
        <v>Not Exists</v>
      </c>
      <c r="B32" t="s">
        <v>168</v>
      </c>
      <c r="D32">
        <v>35639451</v>
      </c>
      <c r="E32" t="s">
        <v>581</v>
      </c>
      <c r="F32" t="s">
        <v>582</v>
      </c>
      <c r="G32" t="s">
        <v>583</v>
      </c>
      <c r="H32" t="s">
        <v>584</v>
      </c>
      <c r="I32" t="s">
        <v>457</v>
      </c>
      <c r="J32">
        <v>2023</v>
      </c>
      <c r="K32" s="1">
        <v>44712</v>
      </c>
      <c r="N32" t="s">
        <v>585</v>
      </c>
    </row>
    <row r="33" spans="1:14" hidden="1">
      <c r="A33" t="str">
        <f>IF(COUNTIF('spelled out ipv pubmed pull'!D:D,D33)&gt;0,"Exist","Not Exists")</f>
        <v>Not Exists</v>
      </c>
      <c r="B33" t="s">
        <v>168</v>
      </c>
      <c r="D33">
        <v>34390049</v>
      </c>
      <c r="E33" t="s">
        <v>586</v>
      </c>
      <c r="F33" t="s">
        <v>587</v>
      </c>
      <c r="G33" t="s">
        <v>588</v>
      </c>
      <c r="H33" t="s">
        <v>589</v>
      </c>
      <c r="I33" t="s">
        <v>590</v>
      </c>
      <c r="J33">
        <v>2022</v>
      </c>
      <c r="K33" s="1">
        <v>44422</v>
      </c>
      <c r="N33" t="s">
        <v>591</v>
      </c>
    </row>
    <row r="34" spans="1:14" hidden="1">
      <c r="A34" t="str">
        <f>IF(COUNTIF('spelled out ipv pubmed pull'!D:D,D34)&gt;0,"Exist","Not Exists")</f>
        <v>Not Exists</v>
      </c>
      <c r="B34" t="s">
        <v>168</v>
      </c>
      <c r="D34">
        <v>36819924</v>
      </c>
      <c r="E34" t="s">
        <v>592</v>
      </c>
      <c r="F34" t="s">
        <v>593</v>
      </c>
      <c r="G34" t="s">
        <v>594</v>
      </c>
      <c r="H34" t="s">
        <v>595</v>
      </c>
      <c r="I34" t="s">
        <v>596</v>
      </c>
      <c r="J34">
        <v>2023</v>
      </c>
      <c r="K34" s="1">
        <v>44980</v>
      </c>
      <c r="L34" t="s">
        <v>597</v>
      </c>
      <c r="N34" t="s">
        <v>598</v>
      </c>
    </row>
    <row r="35" spans="1:14" hidden="1">
      <c r="A35" t="str">
        <f>IF(COUNTIF('spelled out ipv pubmed pull'!D:D,D35)&gt;0,"Exist","Not Exists")</f>
        <v>Not Exists</v>
      </c>
      <c r="B35" t="s">
        <v>168</v>
      </c>
      <c r="D35">
        <v>37043674</v>
      </c>
      <c r="E35" t="s">
        <v>599</v>
      </c>
      <c r="F35" t="s">
        <v>600</v>
      </c>
      <c r="G35" t="s">
        <v>601</v>
      </c>
      <c r="H35" t="s">
        <v>602</v>
      </c>
      <c r="I35" t="s">
        <v>603</v>
      </c>
      <c r="J35">
        <v>2023</v>
      </c>
      <c r="K35" s="1">
        <v>45028</v>
      </c>
      <c r="N35" t="s">
        <v>604</v>
      </c>
    </row>
    <row r="36" spans="1:14" hidden="1">
      <c r="A36" t="str">
        <f>IF(COUNTIF('spelled out ipv pubmed pull'!D:D,D36)&gt;0,"Exist","Not Exists")</f>
        <v>Not Exists</v>
      </c>
      <c r="B36" t="s">
        <v>168</v>
      </c>
      <c r="D36">
        <v>37228153</v>
      </c>
      <c r="E36" t="s">
        <v>605</v>
      </c>
      <c r="F36" t="s">
        <v>606</v>
      </c>
      <c r="G36" t="s">
        <v>607</v>
      </c>
      <c r="H36" t="s">
        <v>608</v>
      </c>
      <c r="I36" t="s">
        <v>609</v>
      </c>
      <c r="J36">
        <v>2023</v>
      </c>
      <c r="K36" s="1">
        <v>45071</v>
      </c>
      <c r="L36" t="s">
        <v>610</v>
      </c>
      <c r="N36" t="s">
        <v>611</v>
      </c>
    </row>
    <row r="37" spans="1:14">
      <c r="A37" t="str">
        <f>IF(COUNTIF('spelled out ipv pubmed pull'!D:D,D37)&gt;0,"Exist","Not Exists")</f>
        <v>Exist</v>
      </c>
      <c r="D37">
        <v>34791350</v>
      </c>
      <c r="E37" t="s">
        <v>170</v>
      </c>
      <c r="F37" t="s">
        <v>612</v>
      </c>
      <c r="G37" t="s">
        <v>172</v>
      </c>
      <c r="H37" t="s">
        <v>173</v>
      </c>
      <c r="I37" t="s">
        <v>174</v>
      </c>
      <c r="J37">
        <v>2022</v>
      </c>
      <c r="K37" s="1">
        <v>44518</v>
      </c>
      <c r="L37" t="s">
        <v>613</v>
      </c>
      <c r="N37" t="s">
        <v>614</v>
      </c>
    </row>
    <row r="38" spans="1:14">
      <c r="A38" t="str">
        <f>IF(COUNTIF('spelled out ipv pubmed pull'!D:D,D38)&gt;0,"Exist","Not Exists")</f>
        <v>Exist</v>
      </c>
      <c r="D38">
        <v>33230550</v>
      </c>
      <c r="E38" t="s">
        <v>222</v>
      </c>
      <c r="F38" t="s">
        <v>615</v>
      </c>
      <c r="G38" t="s">
        <v>223</v>
      </c>
      <c r="H38" t="s">
        <v>224</v>
      </c>
      <c r="I38" t="s">
        <v>180</v>
      </c>
      <c r="J38">
        <v>2022</v>
      </c>
      <c r="K38" s="1">
        <v>44159</v>
      </c>
      <c r="L38" t="s">
        <v>616</v>
      </c>
      <c r="M38" t="s">
        <v>617</v>
      </c>
      <c r="N38" t="s">
        <v>618</v>
      </c>
    </row>
    <row r="39" spans="1:14" hidden="1">
      <c r="A39" t="str">
        <f>IF(COUNTIF('spelled out ipv pubmed pull'!D:D,D39)&gt;0,"Exist","Not Exists")</f>
        <v>Not Exists</v>
      </c>
      <c r="B39" t="s">
        <v>168</v>
      </c>
      <c r="D39">
        <v>36636966</v>
      </c>
      <c r="E39" t="s">
        <v>619</v>
      </c>
      <c r="F39" t="s">
        <v>620</v>
      </c>
      <c r="G39" t="s">
        <v>621</v>
      </c>
      <c r="H39" t="s">
        <v>622</v>
      </c>
      <c r="I39" t="s">
        <v>457</v>
      </c>
      <c r="J39">
        <v>2023</v>
      </c>
      <c r="K39" s="1">
        <v>44939</v>
      </c>
      <c r="N39" t="s">
        <v>623</v>
      </c>
    </row>
    <row r="40" spans="1:14" hidden="1">
      <c r="A40" t="str">
        <f>IF(COUNTIF('spelled out ipv pubmed pull'!D:D,D40)&gt;0,"Exist","Not Exists")</f>
        <v>Not Exists</v>
      </c>
      <c r="B40" t="s">
        <v>168</v>
      </c>
      <c r="D40">
        <v>29294954</v>
      </c>
      <c r="E40" t="s">
        <v>624</v>
      </c>
      <c r="F40" t="s">
        <v>625</v>
      </c>
      <c r="G40" t="s">
        <v>626</v>
      </c>
      <c r="H40" t="s">
        <v>627</v>
      </c>
      <c r="I40" t="s">
        <v>457</v>
      </c>
      <c r="J40">
        <v>2021</v>
      </c>
      <c r="K40" s="1">
        <v>43104</v>
      </c>
      <c r="N40" t="s">
        <v>628</v>
      </c>
    </row>
    <row r="41" spans="1:14" hidden="1">
      <c r="A41" t="str">
        <f>IF(COUNTIF('spelled out ipv pubmed pull'!D:D,D41)&gt;0,"Exist","Not Exists")</f>
        <v>Not Exists</v>
      </c>
      <c r="B41" t="s">
        <v>168</v>
      </c>
      <c r="D41">
        <v>39088215</v>
      </c>
      <c r="E41" t="s">
        <v>629</v>
      </c>
      <c r="F41" t="s">
        <v>630</v>
      </c>
      <c r="G41" t="s">
        <v>631</v>
      </c>
      <c r="H41" t="s">
        <v>632</v>
      </c>
      <c r="I41" t="s">
        <v>633</v>
      </c>
      <c r="J41">
        <v>2024</v>
      </c>
      <c r="K41" s="1">
        <v>45505</v>
      </c>
      <c r="L41" t="s">
        <v>634</v>
      </c>
      <c r="N41" t="s">
        <v>635</v>
      </c>
    </row>
    <row r="42" spans="1:14">
      <c r="A42" t="str">
        <f>IF(COUNTIF('spelled out ipv pubmed pull'!D:D,D42)&gt;0,"Exist","Not Exists")</f>
        <v>Exist</v>
      </c>
      <c r="D42">
        <v>36841723</v>
      </c>
      <c r="E42" t="s">
        <v>327</v>
      </c>
      <c r="F42" t="s">
        <v>636</v>
      </c>
      <c r="G42" t="s">
        <v>328</v>
      </c>
      <c r="H42" t="s">
        <v>329</v>
      </c>
      <c r="I42" t="s">
        <v>18</v>
      </c>
      <c r="J42">
        <v>2023</v>
      </c>
      <c r="K42" s="1">
        <v>44982</v>
      </c>
      <c r="N42" t="s">
        <v>637</v>
      </c>
    </row>
    <row r="43" spans="1:14" hidden="1">
      <c r="A43" t="str">
        <f>IF(COUNTIF('spelled out ipv pubmed pull'!D:D,D43)&gt;0,"Exist","Not Exists")</f>
        <v>Not Exists</v>
      </c>
      <c r="B43" t="s">
        <v>168</v>
      </c>
      <c r="D43">
        <v>34050857</v>
      </c>
      <c r="E43" t="s">
        <v>638</v>
      </c>
      <c r="F43" t="s">
        <v>639</v>
      </c>
      <c r="G43" t="s">
        <v>640</v>
      </c>
      <c r="H43" t="s">
        <v>641</v>
      </c>
      <c r="I43" t="s">
        <v>642</v>
      </c>
      <c r="J43">
        <v>2021</v>
      </c>
      <c r="K43" s="1">
        <v>44345</v>
      </c>
      <c r="L43" t="s">
        <v>643</v>
      </c>
      <c r="M43" t="s">
        <v>644</v>
      </c>
      <c r="N43" t="s">
        <v>645</v>
      </c>
    </row>
    <row r="44" spans="1:14">
      <c r="A44" t="str">
        <f>IF(COUNTIF('spelled out ipv pubmed pull'!D:D,D44)&gt;0,"Exist","Not Exists")</f>
        <v>Exist</v>
      </c>
      <c r="D44">
        <v>36746739</v>
      </c>
      <c r="E44" t="s">
        <v>205</v>
      </c>
      <c r="F44" t="s">
        <v>646</v>
      </c>
      <c r="G44" t="s">
        <v>207</v>
      </c>
      <c r="H44" t="s">
        <v>208</v>
      </c>
      <c r="I44" t="s">
        <v>18</v>
      </c>
      <c r="J44">
        <v>2023</v>
      </c>
      <c r="K44" s="1">
        <v>44963</v>
      </c>
      <c r="L44" t="s">
        <v>647</v>
      </c>
      <c r="N44" t="s">
        <v>648</v>
      </c>
    </row>
    <row r="45" spans="1:14" hidden="1">
      <c r="A45" t="str">
        <f>IF(COUNTIF('spelled out ipv pubmed pull'!D:D,D45)&gt;0,"Exist","Not Exists")</f>
        <v>Not Exists</v>
      </c>
      <c r="B45" t="s">
        <v>168</v>
      </c>
      <c r="D45">
        <v>37259087</v>
      </c>
      <c r="E45" t="s">
        <v>649</v>
      </c>
      <c r="F45" t="s">
        <v>650</v>
      </c>
      <c r="G45" t="s">
        <v>651</v>
      </c>
      <c r="H45" t="s">
        <v>652</v>
      </c>
      <c r="I45" t="s">
        <v>653</v>
      </c>
      <c r="J45">
        <v>2023</v>
      </c>
      <c r="K45" s="1">
        <v>45077</v>
      </c>
      <c r="L45" t="s">
        <v>654</v>
      </c>
      <c r="N45" t="s">
        <v>655</v>
      </c>
    </row>
    <row r="46" spans="1:14" hidden="1">
      <c r="A46" t="str">
        <f>IF(COUNTIF('spelled out ipv pubmed pull'!D:D,D46)&gt;0,"Exist","Not Exists")</f>
        <v>Not Exists</v>
      </c>
      <c r="B46" t="s">
        <v>168</v>
      </c>
      <c r="D46">
        <v>38822300</v>
      </c>
      <c r="E46" t="s">
        <v>656</v>
      </c>
      <c r="F46" t="s">
        <v>657</v>
      </c>
      <c r="G46" t="s">
        <v>658</v>
      </c>
      <c r="H46" t="s">
        <v>659</v>
      </c>
      <c r="I46" t="s">
        <v>653</v>
      </c>
      <c r="J46">
        <v>2024</v>
      </c>
      <c r="K46" s="1">
        <v>45443</v>
      </c>
      <c r="L46" t="s">
        <v>660</v>
      </c>
      <c r="N46" t="s">
        <v>661</v>
      </c>
    </row>
    <row r="47" spans="1:14">
      <c r="A47" t="str">
        <f>IF(COUNTIF('spelled out ipv pubmed pull'!D:D,D47)&gt;0,"Exist","Not Exists")</f>
        <v>Exist</v>
      </c>
      <c r="D47">
        <v>35575051</v>
      </c>
      <c r="E47" t="s">
        <v>237</v>
      </c>
      <c r="F47" t="s">
        <v>662</v>
      </c>
      <c r="G47" t="s">
        <v>238</v>
      </c>
      <c r="H47" t="s">
        <v>239</v>
      </c>
      <c r="I47" t="s">
        <v>180</v>
      </c>
      <c r="J47">
        <v>2022</v>
      </c>
      <c r="K47" s="1">
        <v>44697</v>
      </c>
      <c r="L47" t="s">
        <v>663</v>
      </c>
      <c r="N47" t="s">
        <v>664</v>
      </c>
    </row>
    <row r="48" spans="1:14" hidden="1">
      <c r="A48" t="str">
        <f>IF(COUNTIF('spelled out ipv pubmed pull'!D:D,D48)&gt;0,"Exist","Not Exists")</f>
        <v>Not Exists</v>
      </c>
      <c r="B48" t="s">
        <v>168</v>
      </c>
      <c r="D48">
        <v>34905302</v>
      </c>
      <c r="E48" t="s">
        <v>665</v>
      </c>
      <c r="F48" t="s">
        <v>666</v>
      </c>
      <c r="G48" t="s">
        <v>667</v>
      </c>
      <c r="H48" t="s">
        <v>668</v>
      </c>
      <c r="I48" t="s">
        <v>669</v>
      </c>
      <c r="J48">
        <v>2022</v>
      </c>
      <c r="K48" s="1">
        <v>44544</v>
      </c>
      <c r="L48" t="s">
        <v>670</v>
      </c>
      <c r="N48" t="s">
        <v>671</v>
      </c>
    </row>
    <row r="49" spans="1:14" hidden="1">
      <c r="A49" t="str">
        <f>IF(COUNTIF('spelled out ipv pubmed pull'!D:D,D49)&gt;0,"Exist","Not Exists")</f>
        <v>Not Exists</v>
      </c>
      <c r="B49" t="s">
        <v>168</v>
      </c>
      <c r="D49">
        <v>37866251</v>
      </c>
      <c r="E49" t="s">
        <v>672</v>
      </c>
      <c r="F49" t="s">
        <v>673</v>
      </c>
      <c r="G49" t="s">
        <v>674</v>
      </c>
      <c r="H49" t="s">
        <v>675</v>
      </c>
      <c r="I49" t="s">
        <v>676</v>
      </c>
      <c r="J49">
        <v>2023</v>
      </c>
      <c r="K49" s="1">
        <v>45221</v>
      </c>
      <c r="N49" t="s">
        <v>677</v>
      </c>
    </row>
    <row r="50" spans="1:14" hidden="1">
      <c r="A50" t="str">
        <f>IF(COUNTIF('spelled out ipv pubmed pull'!D:D,D50)&gt;0,"Exist","Not Exists")</f>
        <v>Not Exists</v>
      </c>
      <c r="B50" t="s">
        <v>168</v>
      </c>
      <c r="D50">
        <v>37031032</v>
      </c>
      <c r="E50" t="s">
        <v>678</v>
      </c>
      <c r="F50" t="s">
        <v>679</v>
      </c>
      <c r="G50" t="s">
        <v>680</v>
      </c>
      <c r="H50" t="s">
        <v>681</v>
      </c>
      <c r="I50" t="s">
        <v>682</v>
      </c>
      <c r="J50">
        <v>2023</v>
      </c>
      <c r="K50" s="1">
        <v>45024</v>
      </c>
      <c r="L50" t="s">
        <v>683</v>
      </c>
      <c r="M50" t="s">
        <v>684</v>
      </c>
      <c r="N50" t="s">
        <v>685</v>
      </c>
    </row>
    <row r="51" spans="1:14" hidden="1">
      <c r="A51" t="str">
        <f>IF(COUNTIF('spelled out ipv pubmed pull'!D:D,D51)&gt;0,"Exist","Not Exists")</f>
        <v>Not Exists</v>
      </c>
      <c r="B51" t="s">
        <v>168</v>
      </c>
      <c r="D51">
        <v>37329160</v>
      </c>
      <c r="E51" t="s">
        <v>686</v>
      </c>
      <c r="F51" t="s">
        <v>687</v>
      </c>
      <c r="G51" t="s">
        <v>688</v>
      </c>
      <c r="H51" t="s">
        <v>689</v>
      </c>
      <c r="I51" t="s">
        <v>457</v>
      </c>
      <c r="J51">
        <v>2023</v>
      </c>
      <c r="K51" s="1">
        <v>45094</v>
      </c>
      <c r="N51" t="s">
        <v>690</v>
      </c>
    </row>
    <row r="52" spans="1:14">
      <c r="A52" t="str">
        <f>IF(COUNTIF('spelled out ipv pubmed pull'!D:D,D52)&gt;0,"Exist","Not Exists")</f>
        <v>Exist</v>
      </c>
      <c r="D52">
        <v>36064670</v>
      </c>
      <c r="E52" t="s">
        <v>226</v>
      </c>
      <c r="F52" t="s">
        <v>691</v>
      </c>
      <c r="G52" t="s">
        <v>227</v>
      </c>
      <c r="H52" t="s">
        <v>228</v>
      </c>
      <c r="I52" t="s">
        <v>18</v>
      </c>
      <c r="J52">
        <v>2022</v>
      </c>
      <c r="K52" s="1">
        <v>44809</v>
      </c>
      <c r="L52" t="s">
        <v>692</v>
      </c>
      <c r="N52" t="s">
        <v>693</v>
      </c>
    </row>
    <row r="53" spans="1:14" hidden="1">
      <c r="A53" t="str">
        <f>IF(COUNTIF('spelled out ipv pubmed pull'!D:D,D53)&gt;0,"Exist","Not Exists")</f>
        <v>Not Exists</v>
      </c>
      <c r="B53" t="s">
        <v>168</v>
      </c>
      <c r="D53">
        <v>33576291</v>
      </c>
      <c r="E53" t="s">
        <v>694</v>
      </c>
      <c r="F53" t="s">
        <v>695</v>
      </c>
      <c r="G53" t="s">
        <v>696</v>
      </c>
      <c r="H53" t="s">
        <v>697</v>
      </c>
      <c r="I53" t="s">
        <v>457</v>
      </c>
      <c r="J53">
        <v>2022</v>
      </c>
      <c r="K53" s="1">
        <v>44239</v>
      </c>
      <c r="N53" t="s">
        <v>698</v>
      </c>
    </row>
    <row r="54" spans="1:14" hidden="1">
      <c r="A54" t="str">
        <f>IF(COUNTIF('spelled out ipv pubmed pull'!D:D,D54)&gt;0,"Exist","Not Exists")</f>
        <v>Not Exists</v>
      </c>
      <c r="B54" t="s">
        <v>168</v>
      </c>
      <c r="D54">
        <v>36580331</v>
      </c>
      <c r="E54" t="s">
        <v>699</v>
      </c>
      <c r="F54" t="s">
        <v>700</v>
      </c>
      <c r="G54" t="s">
        <v>701</v>
      </c>
      <c r="H54" t="s">
        <v>702</v>
      </c>
      <c r="I54" t="s">
        <v>633</v>
      </c>
      <c r="J54">
        <v>2022</v>
      </c>
      <c r="K54" s="1">
        <v>44924</v>
      </c>
      <c r="L54" t="s">
        <v>703</v>
      </c>
      <c r="N54" t="s">
        <v>704</v>
      </c>
    </row>
    <row r="55" spans="1:14" hidden="1">
      <c r="A55" t="str">
        <f>IF(COUNTIF('spelled out ipv pubmed pull'!D:D,D55)&gt;0,"Exist","Not Exists")</f>
        <v>Not Exists</v>
      </c>
      <c r="B55" t="s">
        <v>168</v>
      </c>
      <c r="D55">
        <v>36927500</v>
      </c>
      <c r="E55" t="s">
        <v>705</v>
      </c>
      <c r="F55" t="s">
        <v>706</v>
      </c>
      <c r="G55" t="s">
        <v>707</v>
      </c>
      <c r="H55" t="s">
        <v>708</v>
      </c>
      <c r="I55" t="s">
        <v>466</v>
      </c>
      <c r="J55">
        <v>2023</v>
      </c>
      <c r="K55" s="1">
        <v>45002</v>
      </c>
      <c r="L55" t="s">
        <v>709</v>
      </c>
      <c r="N55" t="s">
        <v>710</v>
      </c>
    </row>
    <row r="56" spans="1:14" hidden="1">
      <c r="A56" t="str">
        <f>IF(COUNTIF('spelled out ipv pubmed pull'!D:D,D56)&gt;0,"Exist","Not Exists")</f>
        <v>Not Exists</v>
      </c>
      <c r="B56" t="s">
        <v>168</v>
      </c>
      <c r="D56">
        <v>36888613</v>
      </c>
      <c r="E56" t="s">
        <v>711</v>
      </c>
      <c r="F56" t="s">
        <v>712</v>
      </c>
      <c r="G56" t="s">
        <v>713</v>
      </c>
      <c r="H56" t="s">
        <v>714</v>
      </c>
      <c r="I56" t="s">
        <v>609</v>
      </c>
      <c r="J56">
        <v>2023</v>
      </c>
      <c r="K56" s="1">
        <v>44993</v>
      </c>
      <c r="L56" t="s">
        <v>715</v>
      </c>
      <c r="N56" t="s">
        <v>716</v>
      </c>
    </row>
    <row r="57" spans="1:14" hidden="1">
      <c r="A57" t="str">
        <f>IF(COUNTIF('spelled out ipv pubmed pull'!D:D,D57)&gt;0,"Exist","Not Exists")</f>
        <v>Not Exists</v>
      </c>
      <c r="B57" t="s">
        <v>168</v>
      </c>
      <c r="D57">
        <v>38326832</v>
      </c>
      <c r="E57" t="s">
        <v>717</v>
      </c>
      <c r="F57" t="s">
        <v>718</v>
      </c>
      <c r="G57" t="s">
        <v>719</v>
      </c>
      <c r="H57" t="s">
        <v>720</v>
      </c>
      <c r="I57" t="s">
        <v>653</v>
      </c>
      <c r="J57">
        <v>2024</v>
      </c>
      <c r="K57" s="1">
        <v>45329</v>
      </c>
      <c r="L57" t="s">
        <v>721</v>
      </c>
      <c r="N57" t="s">
        <v>722</v>
      </c>
    </row>
    <row r="58" spans="1:14" hidden="1">
      <c r="A58" t="str">
        <f>IF(COUNTIF('spelled out ipv pubmed pull'!D:D,D58)&gt;0,"Exist","Not Exists")</f>
        <v>Not Exists</v>
      </c>
      <c r="B58" t="s">
        <v>168</v>
      </c>
      <c r="D58">
        <v>36322218</v>
      </c>
      <c r="E58" t="s">
        <v>723</v>
      </c>
      <c r="F58" t="s">
        <v>724</v>
      </c>
      <c r="G58" t="s">
        <v>725</v>
      </c>
      <c r="H58" t="s">
        <v>726</v>
      </c>
      <c r="I58" t="s">
        <v>491</v>
      </c>
      <c r="J58">
        <v>2023</v>
      </c>
      <c r="K58" s="1">
        <v>44867</v>
      </c>
      <c r="L58" t="s">
        <v>727</v>
      </c>
      <c r="N58" t="s">
        <v>728</v>
      </c>
    </row>
    <row r="59" spans="1:14" hidden="1">
      <c r="A59" t="str">
        <f>IF(COUNTIF('spelled out ipv pubmed pull'!D:D,D59)&gt;0,"Exist","Not Exists")</f>
        <v>Not Exists</v>
      </c>
      <c r="B59" t="s">
        <v>168</v>
      </c>
      <c r="D59">
        <v>34329321</v>
      </c>
      <c r="E59" t="s">
        <v>729</v>
      </c>
      <c r="F59" t="s">
        <v>730</v>
      </c>
      <c r="G59" t="s">
        <v>731</v>
      </c>
      <c r="H59" t="s">
        <v>732</v>
      </c>
      <c r="I59" t="s">
        <v>609</v>
      </c>
      <c r="J59">
        <v>2021</v>
      </c>
      <c r="K59" s="1">
        <v>44407</v>
      </c>
      <c r="L59" t="s">
        <v>733</v>
      </c>
      <c r="N59" t="s">
        <v>734</v>
      </c>
    </row>
    <row r="60" spans="1:14" hidden="1">
      <c r="A60" t="str">
        <f>IF(COUNTIF('spelled out ipv pubmed pull'!D:D,D60)&gt;0,"Exist","Not Exists")</f>
        <v>Not Exists</v>
      </c>
      <c r="B60" t="s">
        <v>168</v>
      </c>
      <c r="D60">
        <v>35343294</v>
      </c>
      <c r="E60" t="s">
        <v>735</v>
      </c>
      <c r="F60" t="s">
        <v>736</v>
      </c>
      <c r="G60" t="s">
        <v>737</v>
      </c>
      <c r="H60" t="s">
        <v>738</v>
      </c>
      <c r="I60" t="s">
        <v>457</v>
      </c>
      <c r="J60">
        <v>2023</v>
      </c>
      <c r="K60" s="1">
        <v>44648</v>
      </c>
      <c r="N60" t="s">
        <v>739</v>
      </c>
    </row>
    <row r="61" spans="1:14" hidden="1">
      <c r="A61" t="str">
        <f>IF(COUNTIF('spelled out ipv pubmed pull'!D:D,D61)&gt;0,"Exist","Not Exists")</f>
        <v>Not Exists</v>
      </c>
      <c r="B61" t="s">
        <v>168</v>
      </c>
      <c r="D61">
        <v>37828478</v>
      </c>
      <c r="E61" t="s">
        <v>740</v>
      </c>
      <c r="F61" t="s">
        <v>741</v>
      </c>
      <c r="G61" t="s">
        <v>742</v>
      </c>
      <c r="H61" t="s">
        <v>743</v>
      </c>
      <c r="I61" t="s">
        <v>653</v>
      </c>
      <c r="J61">
        <v>2023</v>
      </c>
      <c r="K61" s="1">
        <v>45211</v>
      </c>
      <c r="L61" t="s">
        <v>744</v>
      </c>
      <c r="N61" t="s">
        <v>745</v>
      </c>
    </row>
    <row r="62" spans="1:14" hidden="1">
      <c r="A62" t="str">
        <f>IF(COUNTIF('spelled out ipv pubmed pull'!D:D,D62)&gt;0,"Exist","Not Exists")</f>
        <v>Not Exists</v>
      </c>
      <c r="B62" t="s">
        <v>168</v>
      </c>
      <c r="D62">
        <v>35189843</v>
      </c>
      <c r="E62" t="s">
        <v>746</v>
      </c>
      <c r="F62" t="s">
        <v>747</v>
      </c>
      <c r="G62" t="s">
        <v>748</v>
      </c>
      <c r="H62" t="s">
        <v>749</v>
      </c>
      <c r="I62" t="s">
        <v>750</v>
      </c>
      <c r="J62">
        <v>2022</v>
      </c>
      <c r="K62" s="1">
        <v>44614</v>
      </c>
      <c r="L62" t="s">
        <v>751</v>
      </c>
      <c r="N62" t="s">
        <v>752</v>
      </c>
    </row>
    <row r="63" spans="1:14" hidden="1">
      <c r="A63" t="str">
        <f>IF(COUNTIF('spelled out ipv pubmed pull'!D:D,D63)&gt;0,"Exist","Not Exists")</f>
        <v>Not Exists</v>
      </c>
      <c r="B63" t="s">
        <v>168</v>
      </c>
      <c r="D63">
        <v>35076797</v>
      </c>
      <c r="E63" t="s">
        <v>753</v>
      </c>
      <c r="F63" t="s">
        <v>754</v>
      </c>
      <c r="G63" t="s">
        <v>755</v>
      </c>
      <c r="H63" t="s">
        <v>622</v>
      </c>
      <c r="I63" t="s">
        <v>491</v>
      </c>
      <c r="J63">
        <v>2022</v>
      </c>
      <c r="K63" s="1">
        <v>44586</v>
      </c>
      <c r="L63" t="s">
        <v>756</v>
      </c>
      <c r="M63" t="s">
        <v>757</v>
      </c>
      <c r="N63" t="s">
        <v>758</v>
      </c>
    </row>
    <row r="64" spans="1:14" hidden="1">
      <c r="A64" t="str">
        <f>IF(COUNTIF('spelled out ipv pubmed pull'!D:D,D64)&gt;0,"Exist","Not Exists")</f>
        <v>Not Exists</v>
      </c>
      <c r="B64" t="s">
        <v>168</v>
      </c>
      <c r="D64">
        <v>35285428</v>
      </c>
      <c r="E64" t="s">
        <v>759</v>
      </c>
      <c r="F64" t="s">
        <v>760</v>
      </c>
      <c r="G64" t="s">
        <v>761</v>
      </c>
      <c r="H64" t="s">
        <v>523</v>
      </c>
      <c r="I64" t="s">
        <v>762</v>
      </c>
      <c r="J64">
        <v>2023</v>
      </c>
      <c r="K64" s="1">
        <v>44634</v>
      </c>
      <c r="N64" t="s">
        <v>763</v>
      </c>
    </row>
    <row r="65" spans="1:14">
      <c r="A65" t="str">
        <f>IF(COUNTIF('spelled out ipv pubmed pull'!D:D,D65)&gt;0,"Exist","Not Exists")</f>
        <v>Exist</v>
      </c>
      <c r="D65">
        <v>38857311</v>
      </c>
      <c r="E65" t="s">
        <v>346</v>
      </c>
      <c r="F65" t="s">
        <v>764</v>
      </c>
      <c r="G65" t="s">
        <v>347</v>
      </c>
      <c r="H65" t="s">
        <v>348</v>
      </c>
      <c r="I65" t="s">
        <v>349</v>
      </c>
      <c r="J65">
        <v>2024</v>
      </c>
      <c r="K65" s="1">
        <v>45453</v>
      </c>
      <c r="L65" t="s">
        <v>765</v>
      </c>
      <c r="N65" t="s">
        <v>766</v>
      </c>
    </row>
    <row r="66" spans="1:14" hidden="1">
      <c r="A66" t="str">
        <f>IF(COUNTIF('spelled out ipv pubmed pull'!D:D,D66)&gt;0,"Exist","Not Exists")</f>
        <v>Not Exists</v>
      </c>
      <c r="B66" t="s">
        <v>168</v>
      </c>
      <c r="D66">
        <v>35869600</v>
      </c>
      <c r="E66" t="s">
        <v>767</v>
      </c>
      <c r="F66" t="s">
        <v>768</v>
      </c>
      <c r="G66" t="s">
        <v>769</v>
      </c>
      <c r="H66" t="s">
        <v>770</v>
      </c>
      <c r="I66" t="s">
        <v>457</v>
      </c>
      <c r="J66">
        <v>2023</v>
      </c>
      <c r="K66" s="1">
        <v>44765</v>
      </c>
      <c r="N66" t="s">
        <v>771</v>
      </c>
    </row>
    <row r="67" spans="1:14" hidden="1">
      <c r="A67" t="str">
        <f>IF(COUNTIF('spelled out ipv pubmed pull'!D:D,D67)&gt;0,"Exist","Not Exists")</f>
        <v>Not Exists</v>
      </c>
      <c r="B67" t="s">
        <v>168</v>
      </c>
      <c r="D67">
        <v>32370582</v>
      </c>
      <c r="E67" t="s">
        <v>772</v>
      </c>
      <c r="F67" t="s">
        <v>773</v>
      </c>
      <c r="G67" t="s">
        <v>774</v>
      </c>
      <c r="H67" t="s">
        <v>775</v>
      </c>
      <c r="I67" t="s">
        <v>457</v>
      </c>
      <c r="J67">
        <v>2022</v>
      </c>
      <c r="K67" s="1">
        <v>43958</v>
      </c>
      <c r="L67" t="s">
        <v>776</v>
      </c>
      <c r="N67" t="s">
        <v>777</v>
      </c>
    </row>
    <row r="68" spans="1:14" hidden="1">
      <c r="A68" t="str">
        <f>IF(COUNTIF('spelled out ipv pubmed pull'!D:D,D68)&gt;0,"Exist","Not Exists")</f>
        <v>Not Exists</v>
      </c>
      <c r="B68" t="s">
        <v>168</v>
      </c>
      <c r="D68">
        <v>35074558</v>
      </c>
      <c r="E68" t="s">
        <v>778</v>
      </c>
      <c r="F68" t="s">
        <v>779</v>
      </c>
      <c r="G68" t="s">
        <v>780</v>
      </c>
      <c r="H68" t="s">
        <v>781</v>
      </c>
      <c r="I68" t="s">
        <v>567</v>
      </c>
      <c r="J68">
        <v>2022</v>
      </c>
      <c r="K68" s="1">
        <v>44586</v>
      </c>
      <c r="N68" t="s">
        <v>782</v>
      </c>
    </row>
    <row r="69" spans="1:14" hidden="1">
      <c r="A69" t="str">
        <f>IF(COUNTIF('spelled out ipv pubmed pull'!D:D,D69)&gt;0,"Exist","Not Exists")</f>
        <v>Not Exists</v>
      </c>
      <c r="B69" t="s">
        <v>168</v>
      </c>
      <c r="D69">
        <v>32003303</v>
      </c>
      <c r="E69" t="s">
        <v>783</v>
      </c>
      <c r="F69" t="s">
        <v>784</v>
      </c>
      <c r="G69" t="s">
        <v>785</v>
      </c>
      <c r="H69" t="s">
        <v>786</v>
      </c>
      <c r="I69" t="s">
        <v>457</v>
      </c>
      <c r="J69">
        <v>2021</v>
      </c>
      <c r="K69" s="1">
        <v>43862</v>
      </c>
      <c r="N69" t="s">
        <v>787</v>
      </c>
    </row>
    <row r="70" spans="1:14" hidden="1">
      <c r="A70" t="str">
        <f>IF(COUNTIF('spelled out ipv pubmed pull'!D:D,D70)&gt;0,"Exist","Not Exists")</f>
        <v>Not Exists</v>
      </c>
      <c r="B70" t="s">
        <v>168</v>
      </c>
      <c r="D70">
        <v>35638505</v>
      </c>
      <c r="E70" t="s">
        <v>788</v>
      </c>
      <c r="F70" t="s">
        <v>789</v>
      </c>
      <c r="G70" t="s">
        <v>790</v>
      </c>
      <c r="H70" t="s">
        <v>791</v>
      </c>
      <c r="I70" t="s">
        <v>792</v>
      </c>
      <c r="J70">
        <v>2022</v>
      </c>
      <c r="K70" s="1">
        <v>44712</v>
      </c>
      <c r="N70" t="s">
        <v>793</v>
      </c>
    </row>
    <row r="71" spans="1:14" hidden="1">
      <c r="A71" t="str">
        <f>IF(COUNTIF('spelled out ipv pubmed pull'!D:D,D71)&gt;0,"Exist","Not Exists")</f>
        <v>Not Exists</v>
      </c>
      <c r="B71" t="s">
        <v>168</v>
      </c>
      <c r="D71">
        <v>35531985</v>
      </c>
      <c r="E71" t="s">
        <v>794</v>
      </c>
      <c r="F71" t="s">
        <v>795</v>
      </c>
      <c r="G71" t="s">
        <v>796</v>
      </c>
      <c r="H71" t="s">
        <v>797</v>
      </c>
      <c r="I71" t="s">
        <v>798</v>
      </c>
      <c r="J71">
        <v>2023</v>
      </c>
      <c r="K71" s="1">
        <v>44690</v>
      </c>
      <c r="N71" t="s">
        <v>799</v>
      </c>
    </row>
    <row r="72" spans="1:14" hidden="1">
      <c r="A72" t="str">
        <f>IF(COUNTIF('spelled out ipv pubmed pull'!D:D,D72)&gt;0,"Exist","Not Exists")</f>
        <v>Not Exists</v>
      </c>
      <c r="B72" t="s">
        <v>168</v>
      </c>
      <c r="D72">
        <v>36916056</v>
      </c>
      <c r="E72" t="s">
        <v>800</v>
      </c>
      <c r="F72" t="s">
        <v>801</v>
      </c>
      <c r="G72" t="s">
        <v>802</v>
      </c>
      <c r="H72" t="s">
        <v>803</v>
      </c>
      <c r="I72" t="s">
        <v>457</v>
      </c>
      <c r="J72">
        <v>2023</v>
      </c>
      <c r="K72" s="1">
        <v>44999</v>
      </c>
      <c r="N72" t="s">
        <v>804</v>
      </c>
    </row>
    <row r="73" spans="1:14" hidden="1">
      <c r="A73" t="str">
        <f>IF(COUNTIF('spelled out ipv pubmed pull'!D:D,D73)&gt;0,"Exist","Not Exists")</f>
        <v>Not Exists</v>
      </c>
      <c r="B73" t="s">
        <v>168</v>
      </c>
      <c r="D73">
        <v>35270204</v>
      </c>
      <c r="E73" t="s">
        <v>805</v>
      </c>
      <c r="F73" t="s">
        <v>806</v>
      </c>
      <c r="G73" t="s">
        <v>807</v>
      </c>
      <c r="H73" t="s">
        <v>808</v>
      </c>
      <c r="I73" t="s">
        <v>535</v>
      </c>
      <c r="J73">
        <v>2022</v>
      </c>
      <c r="K73" s="1">
        <v>44630</v>
      </c>
      <c r="L73" t="s">
        <v>809</v>
      </c>
      <c r="N73" t="s">
        <v>810</v>
      </c>
    </row>
    <row r="74" spans="1:14">
      <c r="A74" t="str">
        <f>IF(COUNTIF('spelled out ipv pubmed pull'!D:D,D74)&gt;0,"Exist","Not Exists")</f>
        <v>Exist</v>
      </c>
      <c r="D74">
        <v>35394898</v>
      </c>
      <c r="E74" t="s">
        <v>265</v>
      </c>
      <c r="F74" t="s">
        <v>811</v>
      </c>
      <c r="G74" t="s">
        <v>266</v>
      </c>
      <c r="H74" t="s">
        <v>55</v>
      </c>
      <c r="I74" t="s">
        <v>62</v>
      </c>
      <c r="J74">
        <v>2022</v>
      </c>
      <c r="K74" s="1">
        <v>44659</v>
      </c>
      <c r="L74" t="s">
        <v>812</v>
      </c>
      <c r="N74" t="s">
        <v>813</v>
      </c>
    </row>
    <row r="75" spans="1:14" hidden="1">
      <c r="A75" t="str">
        <f>IF(COUNTIF('spelled out ipv pubmed pull'!D:D,D75)&gt;0,"Exist","Not Exists")</f>
        <v>Not Exists</v>
      </c>
      <c r="B75" t="s">
        <v>168</v>
      </c>
      <c r="D75">
        <v>34736452</v>
      </c>
      <c r="E75" t="s">
        <v>814</v>
      </c>
      <c r="F75" t="s">
        <v>815</v>
      </c>
      <c r="G75" t="s">
        <v>816</v>
      </c>
      <c r="H75" t="s">
        <v>817</v>
      </c>
      <c r="I75" t="s">
        <v>653</v>
      </c>
      <c r="J75">
        <v>2021</v>
      </c>
      <c r="K75" s="1">
        <v>44505</v>
      </c>
      <c r="L75" t="s">
        <v>818</v>
      </c>
      <c r="N75" t="s">
        <v>819</v>
      </c>
    </row>
    <row r="76" spans="1:14" hidden="1">
      <c r="A76" t="str">
        <f>IF(COUNTIF('spelled out ipv pubmed pull'!D:D,D76)&gt;0,"Exist","Not Exists")</f>
        <v>Not Exists</v>
      </c>
      <c r="B76" t="s">
        <v>168</v>
      </c>
      <c r="D76">
        <v>34301673</v>
      </c>
      <c r="E76" t="s">
        <v>820</v>
      </c>
      <c r="F76" t="s">
        <v>821</v>
      </c>
      <c r="G76" t="s">
        <v>822</v>
      </c>
      <c r="H76" t="s">
        <v>823</v>
      </c>
      <c r="I76" t="s">
        <v>450</v>
      </c>
      <c r="J76">
        <v>2021</v>
      </c>
      <c r="K76" s="1">
        <v>44401</v>
      </c>
      <c r="L76" t="s">
        <v>824</v>
      </c>
      <c r="N76" t="s">
        <v>825</v>
      </c>
    </row>
    <row r="77" spans="1:14">
      <c r="A77" t="str">
        <f>IF(COUNTIF('spelled out ipv pubmed pull'!D:D,D77)&gt;0,"Exist","Not Exists")</f>
        <v>Exist</v>
      </c>
      <c r="D77">
        <v>34481702</v>
      </c>
      <c r="E77" t="s">
        <v>212</v>
      </c>
      <c r="F77" t="s">
        <v>826</v>
      </c>
      <c r="G77" t="s">
        <v>213</v>
      </c>
      <c r="H77" t="s">
        <v>30</v>
      </c>
      <c r="I77" t="s">
        <v>18</v>
      </c>
      <c r="J77">
        <v>2021</v>
      </c>
      <c r="K77" s="1">
        <v>44444</v>
      </c>
      <c r="L77" t="s">
        <v>827</v>
      </c>
      <c r="M77" t="s">
        <v>828</v>
      </c>
      <c r="N77" t="s">
        <v>829</v>
      </c>
    </row>
    <row r="78" spans="1:14" hidden="1">
      <c r="A78" t="str">
        <f>IF(COUNTIF('spelled out ipv pubmed pull'!D:D,D78)&gt;0,"Exist","Not Exists")</f>
        <v>Not Exists</v>
      </c>
      <c r="B78" t="s">
        <v>168</v>
      </c>
      <c r="D78">
        <v>32672505</v>
      </c>
      <c r="E78" t="s">
        <v>830</v>
      </c>
      <c r="F78" t="s">
        <v>831</v>
      </c>
      <c r="G78" t="s">
        <v>832</v>
      </c>
      <c r="H78" t="s">
        <v>833</v>
      </c>
      <c r="I78" t="s">
        <v>834</v>
      </c>
      <c r="J78">
        <v>2022</v>
      </c>
      <c r="K78" s="1">
        <v>44029</v>
      </c>
      <c r="L78" t="s">
        <v>835</v>
      </c>
      <c r="M78" t="s">
        <v>836</v>
      </c>
      <c r="N78" t="s">
        <v>837</v>
      </c>
    </row>
    <row r="79" spans="1:14" hidden="1">
      <c r="A79" t="str">
        <f>IF(COUNTIF('spelled out ipv pubmed pull'!D:D,D79)&gt;0,"Exist","Not Exists")</f>
        <v>Not Exists</v>
      </c>
      <c r="B79" t="s">
        <v>168</v>
      </c>
      <c r="D79">
        <v>34546473</v>
      </c>
      <c r="E79" t="s">
        <v>838</v>
      </c>
      <c r="F79" t="s">
        <v>839</v>
      </c>
      <c r="G79" t="s">
        <v>840</v>
      </c>
      <c r="H79" t="s">
        <v>841</v>
      </c>
      <c r="I79" t="s">
        <v>491</v>
      </c>
      <c r="J79">
        <v>2022</v>
      </c>
      <c r="K79" s="1">
        <v>44460</v>
      </c>
      <c r="L79" t="s">
        <v>842</v>
      </c>
      <c r="M79" t="s">
        <v>843</v>
      </c>
      <c r="N79" t="s">
        <v>844</v>
      </c>
    </row>
    <row r="80" spans="1:14">
      <c r="A80" t="str">
        <f>IF(COUNTIF('spelled out ipv pubmed pull'!D:D,D80)&gt;0,"Exist","Not Exists")</f>
        <v>Exist</v>
      </c>
      <c r="D80">
        <v>37368349</v>
      </c>
      <c r="E80" t="s">
        <v>234</v>
      </c>
      <c r="F80" t="s">
        <v>845</v>
      </c>
      <c r="G80" t="s">
        <v>235</v>
      </c>
      <c r="H80" t="s">
        <v>195</v>
      </c>
      <c r="I80" t="s">
        <v>180</v>
      </c>
      <c r="J80">
        <v>2024</v>
      </c>
      <c r="K80" s="1">
        <v>45104</v>
      </c>
      <c r="N80" t="s">
        <v>846</v>
      </c>
    </row>
    <row r="81" spans="1:14" hidden="1">
      <c r="A81" t="str">
        <f>IF(COUNTIF('spelled out ipv pubmed pull'!D:D,D81)&gt;0,"Exist","Not Exists")</f>
        <v>Not Exists</v>
      </c>
      <c r="B81" t="s">
        <v>168</v>
      </c>
      <c r="D81">
        <v>33338271</v>
      </c>
      <c r="E81" t="s">
        <v>847</v>
      </c>
      <c r="F81" t="s">
        <v>848</v>
      </c>
      <c r="G81" t="s">
        <v>849</v>
      </c>
      <c r="H81" t="s">
        <v>850</v>
      </c>
      <c r="I81" t="s">
        <v>851</v>
      </c>
      <c r="J81">
        <v>2021</v>
      </c>
      <c r="K81" s="1">
        <v>44183</v>
      </c>
      <c r="N81" t="s">
        <v>852</v>
      </c>
    </row>
    <row r="82" spans="1:14" hidden="1">
      <c r="A82" t="str">
        <f>IF(COUNTIF('spelled out ipv pubmed pull'!D:D,D82)&gt;0,"Exist","Not Exists")</f>
        <v>Not Exists</v>
      </c>
      <c r="B82" t="s">
        <v>168</v>
      </c>
      <c r="D82">
        <v>34927477</v>
      </c>
      <c r="E82" t="s">
        <v>853</v>
      </c>
      <c r="F82" t="s">
        <v>854</v>
      </c>
      <c r="G82" t="s">
        <v>855</v>
      </c>
      <c r="H82" t="s">
        <v>856</v>
      </c>
      <c r="I82" t="s">
        <v>857</v>
      </c>
      <c r="J82">
        <v>2022</v>
      </c>
      <c r="K82" s="1">
        <v>44550</v>
      </c>
      <c r="L82" t="s">
        <v>858</v>
      </c>
      <c r="M82" t="s">
        <v>859</v>
      </c>
      <c r="N82" t="s">
        <v>860</v>
      </c>
    </row>
    <row r="83" spans="1:14" hidden="1">
      <c r="A83" t="str">
        <f>IF(COUNTIF('spelled out ipv pubmed pull'!D:D,D83)&gt;0,"Exist","Not Exists")</f>
        <v>Not Exists</v>
      </c>
      <c r="B83" t="s">
        <v>168</v>
      </c>
      <c r="D83">
        <v>34176367</v>
      </c>
      <c r="E83" t="s">
        <v>861</v>
      </c>
      <c r="F83" t="s">
        <v>862</v>
      </c>
      <c r="G83" t="s">
        <v>863</v>
      </c>
      <c r="H83" t="s">
        <v>864</v>
      </c>
      <c r="I83" t="s">
        <v>457</v>
      </c>
      <c r="J83">
        <v>2022</v>
      </c>
      <c r="K83" s="1">
        <v>44375</v>
      </c>
      <c r="L83" t="s">
        <v>865</v>
      </c>
      <c r="M83" t="s">
        <v>866</v>
      </c>
      <c r="N83" t="s">
        <v>867</v>
      </c>
    </row>
    <row r="84" spans="1:14" hidden="1">
      <c r="A84" t="str">
        <f>IF(COUNTIF('spelled out ipv pubmed pull'!D:D,D84)&gt;0,"Exist","Not Exists")</f>
        <v>Not Exists</v>
      </c>
      <c r="B84" t="s">
        <v>168</v>
      </c>
      <c r="D84">
        <v>33821958</v>
      </c>
      <c r="E84" t="s">
        <v>868</v>
      </c>
      <c r="F84" t="s">
        <v>869</v>
      </c>
      <c r="G84" t="s">
        <v>870</v>
      </c>
      <c r="H84" t="s">
        <v>871</v>
      </c>
      <c r="I84" t="s">
        <v>872</v>
      </c>
      <c r="J84">
        <v>2021</v>
      </c>
      <c r="K84" s="1">
        <v>44292</v>
      </c>
      <c r="L84" t="s">
        <v>873</v>
      </c>
      <c r="N84" t="s">
        <v>874</v>
      </c>
    </row>
    <row r="85" spans="1:14">
      <c r="A85" t="str">
        <f>IF(COUNTIF('spelled out ipv pubmed pull'!D:D,D85)&gt;0,"Exist","Not Exists")</f>
        <v>Exist</v>
      </c>
      <c r="D85">
        <v>34098951</v>
      </c>
      <c r="E85" t="s">
        <v>406</v>
      </c>
      <c r="F85" t="s">
        <v>875</v>
      </c>
      <c r="G85" t="s">
        <v>407</v>
      </c>
      <c r="H85" t="s">
        <v>408</v>
      </c>
      <c r="I85" t="s">
        <v>409</v>
      </c>
      <c r="J85">
        <v>2021</v>
      </c>
      <c r="K85" s="1">
        <v>44355</v>
      </c>
      <c r="L85" t="s">
        <v>876</v>
      </c>
      <c r="N85" t="s">
        <v>877</v>
      </c>
    </row>
    <row r="86" spans="1:14" hidden="1">
      <c r="A86" t="str">
        <f>IF(COUNTIF('spelled out ipv pubmed pull'!D:D,D86)&gt;0,"Exist","Not Exists")</f>
        <v>Not Exists</v>
      </c>
      <c r="B86" t="s">
        <v>168</v>
      </c>
      <c r="D86">
        <v>34813687</v>
      </c>
      <c r="E86" t="s">
        <v>878</v>
      </c>
      <c r="F86" t="s">
        <v>879</v>
      </c>
      <c r="G86" t="s">
        <v>880</v>
      </c>
      <c r="H86" t="s">
        <v>681</v>
      </c>
      <c r="I86" t="s">
        <v>881</v>
      </c>
      <c r="J86">
        <v>2021</v>
      </c>
      <c r="K86" s="1">
        <v>44523</v>
      </c>
      <c r="N86" t="s">
        <v>882</v>
      </c>
    </row>
    <row r="87" spans="1:14">
      <c r="A87" t="str">
        <f>IF(COUNTIF('spelled out ipv pubmed pull'!D:D,D87)&gt;0,"Exist","Not Exists")</f>
        <v>Exist</v>
      </c>
      <c r="D87">
        <v>33284114</v>
      </c>
      <c r="E87" t="s">
        <v>182</v>
      </c>
      <c r="F87" t="s">
        <v>883</v>
      </c>
      <c r="G87" t="s">
        <v>183</v>
      </c>
      <c r="H87" t="s">
        <v>184</v>
      </c>
      <c r="I87" t="s">
        <v>185</v>
      </c>
      <c r="J87">
        <v>2021</v>
      </c>
      <c r="K87" s="1">
        <v>44172</v>
      </c>
      <c r="L87" t="s">
        <v>884</v>
      </c>
      <c r="N87" t="s">
        <v>885</v>
      </c>
    </row>
    <row r="88" spans="1:14" hidden="1">
      <c r="A88" t="str">
        <f>IF(COUNTIF('spelled out ipv pubmed pull'!D:D,D88)&gt;0,"Exist","Not Exists")</f>
        <v>Not Exists</v>
      </c>
      <c r="B88" t="s">
        <v>168</v>
      </c>
      <c r="D88">
        <v>34364196</v>
      </c>
      <c r="E88" t="s">
        <v>886</v>
      </c>
      <c r="F88" t="s">
        <v>887</v>
      </c>
      <c r="G88" t="s">
        <v>888</v>
      </c>
      <c r="H88" t="s">
        <v>749</v>
      </c>
      <c r="I88" t="s">
        <v>889</v>
      </c>
      <c r="J88">
        <v>2021</v>
      </c>
      <c r="K88" s="1">
        <v>44415</v>
      </c>
      <c r="N88" t="s">
        <v>890</v>
      </c>
    </row>
    <row r="89" spans="1:14" hidden="1">
      <c r="A89" t="str">
        <f>IF(COUNTIF('spelled out ipv pubmed pull'!D:D,D89)&gt;0,"Exist","Not Exists")</f>
        <v>Not Exists</v>
      </c>
      <c r="B89" t="s">
        <v>168</v>
      </c>
      <c r="D89">
        <v>34770188</v>
      </c>
      <c r="E89" t="s">
        <v>891</v>
      </c>
      <c r="F89" t="s">
        <v>892</v>
      </c>
      <c r="G89" t="s">
        <v>893</v>
      </c>
      <c r="H89" t="s">
        <v>894</v>
      </c>
      <c r="I89" t="s">
        <v>535</v>
      </c>
      <c r="J89">
        <v>2021</v>
      </c>
      <c r="K89" s="1">
        <v>44513</v>
      </c>
      <c r="L89" t="s">
        <v>895</v>
      </c>
      <c r="N89" t="s">
        <v>896</v>
      </c>
    </row>
    <row r="90" spans="1:14">
      <c r="A90" t="str">
        <f>IF(COUNTIF('spelled out ipv pubmed pull'!D:D,D90)&gt;0,"Exist","Not Exists")</f>
        <v>Exist</v>
      </c>
      <c r="D90">
        <v>35367069</v>
      </c>
      <c r="E90" t="s">
        <v>230</v>
      </c>
      <c r="F90" t="s">
        <v>897</v>
      </c>
      <c r="G90" t="s">
        <v>231</v>
      </c>
      <c r="H90" t="s">
        <v>232</v>
      </c>
      <c r="I90" t="s">
        <v>18</v>
      </c>
      <c r="J90">
        <v>2022</v>
      </c>
      <c r="K90" s="1">
        <v>44654</v>
      </c>
      <c r="L90" t="s">
        <v>898</v>
      </c>
      <c r="N90" t="s">
        <v>899</v>
      </c>
    </row>
    <row r="91" spans="1:14" hidden="1">
      <c r="A91" t="str">
        <f>IF(COUNTIF('spelled out ipv pubmed pull'!D:D,D91)&gt;0,"Exist","Not Exists")</f>
        <v>Not Exists</v>
      </c>
      <c r="B91" t="s">
        <v>168</v>
      </c>
      <c r="D91">
        <v>32564649</v>
      </c>
      <c r="E91" t="s">
        <v>900</v>
      </c>
      <c r="F91" t="s">
        <v>901</v>
      </c>
      <c r="G91" t="s">
        <v>902</v>
      </c>
      <c r="H91" t="s">
        <v>903</v>
      </c>
      <c r="I91" t="s">
        <v>457</v>
      </c>
      <c r="J91">
        <v>2022</v>
      </c>
      <c r="K91" s="1">
        <v>44005</v>
      </c>
      <c r="N91" t="s">
        <v>904</v>
      </c>
    </row>
    <row r="92" spans="1:14" hidden="1">
      <c r="A92" t="str">
        <f>IF(COUNTIF('spelled out ipv pubmed pull'!D:D,D92)&gt;0,"Exist","Not Exists")</f>
        <v>Not Exists</v>
      </c>
      <c r="B92" t="s">
        <v>168</v>
      </c>
      <c r="D92">
        <v>37199343</v>
      </c>
      <c r="E92" t="s">
        <v>905</v>
      </c>
      <c r="F92" t="s">
        <v>906</v>
      </c>
      <c r="G92" t="s">
        <v>907</v>
      </c>
      <c r="H92" t="s">
        <v>908</v>
      </c>
      <c r="I92" t="s">
        <v>457</v>
      </c>
      <c r="J92">
        <v>2023</v>
      </c>
      <c r="K92" s="1">
        <v>45064</v>
      </c>
      <c r="N92" t="s">
        <v>909</v>
      </c>
    </row>
    <row r="93" spans="1:14" hidden="1">
      <c r="A93" t="str">
        <f>IF(COUNTIF('spelled out ipv pubmed pull'!D:D,D93)&gt;0,"Exist","Not Exists")</f>
        <v>Not Exists</v>
      </c>
      <c r="B93" t="s">
        <v>168</v>
      </c>
      <c r="D93">
        <v>37594312</v>
      </c>
      <c r="E93" t="s">
        <v>910</v>
      </c>
      <c r="F93" t="s">
        <v>911</v>
      </c>
      <c r="G93" t="s">
        <v>912</v>
      </c>
      <c r="H93" t="s">
        <v>913</v>
      </c>
      <c r="I93" t="s">
        <v>914</v>
      </c>
      <c r="J93">
        <v>2023</v>
      </c>
      <c r="K93" s="1">
        <v>45156</v>
      </c>
      <c r="L93" t="s">
        <v>915</v>
      </c>
      <c r="N93" t="s">
        <v>916</v>
      </c>
    </row>
    <row r="94" spans="1:14" hidden="1">
      <c r="A94" t="str">
        <f>IF(COUNTIF('spelled out ipv pubmed pull'!D:D,D94)&gt;0,"Exist","Not Exists")</f>
        <v>Not Exists</v>
      </c>
      <c r="B94" t="s">
        <v>168</v>
      </c>
      <c r="D94">
        <v>33271049</v>
      </c>
      <c r="E94" t="s">
        <v>917</v>
      </c>
      <c r="F94" t="s">
        <v>918</v>
      </c>
      <c r="G94" t="s">
        <v>919</v>
      </c>
      <c r="H94" t="s">
        <v>920</v>
      </c>
      <c r="I94" t="s">
        <v>921</v>
      </c>
      <c r="J94">
        <v>2021</v>
      </c>
      <c r="K94" s="1">
        <v>44168</v>
      </c>
      <c r="N94" t="s">
        <v>922</v>
      </c>
    </row>
    <row r="95" spans="1:14" hidden="1">
      <c r="A95" t="str">
        <f>IF(COUNTIF('spelled out ipv pubmed pull'!D:D,D95)&gt;0,"Exist","Not Exists")</f>
        <v>Not Exists</v>
      </c>
      <c r="B95" t="s">
        <v>168</v>
      </c>
      <c r="D95">
        <v>37470201</v>
      </c>
      <c r="E95" t="s">
        <v>923</v>
      </c>
      <c r="F95" t="s">
        <v>924</v>
      </c>
      <c r="G95" t="s">
        <v>925</v>
      </c>
      <c r="H95" t="s">
        <v>926</v>
      </c>
      <c r="I95" t="s">
        <v>457</v>
      </c>
      <c r="J95">
        <v>2023</v>
      </c>
      <c r="K95" s="1">
        <v>45127</v>
      </c>
      <c r="N95" t="s">
        <v>927</v>
      </c>
    </row>
    <row r="96" spans="1:14">
      <c r="A96" t="str">
        <f>IF(COUNTIF('spelled out ipv pubmed pull'!D:D,D96)&gt;0,"Exist","Not Exists")</f>
        <v>Exist</v>
      </c>
      <c r="D96">
        <v>36882898</v>
      </c>
      <c r="E96" t="s">
        <v>357</v>
      </c>
      <c r="F96" t="s">
        <v>928</v>
      </c>
      <c r="G96" t="s">
        <v>358</v>
      </c>
      <c r="H96" t="s">
        <v>359</v>
      </c>
      <c r="I96" t="s">
        <v>62</v>
      </c>
      <c r="J96">
        <v>2023</v>
      </c>
      <c r="K96" s="1">
        <v>44992</v>
      </c>
      <c r="L96" t="s">
        <v>929</v>
      </c>
      <c r="N96" t="s">
        <v>930</v>
      </c>
    </row>
    <row r="97" spans="1:14" hidden="1">
      <c r="A97" t="str">
        <f>IF(COUNTIF('spelled out ipv pubmed pull'!D:D,D97)&gt;0,"Exist","Not Exists")</f>
        <v>Not Exists</v>
      </c>
      <c r="B97" t="s">
        <v>168</v>
      </c>
      <c r="D97">
        <v>34914094</v>
      </c>
      <c r="E97" t="s">
        <v>931</v>
      </c>
      <c r="F97" t="s">
        <v>932</v>
      </c>
      <c r="G97" t="s">
        <v>933</v>
      </c>
      <c r="H97" t="s">
        <v>934</v>
      </c>
      <c r="I97" t="s">
        <v>935</v>
      </c>
      <c r="J97">
        <v>2022</v>
      </c>
      <c r="K97" s="1">
        <v>44546</v>
      </c>
      <c r="L97" t="s">
        <v>936</v>
      </c>
      <c r="N97" t="s">
        <v>937</v>
      </c>
    </row>
    <row r="98" spans="1:14" hidden="1">
      <c r="A98" t="str">
        <f>IF(COUNTIF('spelled out ipv pubmed pull'!D:D,D98)&gt;0,"Exist","Not Exists")</f>
        <v>Not Exists</v>
      </c>
      <c r="B98" t="s">
        <v>168</v>
      </c>
      <c r="D98">
        <v>36219325</v>
      </c>
      <c r="E98" t="s">
        <v>938</v>
      </c>
      <c r="F98" t="s">
        <v>939</v>
      </c>
      <c r="G98" t="s">
        <v>940</v>
      </c>
      <c r="H98" t="s">
        <v>941</v>
      </c>
      <c r="I98" t="s">
        <v>942</v>
      </c>
      <c r="J98">
        <v>2022</v>
      </c>
      <c r="K98" s="1">
        <v>44845</v>
      </c>
      <c r="N98" t="s">
        <v>943</v>
      </c>
    </row>
    <row r="99" spans="1:14" hidden="1">
      <c r="A99" t="str">
        <f>IF(COUNTIF('spelled out ipv pubmed pull'!D:D,D99)&gt;0,"Exist","Not Exists")</f>
        <v>Not Exists</v>
      </c>
      <c r="B99" t="s">
        <v>168</v>
      </c>
      <c r="D99">
        <v>35416797</v>
      </c>
      <c r="E99" t="s">
        <v>944</v>
      </c>
      <c r="F99" t="s">
        <v>945</v>
      </c>
      <c r="G99" t="s">
        <v>946</v>
      </c>
      <c r="H99" t="s">
        <v>841</v>
      </c>
      <c r="I99" t="s">
        <v>947</v>
      </c>
      <c r="J99">
        <v>2022</v>
      </c>
      <c r="K99" s="1">
        <v>44664</v>
      </c>
      <c r="N99" t="s">
        <v>948</v>
      </c>
    </row>
    <row r="100" spans="1:14" hidden="1">
      <c r="A100" t="str">
        <f>IF(COUNTIF('spelled out ipv pubmed pull'!D:D,D100)&gt;0,"Exist","Not Exists")</f>
        <v>Not Exists</v>
      </c>
      <c r="B100" t="s">
        <v>168</v>
      </c>
      <c r="D100">
        <v>36781618</v>
      </c>
      <c r="E100" t="s">
        <v>949</v>
      </c>
      <c r="F100" t="s">
        <v>950</v>
      </c>
      <c r="G100" t="s">
        <v>951</v>
      </c>
      <c r="H100" t="s">
        <v>952</v>
      </c>
      <c r="I100" t="s">
        <v>491</v>
      </c>
      <c r="J100">
        <v>2023</v>
      </c>
      <c r="K100" s="1">
        <v>44970</v>
      </c>
      <c r="L100" t="s">
        <v>953</v>
      </c>
      <c r="N100" t="s">
        <v>954</v>
      </c>
    </row>
    <row r="101" spans="1:14" hidden="1">
      <c r="A101" t="str">
        <f>IF(COUNTIF('spelled out ipv pubmed pull'!D:D,D101)&gt;0,"Exist","Not Exists")</f>
        <v>Not Exists</v>
      </c>
      <c r="B101" t="s">
        <v>168</v>
      </c>
      <c r="D101">
        <v>35012511</v>
      </c>
      <c r="E101" t="s">
        <v>955</v>
      </c>
      <c r="F101" t="s">
        <v>956</v>
      </c>
      <c r="G101" t="s">
        <v>957</v>
      </c>
      <c r="H101" t="s">
        <v>958</v>
      </c>
      <c r="I101" t="s">
        <v>653</v>
      </c>
      <c r="J101">
        <v>2022</v>
      </c>
      <c r="K101" s="1">
        <v>44572</v>
      </c>
      <c r="L101" t="s">
        <v>959</v>
      </c>
      <c r="N101" t="s">
        <v>960</v>
      </c>
    </row>
    <row r="102" spans="1:14">
      <c r="A102" t="str">
        <f>IF(COUNTIF('spelled out ipv pubmed pull'!D:D,D102)&gt;0,"Exist","Not Exists")</f>
        <v>Exist</v>
      </c>
      <c r="D102">
        <v>33612341</v>
      </c>
      <c r="E102" t="s">
        <v>387</v>
      </c>
      <c r="F102" t="s">
        <v>961</v>
      </c>
      <c r="G102" t="s">
        <v>388</v>
      </c>
      <c r="H102" t="s">
        <v>321</v>
      </c>
      <c r="I102" t="s">
        <v>18</v>
      </c>
      <c r="J102">
        <v>2021</v>
      </c>
      <c r="K102" s="1">
        <v>44249</v>
      </c>
      <c r="N102" t="s">
        <v>962</v>
      </c>
    </row>
    <row r="103" spans="1:14" hidden="1">
      <c r="A103" t="str">
        <f>IF(COUNTIF('spelled out ipv pubmed pull'!D:D,D103)&gt;0,"Exist","Not Exists")</f>
        <v>Not Exists</v>
      </c>
      <c r="B103" t="s">
        <v>168</v>
      </c>
      <c r="D103">
        <v>31896315</v>
      </c>
      <c r="E103" t="s">
        <v>963</v>
      </c>
      <c r="F103" t="s">
        <v>964</v>
      </c>
      <c r="G103" t="s">
        <v>965</v>
      </c>
      <c r="H103" t="s">
        <v>966</v>
      </c>
      <c r="I103" t="s">
        <v>967</v>
      </c>
      <c r="J103">
        <v>2021</v>
      </c>
      <c r="K103" s="1">
        <v>43834</v>
      </c>
      <c r="N103" t="s">
        <v>968</v>
      </c>
    </row>
    <row r="104" spans="1:14" hidden="1">
      <c r="A104" t="str">
        <f>IF(COUNTIF('spelled out ipv pubmed pull'!D:D,D104)&gt;0,"Exist","Not Exists")</f>
        <v>Not Exists</v>
      </c>
      <c r="B104" t="s">
        <v>168</v>
      </c>
      <c r="D104">
        <v>37608373</v>
      </c>
      <c r="E104" t="s">
        <v>969</v>
      </c>
      <c r="F104" t="s">
        <v>970</v>
      </c>
      <c r="G104" t="s">
        <v>971</v>
      </c>
      <c r="H104" t="s">
        <v>972</v>
      </c>
      <c r="I104" t="s">
        <v>478</v>
      </c>
      <c r="J104">
        <v>2023</v>
      </c>
      <c r="K104" s="1">
        <v>45161</v>
      </c>
      <c r="L104" t="s">
        <v>973</v>
      </c>
      <c r="N104" t="s">
        <v>974</v>
      </c>
    </row>
    <row r="105" spans="1:14" hidden="1">
      <c r="A105" t="str">
        <f>IF(COUNTIF('spelled out ipv pubmed pull'!D:D,D105)&gt;0,"Exist","Not Exists")</f>
        <v>Not Exists</v>
      </c>
      <c r="B105" t="s">
        <v>168</v>
      </c>
      <c r="D105">
        <v>39234359</v>
      </c>
      <c r="E105" t="s">
        <v>975</v>
      </c>
      <c r="F105" t="s">
        <v>976</v>
      </c>
      <c r="G105" t="s">
        <v>977</v>
      </c>
      <c r="H105" t="s">
        <v>978</v>
      </c>
      <c r="I105" t="s">
        <v>979</v>
      </c>
      <c r="J105">
        <v>2024</v>
      </c>
      <c r="K105" s="1">
        <v>45540</v>
      </c>
      <c r="L105" t="s">
        <v>980</v>
      </c>
      <c r="N105" t="s">
        <v>981</v>
      </c>
    </row>
    <row r="106" spans="1:14" hidden="1">
      <c r="A106" t="str">
        <f>IF(COUNTIF('spelled out ipv pubmed pull'!D:D,D106)&gt;0,"Exist","Not Exists")</f>
        <v>Not Exists</v>
      </c>
      <c r="B106" t="s">
        <v>168</v>
      </c>
      <c r="D106">
        <v>33118436</v>
      </c>
      <c r="E106" t="s">
        <v>982</v>
      </c>
      <c r="F106" t="s">
        <v>983</v>
      </c>
      <c r="G106" t="s">
        <v>984</v>
      </c>
      <c r="H106" t="s">
        <v>985</v>
      </c>
      <c r="I106" t="s">
        <v>457</v>
      </c>
      <c r="J106">
        <v>2022</v>
      </c>
      <c r="K106" s="1">
        <v>44133</v>
      </c>
      <c r="N106" t="s">
        <v>986</v>
      </c>
    </row>
    <row r="107" spans="1:14" hidden="1">
      <c r="A107" t="str">
        <f>IF(COUNTIF('spelled out ipv pubmed pull'!D:D,D107)&gt;0,"Exist","Not Exists")</f>
        <v>Not Exists</v>
      </c>
      <c r="B107" t="s">
        <v>168</v>
      </c>
      <c r="D107">
        <v>35164586</v>
      </c>
      <c r="E107" t="s">
        <v>987</v>
      </c>
      <c r="F107" t="s">
        <v>988</v>
      </c>
      <c r="G107" t="s">
        <v>989</v>
      </c>
      <c r="H107" t="s">
        <v>990</v>
      </c>
      <c r="I107" t="s">
        <v>457</v>
      </c>
      <c r="J107">
        <v>2022</v>
      </c>
      <c r="K107" s="1">
        <v>44607</v>
      </c>
      <c r="N107" t="s">
        <v>991</v>
      </c>
    </row>
    <row r="108" spans="1:14" hidden="1">
      <c r="A108" t="str">
        <f>IF(COUNTIF('spelled out ipv pubmed pull'!D:D,D108)&gt;0,"Exist","Not Exists")</f>
        <v>Not Exists</v>
      </c>
      <c r="B108" t="s">
        <v>168</v>
      </c>
      <c r="D108">
        <v>35383473</v>
      </c>
      <c r="E108" t="s">
        <v>992</v>
      </c>
      <c r="F108" t="s">
        <v>993</v>
      </c>
      <c r="G108" t="s">
        <v>994</v>
      </c>
      <c r="H108" t="s">
        <v>995</v>
      </c>
      <c r="I108" t="s">
        <v>457</v>
      </c>
      <c r="J108">
        <v>2023</v>
      </c>
      <c r="K108" s="1">
        <v>44657</v>
      </c>
      <c r="N108" t="s">
        <v>996</v>
      </c>
    </row>
    <row r="109" spans="1:14" hidden="1">
      <c r="A109" t="str">
        <f>IF(COUNTIF('spelled out ipv pubmed pull'!D:D,D109)&gt;0,"Exist","Not Exists")</f>
        <v>Not Exists</v>
      </c>
      <c r="B109" t="s">
        <v>168</v>
      </c>
      <c r="D109">
        <v>36586607</v>
      </c>
      <c r="E109" t="s">
        <v>997</v>
      </c>
      <c r="F109" t="s">
        <v>998</v>
      </c>
      <c r="G109" t="s">
        <v>999</v>
      </c>
      <c r="H109" t="s">
        <v>1000</v>
      </c>
      <c r="I109" t="s">
        <v>1001</v>
      </c>
      <c r="J109">
        <v>2023</v>
      </c>
      <c r="K109" s="1">
        <v>44926</v>
      </c>
      <c r="L109" t="s">
        <v>1002</v>
      </c>
      <c r="M109" t="s">
        <v>1003</v>
      </c>
      <c r="N109" t="s">
        <v>1004</v>
      </c>
    </row>
    <row r="110" spans="1:14" hidden="1">
      <c r="A110" t="str">
        <f>IF(COUNTIF('spelled out ipv pubmed pull'!D:D,D110)&gt;0,"Exist","Not Exists")</f>
        <v>Not Exists</v>
      </c>
      <c r="B110" t="s">
        <v>168</v>
      </c>
      <c r="D110">
        <v>36878658</v>
      </c>
      <c r="E110" t="s">
        <v>1005</v>
      </c>
      <c r="F110" t="s">
        <v>1006</v>
      </c>
      <c r="G110" t="s">
        <v>1007</v>
      </c>
      <c r="H110" t="s">
        <v>1008</v>
      </c>
      <c r="I110" t="s">
        <v>1009</v>
      </c>
      <c r="J110">
        <v>2023</v>
      </c>
      <c r="K110" s="1">
        <v>44991</v>
      </c>
      <c r="L110" t="s">
        <v>1010</v>
      </c>
      <c r="N110" t="s">
        <v>1011</v>
      </c>
    </row>
    <row r="111" spans="1:14" hidden="1">
      <c r="A111" t="str">
        <f>IF(COUNTIF('spelled out ipv pubmed pull'!D:D,D111)&gt;0,"Exist","Not Exists")</f>
        <v>Not Exists</v>
      </c>
      <c r="B111" t="s">
        <v>168</v>
      </c>
      <c r="D111">
        <v>36692608</v>
      </c>
      <c r="E111" t="s">
        <v>1012</v>
      </c>
      <c r="F111" t="s">
        <v>1013</v>
      </c>
      <c r="G111" t="s">
        <v>1014</v>
      </c>
      <c r="H111" t="s">
        <v>1015</v>
      </c>
      <c r="I111" t="s">
        <v>491</v>
      </c>
      <c r="J111">
        <v>2023</v>
      </c>
      <c r="K111" s="1">
        <v>44950</v>
      </c>
      <c r="L111" t="s">
        <v>1016</v>
      </c>
      <c r="N111" t="s">
        <v>1017</v>
      </c>
    </row>
    <row r="112" spans="1:14">
      <c r="A112" t="str">
        <f>IF(COUNTIF('spelled out ipv pubmed pull'!D:D,D112)&gt;0,"Exist","Not Exists")</f>
        <v>Exist</v>
      </c>
      <c r="D112">
        <v>35344464</v>
      </c>
      <c r="E112" t="s">
        <v>257</v>
      </c>
      <c r="F112" t="s">
        <v>1018</v>
      </c>
      <c r="G112" t="s">
        <v>258</v>
      </c>
      <c r="H112" t="s">
        <v>259</v>
      </c>
      <c r="I112" t="s">
        <v>62</v>
      </c>
      <c r="J112">
        <v>2022</v>
      </c>
      <c r="K112" s="1">
        <v>44648</v>
      </c>
      <c r="L112" t="s">
        <v>1019</v>
      </c>
      <c r="N112" t="s">
        <v>1020</v>
      </c>
    </row>
    <row r="113" spans="1:14" hidden="1">
      <c r="A113" t="str">
        <f>IF(COUNTIF('spelled out ipv pubmed pull'!D:D,D113)&gt;0,"Exist","Not Exists")</f>
        <v>Not Exists</v>
      </c>
      <c r="B113" t="s">
        <v>168</v>
      </c>
      <c r="D113">
        <v>34905449</v>
      </c>
      <c r="E113" t="s">
        <v>1021</v>
      </c>
      <c r="F113" t="s">
        <v>1022</v>
      </c>
      <c r="G113" t="s">
        <v>1023</v>
      </c>
      <c r="H113" t="s">
        <v>1024</v>
      </c>
      <c r="I113" t="s">
        <v>1025</v>
      </c>
      <c r="J113">
        <v>2021</v>
      </c>
      <c r="K113" s="1">
        <v>44544</v>
      </c>
      <c r="N113" t="s">
        <v>1026</v>
      </c>
    </row>
    <row r="114" spans="1:14" hidden="1">
      <c r="A114" t="str">
        <f>IF(COUNTIF('spelled out ipv pubmed pull'!D:D,D114)&gt;0,"Exist","Not Exists")</f>
        <v>Not Exists</v>
      </c>
      <c r="B114" t="s">
        <v>168</v>
      </c>
      <c r="D114">
        <v>36207033</v>
      </c>
      <c r="E114" t="s">
        <v>1027</v>
      </c>
      <c r="F114" t="s">
        <v>1028</v>
      </c>
      <c r="G114" t="s">
        <v>1029</v>
      </c>
      <c r="H114" t="s">
        <v>1030</v>
      </c>
      <c r="I114" t="s">
        <v>1009</v>
      </c>
      <c r="J114">
        <v>2022</v>
      </c>
      <c r="K114" s="1">
        <v>44841</v>
      </c>
      <c r="L114" t="s">
        <v>1031</v>
      </c>
      <c r="N114" t="s">
        <v>1032</v>
      </c>
    </row>
    <row r="115" spans="1:14" hidden="1">
      <c r="A115" t="str">
        <f>IF(COUNTIF('spelled out ipv pubmed pull'!D:D,D115)&gt;0,"Exist","Not Exists")</f>
        <v>Not Exists</v>
      </c>
      <c r="B115" t="s">
        <v>168</v>
      </c>
      <c r="D115">
        <v>38581814</v>
      </c>
      <c r="E115" t="s">
        <v>1033</v>
      </c>
      <c r="F115" t="s">
        <v>1034</v>
      </c>
      <c r="G115" t="s">
        <v>1035</v>
      </c>
      <c r="H115" t="s">
        <v>1036</v>
      </c>
      <c r="I115" t="s">
        <v>567</v>
      </c>
      <c r="J115">
        <v>2024</v>
      </c>
      <c r="K115" s="1">
        <v>45388</v>
      </c>
      <c r="L115" t="s">
        <v>1037</v>
      </c>
      <c r="M115" t="s">
        <v>1038</v>
      </c>
      <c r="N115" t="s">
        <v>1039</v>
      </c>
    </row>
    <row r="116" spans="1:14" hidden="1">
      <c r="A116" t="str">
        <f>IF(COUNTIF('spelled out ipv pubmed pull'!D:D,D116)&gt;0,"Exist","Not Exists")</f>
        <v>Not Exists</v>
      </c>
      <c r="B116" t="s">
        <v>168</v>
      </c>
      <c r="D116">
        <v>34013470</v>
      </c>
      <c r="E116" t="s">
        <v>1040</v>
      </c>
      <c r="F116" t="s">
        <v>1041</v>
      </c>
      <c r="G116" t="s">
        <v>1042</v>
      </c>
      <c r="H116" t="s">
        <v>966</v>
      </c>
      <c r="I116" t="s">
        <v>1043</v>
      </c>
      <c r="J116">
        <v>2022</v>
      </c>
      <c r="K116" s="1">
        <v>44336</v>
      </c>
      <c r="L116" t="s">
        <v>1044</v>
      </c>
      <c r="N116" t="s">
        <v>1045</v>
      </c>
    </row>
    <row r="117" spans="1:14" hidden="1">
      <c r="A117" t="str">
        <f>IF(COUNTIF('spelled out ipv pubmed pull'!D:D,D117)&gt;0,"Exist","Not Exists")</f>
        <v>Not Exists</v>
      </c>
      <c r="B117" t="s">
        <v>168</v>
      </c>
      <c r="D117">
        <v>33509840</v>
      </c>
      <c r="E117" t="s">
        <v>1046</v>
      </c>
      <c r="F117" t="s">
        <v>1047</v>
      </c>
      <c r="G117" t="s">
        <v>1048</v>
      </c>
      <c r="H117" t="s">
        <v>1049</v>
      </c>
      <c r="I117" t="s">
        <v>450</v>
      </c>
      <c r="J117">
        <v>2021</v>
      </c>
      <c r="K117" s="1">
        <v>44225</v>
      </c>
      <c r="L117" t="s">
        <v>1050</v>
      </c>
      <c r="N117" t="s">
        <v>1051</v>
      </c>
    </row>
    <row r="118" spans="1:14" hidden="1">
      <c r="A118" t="str">
        <f>IF(COUNTIF('spelled out ipv pubmed pull'!D:D,D118)&gt;0,"Exist","Not Exists")</f>
        <v>Not Exists</v>
      </c>
      <c r="B118" t="s">
        <v>168</v>
      </c>
      <c r="D118">
        <v>35084880</v>
      </c>
      <c r="E118" t="s">
        <v>1052</v>
      </c>
      <c r="F118" t="s">
        <v>1053</v>
      </c>
      <c r="G118" t="s">
        <v>1054</v>
      </c>
      <c r="H118" t="s">
        <v>1055</v>
      </c>
      <c r="I118" t="s">
        <v>1056</v>
      </c>
      <c r="J118">
        <v>2022</v>
      </c>
      <c r="K118" s="1">
        <v>44588</v>
      </c>
      <c r="L118" t="s">
        <v>1057</v>
      </c>
      <c r="M118" t="s">
        <v>1058</v>
      </c>
      <c r="N118" t="s">
        <v>1059</v>
      </c>
    </row>
    <row r="119" spans="1:14" hidden="1">
      <c r="A119" t="str">
        <f>IF(COUNTIF('spelled out ipv pubmed pull'!D:D,D119)&gt;0,"Exist","Not Exists")</f>
        <v>Not Exists</v>
      </c>
      <c r="B119" t="s">
        <v>168</v>
      </c>
      <c r="D119">
        <v>37023660</v>
      </c>
      <c r="E119" t="s">
        <v>1060</v>
      </c>
      <c r="F119" t="s">
        <v>1061</v>
      </c>
      <c r="G119" t="s">
        <v>1062</v>
      </c>
      <c r="H119" t="s">
        <v>1063</v>
      </c>
      <c r="I119" t="s">
        <v>567</v>
      </c>
      <c r="J119">
        <v>2023</v>
      </c>
      <c r="K119" s="1">
        <v>45022</v>
      </c>
      <c r="N119" t="s">
        <v>1064</v>
      </c>
    </row>
    <row r="120" spans="1:14" hidden="1">
      <c r="A120" t="str">
        <f>IF(COUNTIF('spelled out ipv pubmed pull'!D:D,D120)&gt;0,"Exist","Not Exists")</f>
        <v>Not Exists</v>
      </c>
      <c r="B120" t="s">
        <v>168</v>
      </c>
      <c r="D120">
        <v>39635212</v>
      </c>
      <c r="E120" t="s">
        <v>1065</v>
      </c>
      <c r="F120" t="s">
        <v>1066</v>
      </c>
      <c r="G120" t="s">
        <v>1067</v>
      </c>
      <c r="H120" t="s">
        <v>1068</v>
      </c>
      <c r="I120" t="s">
        <v>1069</v>
      </c>
      <c r="J120">
        <v>2024</v>
      </c>
      <c r="K120" s="1">
        <v>45631</v>
      </c>
      <c r="L120" t="s">
        <v>1070</v>
      </c>
      <c r="N120" t="s">
        <v>1071</v>
      </c>
    </row>
    <row r="121" spans="1:14">
      <c r="A121" t="str">
        <f>IF(COUNTIF('spelled out ipv pubmed pull'!D:D,D121)&gt;0,"Exist","Not Exists")</f>
        <v>Exist</v>
      </c>
      <c r="D121">
        <v>33810904</v>
      </c>
      <c r="E121" t="s">
        <v>209</v>
      </c>
      <c r="F121" t="s">
        <v>1072</v>
      </c>
      <c r="G121" t="s">
        <v>210</v>
      </c>
      <c r="H121" t="s">
        <v>42</v>
      </c>
      <c r="I121" t="s">
        <v>18</v>
      </c>
      <c r="J121">
        <v>2021</v>
      </c>
      <c r="K121" s="1">
        <v>44289</v>
      </c>
      <c r="N121" t="s">
        <v>1073</v>
      </c>
    </row>
    <row r="122" spans="1:14" hidden="1">
      <c r="A122" t="str">
        <f>IF(COUNTIF('spelled out ipv pubmed pull'!D:D,D122)&gt;0,"Exist","Not Exists")</f>
        <v>Not Exists</v>
      </c>
      <c r="B122" t="s">
        <v>168</v>
      </c>
      <c r="D122">
        <v>33211607</v>
      </c>
      <c r="E122" t="s">
        <v>1074</v>
      </c>
      <c r="F122" t="s">
        <v>1075</v>
      </c>
      <c r="G122" t="s">
        <v>1076</v>
      </c>
      <c r="H122" t="s">
        <v>559</v>
      </c>
      <c r="I122" t="s">
        <v>560</v>
      </c>
      <c r="J122">
        <v>2021</v>
      </c>
      <c r="K122" s="1">
        <v>44154</v>
      </c>
      <c r="L122" t="s">
        <v>1077</v>
      </c>
      <c r="N122" t="s">
        <v>1078</v>
      </c>
    </row>
    <row r="123" spans="1:14" hidden="1">
      <c r="A123" t="str">
        <f>IF(COUNTIF('spelled out ipv pubmed pull'!D:D,D123)&gt;0,"Exist","Not Exists")</f>
        <v>Not Exists</v>
      </c>
      <c r="B123" t="s">
        <v>168</v>
      </c>
      <c r="D123">
        <v>34898009</v>
      </c>
      <c r="E123" t="s">
        <v>1079</v>
      </c>
      <c r="F123" t="s">
        <v>1080</v>
      </c>
      <c r="G123" t="s">
        <v>1081</v>
      </c>
      <c r="H123" t="s">
        <v>1082</v>
      </c>
      <c r="I123" t="s">
        <v>1083</v>
      </c>
      <c r="J123">
        <v>2022</v>
      </c>
      <c r="K123" s="1">
        <v>44543</v>
      </c>
      <c r="N123" t="s">
        <v>1084</v>
      </c>
    </row>
    <row r="124" spans="1:14" hidden="1">
      <c r="A124" t="str">
        <f>IF(COUNTIF('spelled out ipv pubmed pull'!D:D,D124)&gt;0,"Exist","Not Exists")</f>
        <v>Not Exists</v>
      </c>
      <c r="B124" t="s">
        <v>168</v>
      </c>
      <c r="D124">
        <v>34265777</v>
      </c>
      <c r="E124" t="s">
        <v>1085</v>
      </c>
      <c r="F124" t="s">
        <v>1086</v>
      </c>
      <c r="G124" t="s">
        <v>1087</v>
      </c>
      <c r="H124" t="s">
        <v>1088</v>
      </c>
      <c r="I124" t="s">
        <v>1089</v>
      </c>
      <c r="J124">
        <v>2022</v>
      </c>
      <c r="K124" s="1">
        <v>44392</v>
      </c>
      <c r="L124" t="s">
        <v>1090</v>
      </c>
      <c r="M124" t="s">
        <v>1091</v>
      </c>
      <c r="N124" t="s">
        <v>1092</v>
      </c>
    </row>
    <row r="125" spans="1:14">
      <c r="A125" t="str">
        <f>IF(COUNTIF('spelled out ipv pubmed pull'!D:D,D125)&gt;0,"Exist","Not Exists")</f>
        <v>Exist</v>
      </c>
      <c r="D125">
        <v>33175637</v>
      </c>
      <c r="E125" t="s">
        <v>201</v>
      </c>
      <c r="F125" t="s">
        <v>1093</v>
      </c>
      <c r="G125" t="s">
        <v>202</v>
      </c>
      <c r="H125" t="s">
        <v>203</v>
      </c>
      <c r="I125" t="s">
        <v>62</v>
      </c>
      <c r="J125">
        <v>2021</v>
      </c>
      <c r="K125" s="1">
        <v>44146</v>
      </c>
      <c r="L125" t="s">
        <v>1094</v>
      </c>
      <c r="N125" t="s">
        <v>1095</v>
      </c>
    </row>
    <row r="126" spans="1:14">
      <c r="A126" t="str">
        <f>IF(COUNTIF('spelled out ipv pubmed pull'!D:D,D126)&gt;0,"Exist","Not Exists")</f>
        <v>Exist</v>
      </c>
      <c r="D126">
        <v>33326316</v>
      </c>
      <c r="E126" t="s">
        <v>365</v>
      </c>
      <c r="F126" t="s">
        <v>1096</v>
      </c>
      <c r="G126" t="s">
        <v>366</v>
      </c>
      <c r="H126" t="s">
        <v>367</v>
      </c>
      <c r="I126" t="s">
        <v>62</v>
      </c>
      <c r="J126">
        <v>2021</v>
      </c>
      <c r="K126" s="1">
        <v>44181</v>
      </c>
      <c r="L126" t="s">
        <v>1097</v>
      </c>
      <c r="N126" t="s">
        <v>1098</v>
      </c>
    </row>
    <row r="127" spans="1:14" hidden="1">
      <c r="A127" t="str">
        <f>IF(COUNTIF('spelled out ipv pubmed pull'!D:D,D127)&gt;0,"Exist","Not Exists")</f>
        <v>Not Exists</v>
      </c>
      <c r="B127" t="s">
        <v>168</v>
      </c>
      <c r="D127">
        <v>32933348</v>
      </c>
      <c r="E127" t="s">
        <v>1099</v>
      </c>
      <c r="F127" t="s">
        <v>1100</v>
      </c>
      <c r="G127" t="s">
        <v>1101</v>
      </c>
      <c r="H127" t="s">
        <v>1102</v>
      </c>
      <c r="I127" t="s">
        <v>457</v>
      </c>
      <c r="J127">
        <v>2022</v>
      </c>
      <c r="K127" s="1">
        <v>44090</v>
      </c>
      <c r="N127" t="s">
        <v>1103</v>
      </c>
    </row>
    <row r="128" spans="1:14" hidden="1">
      <c r="A128" t="str">
        <f>IF(COUNTIF('spelled out ipv pubmed pull'!D:D,D128)&gt;0,"Exist","Not Exists")</f>
        <v>Not Exists</v>
      </c>
      <c r="B128" t="s">
        <v>168</v>
      </c>
      <c r="D128">
        <v>35113644</v>
      </c>
      <c r="E128" t="s">
        <v>1104</v>
      </c>
      <c r="F128" t="s">
        <v>1105</v>
      </c>
      <c r="G128" t="s">
        <v>1106</v>
      </c>
      <c r="H128" t="s">
        <v>1107</v>
      </c>
      <c r="I128" t="s">
        <v>1108</v>
      </c>
      <c r="J128">
        <v>2023</v>
      </c>
      <c r="K128" s="1">
        <v>44595</v>
      </c>
      <c r="L128" t="s">
        <v>1109</v>
      </c>
      <c r="M128" t="s">
        <v>1110</v>
      </c>
      <c r="N128" t="s">
        <v>1111</v>
      </c>
    </row>
    <row r="129" spans="1:14">
      <c r="A129" t="str">
        <f>IF(COUNTIF('spelled out ipv pubmed pull'!D:D,D129)&gt;0,"Exist","Not Exists")</f>
        <v>Exist</v>
      </c>
      <c r="D129">
        <v>34951974</v>
      </c>
      <c r="E129" t="s">
        <v>241</v>
      </c>
      <c r="F129" t="s">
        <v>1112</v>
      </c>
      <c r="G129" t="s">
        <v>242</v>
      </c>
      <c r="H129" t="s">
        <v>243</v>
      </c>
      <c r="I129" t="s">
        <v>244</v>
      </c>
      <c r="J129">
        <v>2022</v>
      </c>
      <c r="K129" s="1">
        <v>44554</v>
      </c>
      <c r="L129" t="s">
        <v>1113</v>
      </c>
      <c r="N129" t="s">
        <v>1114</v>
      </c>
    </row>
    <row r="130" spans="1:14" hidden="1">
      <c r="A130" t="str">
        <f>IF(COUNTIF('spelled out ipv pubmed pull'!D:D,D130)&gt;0,"Exist","Not Exists")</f>
        <v>Not Exists</v>
      </c>
      <c r="B130" t="s">
        <v>168</v>
      </c>
      <c r="D130">
        <v>30136879</v>
      </c>
      <c r="E130" t="s">
        <v>1115</v>
      </c>
      <c r="F130" t="s">
        <v>1116</v>
      </c>
      <c r="G130" t="s">
        <v>1117</v>
      </c>
      <c r="H130" t="s">
        <v>1118</v>
      </c>
      <c r="I130" t="s">
        <v>457</v>
      </c>
      <c r="J130">
        <v>2021</v>
      </c>
      <c r="K130" s="1">
        <v>43336</v>
      </c>
      <c r="L130" t="s">
        <v>1119</v>
      </c>
      <c r="M130" t="s">
        <v>1120</v>
      </c>
      <c r="N130" t="s">
        <v>1121</v>
      </c>
    </row>
    <row r="131" spans="1:14" hidden="1">
      <c r="A131" t="str">
        <f>IF(COUNTIF('spelled out ipv pubmed pull'!D:D,D131)&gt;0,"Exist","Not Exists")</f>
        <v>Not Exists</v>
      </c>
      <c r="B131" t="s">
        <v>168</v>
      </c>
      <c r="D131">
        <v>33686160</v>
      </c>
      <c r="E131" t="s">
        <v>1122</v>
      </c>
      <c r="F131" t="s">
        <v>1123</v>
      </c>
      <c r="G131" t="s">
        <v>1124</v>
      </c>
      <c r="H131" t="s">
        <v>1125</v>
      </c>
      <c r="I131" t="s">
        <v>1126</v>
      </c>
      <c r="J131">
        <v>2021</v>
      </c>
      <c r="K131" s="1">
        <v>44264</v>
      </c>
      <c r="L131" t="s">
        <v>1127</v>
      </c>
      <c r="N131" t="s">
        <v>1128</v>
      </c>
    </row>
    <row r="132" spans="1:14" hidden="1">
      <c r="A132" t="str">
        <f>IF(COUNTIF('spelled out ipv pubmed pull'!D:D,D132)&gt;0,"Exist","Not Exists")</f>
        <v>Not Exists</v>
      </c>
      <c r="B132" t="s">
        <v>168</v>
      </c>
      <c r="D132">
        <v>34610519</v>
      </c>
      <c r="E132" t="s">
        <v>1129</v>
      </c>
      <c r="F132" t="s">
        <v>1130</v>
      </c>
      <c r="G132" t="s">
        <v>1131</v>
      </c>
      <c r="H132" t="s">
        <v>1132</v>
      </c>
      <c r="I132" t="s">
        <v>1133</v>
      </c>
      <c r="J132">
        <v>2021</v>
      </c>
      <c r="K132" s="1">
        <v>44474</v>
      </c>
      <c r="L132" t="s">
        <v>1134</v>
      </c>
      <c r="M132" t="s">
        <v>1135</v>
      </c>
      <c r="N132" t="s">
        <v>1136</v>
      </c>
    </row>
    <row r="133" spans="1:14" hidden="1">
      <c r="A133" t="str">
        <f>IF(COUNTIF('spelled out ipv pubmed pull'!D:D,D133)&gt;0,"Exist","Not Exists")</f>
        <v>Not Exists</v>
      </c>
      <c r="B133" t="s">
        <v>168</v>
      </c>
      <c r="D133">
        <v>37277837</v>
      </c>
      <c r="E133" t="s">
        <v>1137</v>
      </c>
      <c r="F133" t="s">
        <v>1138</v>
      </c>
      <c r="G133" t="s">
        <v>1139</v>
      </c>
      <c r="H133" t="s">
        <v>1140</v>
      </c>
      <c r="I133" t="s">
        <v>1141</v>
      </c>
      <c r="J133">
        <v>2023</v>
      </c>
      <c r="K133" s="1">
        <v>45082</v>
      </c>
      <c r="L133" t="s">
        <v>1142</v>
      </c>
      <c r="N133" t="s">
        <v>1143</v>
      </c>
    </row>
    <row r="134" spans="1:14" hidden="1">
      <c r="A134" t="str">
        <f>IF(COUNTIF('spelled out ipv pubmed pull'!D:D,D134)&gt;0,"Exist","Not Exists")</f>
        <v>Not Exists</v>
      </c>
      <c r="B134" t="s">
        <v>168</v>
      </c>
      <c r="D134">
        <v>34507009</v>
      </c>
      <c r="E134" t="s">
        <v>1144</v>
      </c>
      <c r="F134" t="s">
        <v>1145</v>
      </c>
      <c r="G134" t="s">
        <v>1146</v>
      </c>
      <c r="H134" t="s">
        <v>1147</v>
      </c>
      <c r="I134" t="s">
        <v>1133</v>
      </c>
      <c r="J134">
        <v>2021</v>
      </c>
      <c r="K134" s="1">
        <v>44449</v>
      </c>
      <c r="L134" t="s">
        <v>1148</v>
      </c>
      <c r="M134" t="s">
        <v>1149</v>
      </c>
      <c r="N134" t="s">
        <v>1150</v>
      </c>
    </row>
    <row r="135" spans="1:14">
      <c r="A135" t="str">
        <f>IF(COUNTIF('spelled out ipv pubmed pull'!D:D,D135)&gt;0,"Exist","Not Exists")</f>
        <v>Exist</v>
      </c>
      <c r="D135">
        <v>32621741</v>
      </c>
      <c r="E135" t="s">
        <v>197</v>
      </c>
      <c r="F135" t="s">
        <v>1151</v>
      </c>
      <c r="G135" t="s">
        <v>199</v>
      </c>
      <c r="H135" t="s">
        <v>184</v>
      </c>
      <c r="I135" t="s">
        <v>180</v>
      </c>
      <c r="J135">
        <v>2021</v>
      </c>
      <c r="K135" s="1">
        <v>44017</v>
      </c>
      <c r="L135" t="s">
        <v>1152</v>
      </c>
      <c r="N135" t="s">
        <v>1153</v>
      </c>
    </row>
    <row r="136" spans="1:14" hidden="1">
      <c r="A136" t="str">
        <f>IF(COUNTIF('spelled out ipv pubmed pull'!D:D,D136)&gt;0,"Exist","Not Exists")</f>
        <v>Not Exists</v>
      </c>
      <c r="B136" t="s">
        <v>168</v>
      </c>
      <c r="D136">
        <v>33788329</v>
      </c>
      <c r="E136" t="s">
        <v>1154</v>
      </c>
      <c r="F136" t="s">
        <v>1155</v>
      </c>
      <c r="G136" t="s">
        <v>1156</v>
      </c>
      <c r="H136" t="s">
        <v>1157</v>
      </c>
      <c r="I136" t="s">
        <v>1158</v>
      </c>
      <c r="J136">
        <v>2021</v>
      </c>
      <c r="K136" s="1">
        <v>44286</v>
      </c>
      <c r="N136" t="s">
        <v>1159</v>
      </c>
    </row>
    <row r="137" spans="1:14" hidden="1">
      <c r="A137" t="str">
        <f>IF(COUNTIF('spelled out ipv pubmed pull'!D:D,D137)&gt;0,"Exist","Not Exists")</f>
        <v>Not Exists</v>
      </c>
      <c r="B137" t="s">
        <v>168</v>
      </c>
      <c r="D137">
        <v>35595677</v>
      </c>
      <c r="E137" t="s">
        <v>1160</v>
      </c>
      <c r="F137" t="s">
        <v>1161</v>
      </c>
      <c r="G137" t="s">
        <v>1162</v>
      </c>
      <c r="H137" t="s">
        <v>1163</v>
      </c>
      <c r="I137" t="s">
        <v>1164</v>
      </c>
      <c r="J137">
        <v>2022</v>
      </c>
      <c r="K137" s="1">
        <v>44701</v>
      </c>
      <c r="N137" t="s">
        <v>1165</v>
      </c>
    </row>
    <row r="138" spans="1:14" hidden="1">
      <c r="A138" t="str">
        <f>IF(COUNTIF('spelled out ipv pubmed pull'!D:D,D138)&gt;0,"Exist","Not Exists")</f>
        <v>Not Exists</v>
      </c>
      <c r="B138" t="s">
        <v>168</v>
      </c>
      <c r="D138">
        <v>37540649</v>
      </c>
      <c r="E138" t="s">
        <v>1166</v>
      </c>
      <c r="F138" t="s">
        <v>1167</v>
      </c>
      <c r="G138" t="s">
        <v>1168</v>
      </c>
      <c r="H138" t="s">
        <v>1169</v>
      </c>
      <c r="I138" t="s">
        <v>349</v>
      </c>
      <c r="J138">
        <v>2023</v>
      </c>
      <c r="K138" s="1">
        <v>45142</v>
      </c>
      <c r="L138" t="s">
        <v>1170</v>
      </c>
      <c r="N138" t="s">
        <v>1171</v>
      </c>
    </row>
    <row r="139" spans="1:14" hidden="1">
      <c r="A139" t="str">
        <f>IF(COUNTIF('spelled out ipv pubmed pull'!D:D,D139)&gt;0,"Exist","Not Exists")</f>
        <v>Not Exists</v>
      </c>
      <c r="B139" t="s">
        <v>168</v>
      </c>
      <c r="D139">
        <v>33375899</v>
      </c>
      <c r="E139" t="s">
        <v>1172</v>
      </c>
      <c r="F139" t="s">
        <v>1100</v>
      </c>
      <c r="G139" t="s">
        <v>1173</v>
      </c>
      <c r="H139" t="s">
        <v>1102</v>
      </c>
      <c r="I139" t="s">
        <v>457</v>
      </c>
      <c r="J139">
        <v>2022</v>
      </c>
      <c r="K139" s="1">
        <v>44195</v>
      </c>
      <c r="N139" t="s">
        <v>1174</v>
      </c>
    </row>
    <row r="140" spans="1:14">
      <c r="A140" t="str">
        <f>IF(COUNTIF('spelled out ipv pubmed pull'!D:D,D140)&gt;0,"Exist","Not Exists")</f>
        <v>Exist</v>
      </c>
      <c r="D140">
        <v>33165566</v>
      </c>
      <c r="E140" t="s">
        <v>278</v>
      </c>
      <c r="F140" t="s">
        <v>1175</v>
      </c>
      <c r="G140" t="s">
        <v>279</v>
      </c>
      <c r="H140" t="s">
        <v>280</v>
      </c>
      <c r="I140" t="s">
        <v>281</v>
      </c>
      <c r="J140">
        <v>2021</v>
      </c>
      <c r="K140" s="1">
        <v>44144</v>
      </c>
      <c r="L140" t="s">
        <v>1176</v>
      </c>
      <c r="N140" t="s">
        <v>1177</v>
      </c>
    </row>
    <row r="141" spans="1:14" hidden="1">
      <c r="A141" t="str">
        <f>IF(COUNTIF('spelled out ipv pubmed pull'!D:D,D141)&gt;0,"Exist","Not Exists")</f>
        <v>Not Exists</v>
      </c>
      <c r="B141" t="s">
        <v>168</v>
      </c>
      <c r="D141">
        <v>38206858</v>
      </c>
      <c r="E141" t="s">
        <v>1178</v>
      </c>
      <c r="F141" t="s">
        <v>1179</v>
      </c>
      <c r="G141" t="s">
        <v>1180</v>
      </c>
      <c r="H141" t="s">
        <v>1181</v>
      </c>
      <c r="I141" t="s">
        <v>515</v>
      </c>
      <c r="J141">
        <v>2024</v>
      </c>
      <c r="K141" s="1">
        <v>45302</v>
      </c>
      <c r="N141" t="s">
        <v>1182</v>
      </c>
    </row>
    <row r="142" spans="1:14" hidden="1">
      <c r="A142" t="str">
        <f>IF(COUNTIF('spelled out ipv pubmed pull'!D:D,D142)&gt;0,"Exist","Not Exists")</f>
        <v>Not Exists</v>
      </c>
      <c r="B142" t="s">
        <v>168</v>
      </c>
      <c r="D142">
        <v>33782020</v>
      </c>
      <c r="E142" t="s">
        <v>1183</v>
      </c>
      <c r="F142" t="s">
        <v>1184</v>
      </c>
      <c r="G142" t="s">
        <v>1185</v>
      </c>
      <c r="H142" t="s">
        <v>1049</v>
      </c>
      <c r="I142" t="s">
        <v>1009</v>
      </c>
      <c r="J142">
        <v>2021</v>
      </c>
      <c r="K142" s="1">
        <v>44285</v>
      </c>
      <c r="L142" t="s">
        <v>1186</v>
      </c>
      <c r="N142" t="s">
        <v>1187</v>
      </c>
    </row>
    <row r="143" spans="1:14">
      <c r="A143" t="str">
        <f>IF(COUNTIF('spelled out ipv pubmed pull'!D:D,D143)&gt;0,"Exist","Not Exists")</f>
        <v>Exist</v>
      </c>
      <c r="D143">
        <v>39146859</v>
      </c>
      <c r="E143" t="s">
        <v>261</v>
      </c>
      <c r="F143" t="s">
        <v>1188</v>
      </c>
      <c r="G143" t="s">
        <v>262</v>
      </c>
      <c r="H143" t="s">
        <v>263</v>
      </c>
      <c r="I143" t="s">
        <v>18</v>
      </c>
      <c r="J143">
        <v>2024</v>
      </c>
      <c r="K143" s="1">
        <v>45519</v>
      </c>
      <c r="L143" t="s">
        <v>1189</v>
      </c>
      <c r="M143" t="s">
        <v>1190</v>
      </c>
      <c r="N143" t="s">
        <v>1191</v>
      </c>
    </row>
    <row r="144" spans="1:14" hidden="1">
      <c r="A144" t="str">
        <f>IF(COUNTIF('spelled out ipv pubmed pull'!D:D,D144)&gt;0,"Exist","Not Exists")</f>
        <v>Not Exists</v>
      </c>
      <c r="B144" t="s">
        <v>168</v>
      </c>
      <c r="D144">
        <v>35446078</v>
      </c>
      <c r="E144" t="s">
        <v>1192</v>
      </c>
      <c r="F144" t="s">
        <v>1193</v>
      </c>
      <c r="G144" t="s">
        <v>1194</v>
      </c>
      <c r="H144" t="s">
        <v>1195</v>
      </c>
      <c r="I144" t="s">
        <v>515</v>
      </c>
      <c r="J144">
        <v>2022</v>
      </c>
      <c r="K144" s="1">
        <v>44672</v>
      </c>
      <c r="N144" t="s">
        <v>1196</v>
      </c>
    </row>
    <row r="145" spans="1:14" hidden="1">
      <c r="A145" t="str">
        <f>IF(COUNTIF('spelled out ipv pubmed pull'!D:D,D145)&gt;0,"Exist","Not Exists")</f>
        <v>Not Exists</v>
      </c>
      <c r="B145" t="s">
        <v>168</v>
      </c>
      <c r="D145">
        <v>31959030</v>
      </c>
      <c r="E145" t="s">
        <v>1197</v>
      </c>
      <c r="F145" t="s">
        <v>1198</v>
      </c>
      <c r="G145" t="s">
        <v>1199</v>
      </c>
      <c r="H145" t="s">
        <v>972</v>
      </c>
      <c r="I145" t="s">
        <v>457</v>
      </c>
      <c r="J145">
        <v>2021</v>
      </c>
      <c r="K145" s="1">
        <v>43852</v>
      </c>
      <c r="N145" t="s">
        <v>1200</v>
      </c>
    </row>
    <row r="146" spans="1:14" hidden="1">
      <c r="A146" t="str">
        <f>IF(COUNTIF('spelled out ipv pubmed pull'!D:D,D146)&gt;0,"Exist","Not Exists")</f>
        <v>Not Exists</v>
      </c>
      <c r="B146" t="s">
        <v>168</v>
      </c>
      <c r="D146">
        <v>36127627</v>
      </c>
      <c r="E146" t="s">
        <v>1201</v>
      </c>
      <c r="F146" t="s">
        <v>1202</v>
      </c>
      <c r="G146" t="s">
        <v>1203</v>
      </c>
      <c r="H146" t="s">
        <v>1204</v>
      </c>
      <c r="I146" t="s">
        <v>1205</v>
      </c>
      <c r="J146">
        <v>2023</v>
      </c>
      <c r="K146" s="1">
        <v>44824</v>
      </c>
      <c r="L146" t="s">
        <v>1206</v>
      </c>
      <c r="M146" t="s">
        <v>1207</v>
      </c>
      <c r="N146" t="s">
        <v>1208</v>
      </c>
    </row>
    <row r="147" spans="1:14" hidden="1">
      <c r="A147" t="str">
        <f>IF(COUNTIF('spelled out ipv pubmed pull'!D:D,D147)&gt;0,"Exist","Not Exists")</f>
        <v>Not Exists</v>
      </c>
      <c r="B147" t="s">
        <v>168</v>
      </c>
      <c r="D147">
        <v>38563376</v>
      </c>
      <c r="E147" t="s">
        <v>1209</v>
      </c>
      <c r="F147" t="s">
        <v>1210</v>
      </c>
      <c r="G147" t="s">
        <v>1211</v>
      </c>
      <c r="H147" t="s">
        <v>1212</v>
      </c>
      <c r="I147" t="s">
        <v>1213</v>
      </c>
      <c r="J147">
        <v>2024</v>
      </c>
      <c r="K147" s="1">
        <v>45384</v>
      </c>
      <c r="L147" t="s">
        <v>1214</v>
      </c>
      <c r="N147" t="s">
        <v>1215</v>
      </c>
    </row>
    <row r="148" spans="1:14" hidden="1">
      <c r="A148" t="str">
        <f>IF(COUNTIF('spelled out ipv pubmed pull'!D:D,D148)&gt;0,"Exist","Not Exists")</f>
        <v>Not Exists</v>
      </c>
      <c r="B148" t="s">
        <v>168</v>
      </c>
      <c r="D148">
        <v>33914729</v>
      </c>
      <c r="E148" t="s">
        <v>1216</v>
      </c>
      <c r="F148" t="s">
        <v>1217</v>
      </c>
      <c r="G148" t="s">
        <v>1218</v>
      </c>
      <c r="H148" t="s">
        <v>1219</v>
      </c>
      <c r="I148" t="s">
        <v>349</v>
      </c>
      <c r="J148">
        <v>2021</v>
      </c>
      <c r="K148" s="1">
        <v>44315</v>
      </c>
      <c r="L148" t="s">
        <v>1220</v>
      </c>
      <c r="N148" t="s">
        <v>1221</v>
      </c>
    </row>
    <row r="149" spans="1:14" hidden="1">
      <c r="A149" t="str">
        <f>IF(COUNTIF('spelled out ipv pubmed pull'!D:D,D149)&gt;0,"Exist","Not Exists")</f>
        <v>Not Exists</v>
      </c>
      <c r="B149" t="s">
        <v>168</v>
      </c>
      <c r="D149">
        <v>38299711</v>
      </c>
      <c r="E149" t="s">
        <v>1222</v>
      </c>
      <c r="F149" t="s">
        <v>1223</v>
      </c>
      <c r="G149" t="s">
        <v>1224</v>
      </c>
      <c r="H149" t="s">
        <v>958</v>
      </c>
      <c r="I149" t="s">
        <v>1225</v>
      </c>
      <c r="J149">
        <v>2024</v>
      </c>
      <c r="K149" s="1">
        <v>45323</v>
      </c>
      <c r="N149" t="s">
        <v>1226</v>
      </c>
    </row>
    <row r="150" spans="1:14" hidden="1">
      <c r="A150" t="str">
        <f>IF(COUNTIF('spelled out ipv pubmed pull'!D:D,D150)&gt;0,"Exist","Not Exists")</f>
        <v>Not Exists</v>
      </c>
      <c r="B150" t="s">
        <v>168</v>
      </c>
      <c r="D150">
        <v>39639251</v>
      </c>
      <c r="E150" t="s">
        <v>1227</v>
      </c>
      <c r="F150" t="s">
        <v>1228</v>
      </c>
      <c r="G150" t="s">
        <v>1229</v>
      </c>
      <c r="H150" t="s">
        <v>1230</v>
      </c>
      <c r="I150" t="s">
        <v>653</v>
      </c>
      <c r="J150">
        <v>2024</v>
      </c>
      <c r="K150" s="1">
        <v>45631</v>
      </c>
      <c r="L150" t="s">
        <v>1231</v>
      </c>
      <c r="N150" t="s">
        <v>1232</v>
      </c>
    </row>
    <row r="151" spans="1:14">
      <c r="A151" t="str">
        <f>IF(COUNTIF('spelled out ipv pubmed pull'!D:D,D151)&gt;0,"Exist","Not Exists")</f>
        <v>Exist</v>
      </c>
      <c r="D151">
        <v>33640458</v>
      </c>
      <c r="E151" t="s">
        <v>374</v>
      </c>
      <c r="F151" t="s">
        <v>1233</v>
      </c>
      <c r="G151" t="s">
        <v>375</v>
      </c>
      <c r="H151" t="s">
        <v>376</v>
      </c>
      <c r="I151" t="s">
        <v>377</v>
      </c>
      <c r="J151">
        <v>2021</v>
      </c>
      <c r="K151" s="1">
        <v>44255</v>
      </c>
      <c r="N151" t="s">
        <v>1234</v>
      </c>
    </row>
    <row r="152" spans="1:14">
      <c r="A152" t="str">
        <f>IF(COUNTIF('spelled out ipv pubmed pull'!D:D,D152)&gt;0,"Exist","Not Exists")</f>
        <v>Exist</v>
      </c>
      <c r="D152">
        <v>33814028</v>
      </c>
      <c r="E152" t="s">
        <v>393</v>
      </c>
      <c r="F152" t="s">
        <v>1235</v>
      </c>
      <c r="G152" t="s">
        <v>394</v>
      </c>
      <c r="H152" t="s">
        <v>395</v>
      </c>
      <c r="I152" t="s">
        <v>396</v>
      </c>
      <c r="J152">
        <v>2021</v>
      </c>
      <c r="K152" s="1">
        <v>44291</v>
      </c>
      <c r="L152" t="s">
        <v>1236</v>
      </c>
      <c r="N152" t="s">
        <v>1237</v>
      </c>
    </row>
    <row r="153" spans="1:14" hidden="1">
      <c r="A153" t="str">
        <f>IF(COUNTIF('spelled out ipv pubmed pull'!D:D,D153)&gt;0,"Exist","Not Exists")</f>
        <v>Not Exists</v>
      </c>
      <c r="B153" t="s">
        <v>168</v>
      </c>
      <c r="D153">
        <v>33428625</v>
      </c>
      <c r="E153" t="s">
        <v>1238</v>
      </c>
      <c r="F153" t="s">
        <v>1239</v>
      </c>
      <c r="G153" t="s">
        <v>1240</v>
      </c>
      <c r="H153" t="s">
        <v>1241</v>
      </c>
      <c r="I153" t="s">
        <v>349</v>
      </c>
      <c r="J153">
        <v>2021</v>
      </c>
      <c r="K153" s="1">
        <v>44207</v>
      </c>
      <c r="L153" t="s">
        <v>1242</v>
      </c>
      <c r="N153" t="s">
        <v>1243</v>
      </c>
    </row>
    <row r="154" spans="1:14">
      <c r="A154" t="str">
        <f>IF(COUNTIF('spelled out ipv pubmed pull'!D:D,D154)&gt;0,"Exist","Not Exists")</f>
        <v>Exist</v>
      </c>
      <c r="D154">
        <v>33351072</v>
      </c>
      <c r="E154" t="s">
        <v>267</v>
      </c>
      <c r="F154" t="s">
        <v>1244</v>
      </c>
      <c r="G154" t="s">
        <v>268</v>
      </c>
      <c r="H154" t="s">
        <v>24</v>
      </c>
      <c r="I154" t="s">
        <v>180</v>
      </c>
      <c r="J154">
        <v>2022</v>
      </c>
      <c r="K154" s="1">
        <v>44187</v>
      </c>
      <c r="L154" t="s">
        <v>1245</v>
      </c>
      <c r="N154" t="s">
        <v>141</v>
      </c>
    </row>
    <row r="155" spans="1:14" hidden="1">
      <c r="A155" t="str">
        <f>IF(COUNTIF('spelled out ipv pubmed pull'!D:D,D155)&gt;0,"Exist","Not Exists")</f>
        <v>Not Exists</v>
      </c>
      <c r="B155" t="s">
        <v>168</v>
      </c>
      <c r="D155">
        <v>34164929</v>
      </c>
      <c r="E155" t="s">
        <v>1246</v>
      </c>
      <c r="F155" t="s">
        <v>1247</v>
      </c>
      <c r="G155" t="s">
        <v>1248</v>
      </c>
      <c r="H155" t="s">
        <v>1249</v>
      </c>
      <c r="I155" t="s">
        <v>548</v>
      </c>
      <c r="J155">
        <v>2021</v>
      </c>
      <c r="K155" s="1">
        <v>44371</v>
      </c>
      <c r="L155" t="s">
        <v>1250</v>
      </c>
      <c r="N155" t="s">
        <v>1251</v>
      </c>
    </row>
    <row r="156" spans="1:14" hidden="1">
      <c r="A156" t="str">
        <f>IF(COUNTIF('spelled out ipv pubmed pull'!D:D,D156)&gt;0,"Exist","Not Exists")</f>
        <v>Not Exists</v>
      </c>
      <c r="B156" t="s">
        <v>168</v>
      </c>
      <c r="D156">
        <v>38265246</v>
      </c>
      <c r="E156" t="s">
        <v>1252</v>
      </c>
      <c r="F156" t="s">
        <v>1253</v>
      </c>
      <c r="G156" t="s">
        <v>1254</v>
      </c>
      <c r="H156" t="s">
        <v>1255</v>
      </c>
      <c r="I156" t="s">
        <v>1256</v>
      </c>
      <c r="J156">
        <v>2024</v>
      </c>
      <c r="K156" s="1">
        <v>45315</v>
      </c>
      <c r="N156" t="s">
        <v>1257</v>
      </c>
    </row>
    <row r="157" spans="1:14" hidden="1">
      <c r="A157" t="str">
        <f>IF(COUNTIF('spelled out ipv pubmed pull'!D:D,D157)&gt;0,"Exist","Not Exists")</f>
        <v>Not Exists</v>
      </c>
      <c r="B157" t="s">
        <v>168</v>
      </c>
      <c r="D157">
        <v>38010799</v>
      </c>
      <c r="E157" t="s">
        <v>1258</v>
      </c>
      <c r="F157" t="s">
        <v>1259</v>
      </c>
      <c r="G157" t="s">
        <v>1260</v>
      </c>
      <c r="H157" t="s">
        <v>1261</v>
      </c>
      <c r="I157" t="s">
        <v>1056</v>
      </c>
      <c r="J157">
        <v>2024</v>
      </c>
      <c r="K157" s="1">
        <v>45257</v>
      </c>
      <c r="N157" t="s">
        <v>1262</v>
      </c>
    </row>
    <row r="158" spans="1:14" hidden="1">
      <c r="A158" t="str">
        <f>IF(COUNTIF('spelled out ipv pubmed pull'!D:D,D158)&gt;0,"Exist","Not Exists")</f>
        <v>Not Exists</v>
      </c>
      <c r="B158" t="s">
        <v>168</v>
      </c>
      <c r="D158">
        <v>32046568</v>
      </c>
      <c r="E158" t="s">
        <v>1263</v>
      </c>
      <c r="F158" t="s">
        <v>1264</v>
      </c>
      <c r="G158" t="s">
        <v>1265</v>
      </c>
      <c r="H158" t="s">
        <v>1266</v>
      </c>
      <c r="I158" t="s">
        <v>457</v>
      </c>
      <c r="J158">
        <v>2021</v>
      </c>
      <c r="K158" s="1">
        <v>43874</v>
      </c>
      <c r="N158" t="s">
        <v>1267</v>
      </c>
    </row>
    <row r="159" spans="1:14" hidden="1">
      <c r="A159" t="str">
        <f>IF(COUNTIF('spelled out ipv pubmed pull'!D:D,D159)&gt;0,"Exist","Not Exists")</f>
        <v>Not Exists</v>
      </c>
      <c r="B159" t="s">
        <v>168</v>
      </c>
      <c r="D159">
        <v>37389675</v>
      </c>
      <c r="E159" t="s">
        <v>1268</v>
      </c>
      <c r="F159" t="s">
        <v>1269</v>
      </c>
      <c r="G159" t="s">
        <v>1270</v>
      </c>
      <c r="H159" t="s">
        <v>1271</v>
      </c>
      <c r="I159" t="s">
        <v>491</v>
      </c>
      <c r="J159">
        <v>2023</v>
      </c>
      <c r="K159" s="1">
        <v>45107</v>
      </c>
      <c r="L159" t="s">
        <v>1272</v>
      </c>
      <c r="M159" t="s">
        <v>1273</v>
      </c>
      <c r="N159" t="s">
        <v>1274</v>
      </c>
    </row>
    <row r="160" spans="1:14" hidden="1">
      <c r="A160" t="str">
        <f>IF(COUNTIF('spelled out ipv pubmed pull'!D:D,D160)&gt;0,"Exist","Not Exists")</f>
        <v>Not Exists</v>
      </c>
      <c r="B160" t="s">
        <v>168</v>
      </c>
      <c r="D160">
        <v>33538934</v>
      </c>
      <c r="E160" t="s">
        <v>1275</v>
      </c>
      <c r="F160" t="s">
        <v>1276</v>
      </c>
      <c r="G160" t="s">
        <v>1277</v>
      </c>
      <c r="H160" t="s">
        <v>1278</v>
      </c>
      <c r="I160" t="s">
        <v>642</v>
      </c>
      <c r="J160">
        <v>2021</v>
      </c>
      <c r="K160" s="1">
        <v>44231</v>
      </c>
      <c r="N160" t="s">
        <v>1279</v>
      </c>
    </row>
    <row r="161" spans="1:14" hidden="1">
      <c r="A161" t="str">
        <f>IF(COUNTIF('spelled out ipv pubmed pull'!D:D,D161)&gt;0,"Exist","Not Exists")</f>
        <v>Not Exists</v>
      </c>
      <c r="B161" t="s">
        <v>168</v>
      </c>
      <c r="D161">
        <v>33734768</v>
      </c>
      <c r="E161" t="s">
        <v>1280</v>
      </c>
      <c r="F161" t="s">
        <v>1281</v>
      </c>
      <c r="G161" t="s">
        <v>1282</v>
      </c>
      <c r="H161" t="s">
        <v>1181</v>
      </c>
      <c r="I161" t="s">
        <v>921</v>
      </c>
      <c r="J161">
        <v>2022</v>
      </c>
      <c r="K161" s="1">
        <v>44273</v>
      </c>
      <c r="N161" t="s">
        <v>1283</v>
      </c>
    </row>
    <row r="162" spans="1:14" hidden="1">
      <c r="A162" t="str">
        <f>IF(COUNTIF('spelled out ipv pubmed pull'!D:D,D162)&gt;0,"Exist","Not Exists")</f>
        <v>Not Exists</v>
      </c>
      <c r="B162" t="s">
        <v>168</v>
      </c>
      <c r="D162">
        <v>33397319</v>
      </c>
      <c r="E162" t="s">
        <v>1284</v>
      </c>
      <c r="F162" t="s">
        <v>1285</v>
      </c>
      <c r="G162" t="s">
        <v>1286</v>
      </c>
      <c r="H162" t="s">
        <v>1287</v>
      </c>
      <c r="I162" t="s">
        <v>750</v>
      </c>
      <c r="J162">
        <v>2021</v>
      </c>
      <c r="K162" s="1">
        <v>44201</v>
      </c>
      <c r="L162" t="s">
        <v>1288</v>
      </c>
      <c r="N162" t="s">
        <v>1289</v>
      </c>
    </row>
    <row r="163" spans="1:14" hidden="1">
      <c r="A163" t="str">
        <f>IF(COUNTIF('spelled out ipv pubmed pull'!D:D,D163)&gt;0,"Exist","Not Exists")</f>
        <v>Not Exists</v>
      </c>
      <c r="B163" t="s">
        <v>168</v>
      </c>
      <c r="C163" t="s">
        <v>1290</v>
      </c>
      <c r="D163">
        <v>35144847</v>
      </c>
      <c r="E163" t="s">
        <v>1291</v>
      </c>
      <c r="F163" t="s">
        <v>1292</v>
      </c>
      <c r="G163" t="s">
        <v>1293</v>
      </c>
      <c r="H163" t="s">
        <v>1294</v>
      </c>
      <c r="I163" t="s">
        <v>18</v>
      </c>
      <c r="J163">
        <v>2022</v>
      </c>
      <c r="K163" s="1">
        <v>44603</v>
      </c>
      <c r="N163" t="s">
        <v>1295</v>
      </c>
    </row>
    <row r="164" spans="1:14" hidden="1">
      <c r="A164" t="str">
        <f>IF(COUNTIF('spelled out ipv pubmed pull'!D:D,D164)&gt;0,"Exist","Not Exists")</f>
        <v>Not Exists</v>
      </c>
      <c r="B164" t="s">
        <v>168</v>
      </c>
      <c r="D164">
        <v>38745312</v>
      </c>
      <c r="E164" t="s">
        <v>1296</v>
      </c>
      <c r="F164" t="s">
        <v>1297</v>
      </c>
      <c r="G164" t="s">
        <v>1298</v>
      </c>
      <c r="H164" t="s">
        <v>1299</v>
      </c>
      <c r="I164" t="s">
        <v>653</v>
      </c>
      <c r="J164">
        <v>2024</v>
      </c>
      <c r="K164" s="1">
        <v>45426</v>
      </c>
      <c r="L164" t="s">
        <v>1300</v>
      </c>
      <c r="N164" t="s">
        <v>1301</v>
      </c>
    </row>
    <row r="165" spans="1:14" hidden="1">
      <c r="A165" t="str">
        <f>IF(COUNTIF('spelled out ipv pubmed pull'!D:D,D165)&gt;0,"Exist","Not Exists")</f>
        <v>Not Exists</v>
      </c>
      <c r="B165" t="s">
        <v>168</v>
      </c>
      <c r="D165">
        <v>34091155</v>
      </c>
      <c r="E165" t="s">
        <v>1302</v>
      </c>
      <c r="F165" t="s">
        <v>1303</v>
      </c>
      <c r="G165" t="s">
        <v>1304</v>
      </c>
      <c r="H165" t="s">
        <v>1305</v>
      </c>
      <c r="I165" t="s">
        <v>1133</v>
      </c>
      <c r="J165">
        <v>2021</v>
      </c>
      <c r="K165" s="1">
        <v>44353</v>
      </c>
      <c r="L165" t="s">
        <v>1306</v>
      </c>
      <c r="M165" t="s">
        <v>1307</v>
      </c>
      <c r="N165" t="s">
        <v>1308</v>
      </c>
    </row>
    <row r="166" spans="1:14" hidden="1">
      <c r="A166" t="str">
        <f>IF(COUNTIF('spelled out ipv pubmed pull'!D:D,D166)&gt;0,"Exist","Not Exists")</f>
        <v>Not Exists</v>
      </c>
      <c r="B166" t="s">
        <v>168</v>
      </c>
      <c r="D166">
        <v>38836985</v>
      </c>
      <c r="E166" t="s">
        <v>1309</v>
      </c>
      <c r="F166" t="s">
        <v>1310</v>
      </c>
      <c r="G166" t="s">
        <v>1311</v>
      </c>
      <c r="H166" t="s">
        <v>1312</v>
      </c>
      <c r="I166" t="s">
        <v>491</v>
      </c>
      <c r="J166">
        <v>2024</v>
      </c>
      <c r="K166" s="1">
        <v>45448</v>
      </c>
      <c r="L166" t="s">
        <v>1313</v>
      </c>
      <c r="M166" t="s">
        <v>1314</v>
      </c>
      <c r="N166" t="s">
        <v>1315</v>
      </c>
    </row>
    <row r="167" spans="1:14" hidden="1">
      <c r="A167" t="str">
        <f>IF(COUNTIF('spelled out ipv pubmed pull'!D:D,D167)&gt;0,"Exist","Not Exists")</f>
        <v>Not Exists</v>
      </c>
      <c r="B167" t="s">
        <v>168</v>
      </c>
      <c r="D167">
        <v>33829803</v>
      </c>
      <c r="E167" t="s">
        <v>1316</v>
      </c>
      <c r="F167" t="s">
        <v>1317</v>
      </c>
      <c r="G167" t="s">
        <v>1318</v>
      </c>
      <c r="H167" t="s">
        <v>1319</v>
      </c>
      <c r="I167" t="s">
        <v>515</v>
      </c>
      <c r="J167">
        <v>2021</v>
      </c>
      <c r="K167" s="1">
        <v>44294</v>
      </c>
      <c r="N167" t="s">
        <v>1320</v>
      </c>
    </row>
    <row r="168" spans="1:14" hidden="1">
      <c r="A168" t="str">
        <f>IF(COUNTIF('spelled out ipv pubmed pull'!D:D,D168)&gt;0,"Exist","Not Exists")</f>
        <v>Not Exists</v>
      </c>
      <c r="B168" t="s">
        <v>168</v>
      </c>
      <c r="C168" t="s">
        <v>1290</v>
      </c>
      <c r="D168">
        <v>34082090</v>
      </c>
      <c r="E168" t="s">
        <v>1321</v>
      </c>
      <c r="F168" t="s">
        <v>1322</v>
      </c>
      <c r="G168" t="s">
        <v>1323</v>
      </c>
      <c r="H168" t="s">
        <v>385</v>
      </c>
      <c r="I168" t="s">
        <v>46</v>
      </c>
      <c r="J168">
        <v>2021</v>
      </c>
      <c r="K168" s="1">
        <v>44350</v>
      </c>
      <c r="L168" t="s">
        <v>1324</v>
      </c>
      <c r="N168" t="s">
        <v>1325</v>
      </c>
    </row>
    <row r="169" spans="1:14" hidden="1">
      <c r="A169" t="str">
        <f>IF(COUNTIF('spelled out ipv pubmed pull'!D:D,D169)&gt;0,"Exist","Not Exists")</f>
        <v>Not Exists</v>
      </c>
      <c r="B169" t="s">
        <v>168</v>
      </c>
      <c r="C169" t="s">
        <v>1290</v>
      </c>
      <c r="D169">
        <v>36476534</v>
      </c>
      <c r="E169" t="s">
        <v>1326</v>
      </c>
      <c r="F169" t="s">
        <v>1327</v>
      </c>
      <c r="G169" t="s">
        <v>1328</v>
      </c>
      <c r="H169" t="s">
        <v>1329</v>
      </c>
      <c r="I169" t="s">
        <v>313</v>
      </c>
      <c r="J169">
        <v>2023</v>
      </c>
      <c r="K169" s="1">
        <v>44903</v>
      </c>
      <c r="N169" t="s">
        <v>1330</v>
      </c>
    </row>
    <row r="170" spans="1:14" hidden="1">
      <c r="A170" t="str">
        <f>IF(COUNTIF('spelled out ipv pubmed pull'!D:D,D170)&gt;0,"Exist","Not Exists")</f>
        <v>Not Exists</v>
      </c>
      <c r="B170" t="s">
        <v>168</v>
      </c>
      <c r="D170">
        <v>37902465</v>
      </c>
      <c r="E170" t="s">
        <v>1331</v>
      </c>
      <c r="F170" t="s">
        <v>1332</v>
      </c>
      <c r="G170" t="s">
        <v>1333</v>
      </c>
      <c r="H170" t="s">
        <v>1334</v>
      </c>
      <c r="I170" t="s">
        <v>457</v>
      </c>
      <c r="J170">
        <v>2024</v>
      </c>
      <c r="K170" s="1">
        <v>45229</v>
      </c>
      <c r="L170" t="s">
        <v>1335</v>
      </c>
      <c r="N170" t="s">
        <v>1336</v>
      </c>
    </row>
    <row r="171" spans="1:14" hidden="1">
      <c r="A171" t="str">
        <f>IF(COUNTIF('spelled out ipv pubmed pull'!D:D,D171)&gt;0,"Exist","Not Exists")</f>
        <v>Not Exists</v>
      </c>
      <c r="B171" t="s">
        <v>168</v>
      </c>
      <c r="D171">
        <v>39383770</v>
      </c>
      <c r="E171" t="s">
        <v>1337</v>
      </c>
      <c r="F171" t="s">
        <v>1338</v>
      </c>
      <c r="G171" t="s">
        <v>1339</v>
      </c>
      <c r="H171" t="s">
        <v>1340</v>
      </c>
      <c r="I171" t="s">
        <v>676</v>
      </c>
      <c r="J171">
        <v>2024</v>
      </c>
      <c r="K171" s="1">
        <v>45574</v>
      </c>
      <c r="N171" t="s">
        <v>1341</v>
      </c>
    </row>
    <row r="172" spans="1:14" hidden="1">
      <c r="A172" t="str">
        <f>IF(COUNTIF('spelled out ipv pubmed pull'!D:D,D172)&gt;0,"Exist","Not Exists")</f>
        <v>Not Exists</v>
      </c>
      <c r="B172" t="s">
        <v>168</v>
      </c>
      <c r="D172">
        <v>35773950</v>
      </c>
      <c r="E172" t="s">
        <v>1342</v>
      </c>
      <c r="F172" t="s">
        <v>1343</v>
      </c>
      <c r="G172" t="s">
        <v>1344</v>
      </c>
      <c r="H172" t="s">
        <v>1345</v>
      </c>
      <c r="I172" t="s">
        <v>1346</v>
      </c>
      <c r="J172">
        <v>2023</v>
      </c>
      <c r="K172" s="1">
        <v>44743</v>
      </c>
      <c r="N172" t="s">
        <v>1347</v>
      </c>
    </row>
    <row r="173" spans="1:14" hidden="1">
      <c r="A173" t="str">
        <f>IF(COUNTIF('spelled out ipv pubmed pull'!D:D,D173)&gt;0,"Exist","Not Exists")</f>
        <v>Not Exists</v>
      </c>
      <c r="B173" t="s">
        <v>168</v>
      </c>
      <c r="D173">
        <v>39823488</v>
      </c>
      <c r="E173" t="s">
        <v>1348</v>
      </c>
      <c r="F173" t="s">
        <v>1066</v>
      </c>
      <c r="G173" t="s">
        <v>1349</v>
      </c>
      <c r="H173" t="s">
        <v>1068</v>
      </c>
      <c r="I173" t="s">
        <v>609</v>
      </c>
      <c r="J173">
        <v>2025</v>
      </c>
      <c r="K173" s="1">
        <v>45674</v>
      </c>
      <c r="L173" t="s">
        <v>1350</v>
      </c>
      <c r="N173" t="s">
        <v>1351</v>
      </c>
    </row>
    <row r="174" spans="1:14">
      <c r="A174" t="str">
        <f>IF(COUNTIF('spelled out ipv pubmed pull'!D:D,D174)&gt;0,"Exist","Not Exists")</f>
        <v>Exist</v>
      </c>
      <c r="D174">
        <v>33308429</v>
      </c>
      <c r="E174" t="s">
        <v>282</v>
      </c>
      <c r="F174" t="s">
        <v>1352</v>
      </c>
      <c r="G174" t="s">
        <v>283</v>
      </c>
      <c r="H174" t="s">
        <v>284</v>
      </c>
      <c r="I174" t="s">
        <v>276</v>
      </c>
      <c r="J174">
        <v>2021</v>
      </c>
      <c r="K174" s="1">
        <v>44179</v>
      </c>
      <c r="L174" t="s">
        <v>1353</v>
      </c>
      <c r="N174" t="s">
        <v>1354</v>
      </c>
    </row>
    <row r="175" spans="1:14" hidden="1">
      <c r="A175" t="str">
        <f>IF(COUNTIF('spelled out ipv pubmed pull'!D:D,D175)&gt;0,"Exist","Not Exists")</f>
        <v>Not Exists</v>
      </c>
      <c r="B175" t="s">
        <v>168</v>
      </c>
      <c r="D175">
        <v>39225891</v>
      </c>
      <c r="E175" t="s">
        <v>1355</v>
      </c>
      <c r="F175" t="s">
        <v>1356</v>
      </c>
      <c r="G175" t="s">
        <v>1357</v>
      </c>
      <c r="H175" t="s">
        <v>1358</v>
      </c>
      <c r="I175" t="s">
        <v>491</v>
      </c>
      <c r="J175">
        <v>2024</v>
      </c>
      <c r="K175" s="1">
        <v>45538</v>
      </c>
      <c r="N175" t="s">
        <v>1359</v>
      </c>
    </row>
    <row r="176" spans="1:14">
      <c r="A176" t="str">
        <f>IF(COUNTIF('spelled out ipv pubmed pull'!D:D,D176)&gt;0,"Exist","Not Exists")</f>
        <v>Exist</v>
      </c>
      <c r="D176">
        <v>33077301</v>
      </c>
      <c r="E176" t="s">
        <v>379</v>
      </c>
      <c r="F176" t="s">
        <v>1360</v>
      </c>
      <c r="G176" t="s">
        <v>380</v>
      </c>
      <c r="H176" t="s">
        <v>381</v>
      </c>
      <c r="I176" t="s">
        <v>18</v>
      </c>
      <c r="J176">
        <v>2021</v>
      </c>
      <c r="K176" s="1">
        <v>44124</v>
      </c>
      <c r="N176" t="s">
        <v>1361</v>
      </c>
    </row>
    <row r="177" spans="1:14" hidden="1">
      <c r="A177" t="str">
        <f>IF(COUNTIF('spelled out ipv pubmed pull'!D:D,D177)&gt;0,"Exist","Not Exists")</f>
        <v>Not Exists</v>
      </c>
      <c r="B177" t="s">
        <v>168</v>
      </c>
      <c r="D177">
        <v>39762105</v>
      </c>
      <c r="E177" t="s">
        <v>1362</v>
      </c>
      <c r="F177" t="s">
        <v>1363</v>
      </c>
      <c r="G177" t="s">
        <v>1364</v>
      </c>
      <c r="H177" t="s">
        <v>1365</v>
      </c>
      <c r="I177" t="s">
        <v>1009</v>
      </c>
      <c r="J177">
        <v>2025</v>
      </c>
      <c r="K177" s="1">
        <v>45663</v>
      </c>
      <c r="L177" t="s">
        <v>1366</v>
      </c>
      <c r="N177" t="s">
        <v>1367</v>
      </c>
    </row>
    <row r="178" spans="1:14" hidden="1">
      <c r="A178" t="str">
        <f>IF(COUNTIF('spelled out ipv pubmed pull'!D:D,D178)&gt;0,"Exist","Not Exists")</f>
        <v>Not Exists</v>
      </c>
      <c r="B178" t="s">
        <v>168</v>
      </c>
      <c r="D178">
        <v>39748327</v>
      </c>
      <c r="E178" t="s">
        <v>1368</v>
      </c>
      <c r="F178" t="s">
        <v>1369</v>
      </c>
      <c r="G178" t="s">
        <v>1370</v>
      </c>
      <c r="H178" t="s">
        <v>1000</v>
      </c>
      <c r="I178" t="s">
        <v>750</v>
      </c>
      <c r="J178">
        <v>2025</v>
      </c>
      <c r="K178" s="1">
        <v>45660</v>
      </c>
      <c r="L178" t="s">
        <v>1371</v>
      </c>
      <c r="N178" t="s">
        <v>1372</v>
      </c>
    </row>
  </sheetData>
  <autoFilter ref="A1:N178" xr:uid="{56975C84-1DB5-4EFD-9599-E29BD2632369}">
    <filterColumn colId="1">
      <filters blank="1"/>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extracted_data</vt:lpstr>
      <vt:lpstr>OPV_history</vt:lpstr>
      <vt:lpstr>spelled out ipv pubmed pull</vt:lpstr>
      <vt:lpstr>ipv pubmed pull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Qifang Bi</cp:lastModifiedBy>
  <cp:revision/>
  <dcterms:created xsi:type="dcterms:W3CDTF">2025-01-30T15:48:33Z</dcterms:created>
  <dcterms:modified xsi:type="dcterms:W3CDTF">2025-03-24T22:02:07Z</dcterms:modified>
  <cp:category/>
  <cp:contentStatus/>
</cp:coreProperties>
</file>