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"/>
    </mc:Choice>
  </mc:AlternateContent>
  <xr:revisionPtr revIDLastSave="0" documentId="13_ncr:1_{7122E845-F2B1-4169-8579-0F5ECFB7601D}" xr6:coauthVersionLast="47" xr6:coauthVersionMax="47" xr10:uidLastSave="{00000000-0000-0000-0000-000000000000}"/>
  <bookViews>
    <workbookView xWindow="-108" yWindow="-108" windowWidth="23256" windowHeight="12456" activeTab="2" xr2:uid="{5135F1F5-BC2E-4BA4-B630-325BFD7D4736}"/>
  </bookViews>
  <sheets>
    <sheet name="Sheet1" sheetId="1" r:id="rId1"/>
    <sheet name="Sheet3" sheetId="3" r:id="rId2"/>
    <sheet name="Sheet2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J8" i="3"/>
  <c r="B4" i="3" s="1"/>
  <c r="G8" i="3"/>
  <c r="B7" i="3"/>
  <c r="B3" i="3"/>
  <c r="B14" i="3" s="1"/>
  <c r="C12" i="1"/>
</calcChain>
</file>

<file path=xl/sharedStrings.xml><?xml version="1.0" encoding="utf-8"?>
<sst xmlns="http://schemas.openxmlformats.org/spreadsheetml/2006/main" count="43" uniqueCount="38">
  <si>
    <t>S.No.</t>
  </si>
  <si>
    <t>Project</t>
  </si>
  <si>
    <t>Billing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</si>
  <si>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</si>
  <si>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</si>
  <si>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</si>
  <si>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</si>
  <si>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</si>
  <si>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</si>
  <si>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</si>
  <si>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</si>
  <si>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</si>
  <si>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</si>
  <si>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Total Revenue</t>
  </si>
  <si>
    <t>Costs for the month of [….]</t>
  </si>
  <si>
    <t>Employee Salaries</t>
  </si>
  <si>
    <t>Licences Cost</t>
  </si>
  <si>
    <t>Emp 1</t>
  </si>
  <si>
    <t>Licence 1</t>
  </si>
  <si>
    <t>Licences</t>
  </si>
  <si>
    <t>Emp 2</t>
  </si>
  <si>
    <t>Licence 2</t>
  </si>
  <si>
    <t>Rentals/Lease</t>
  </si>
  <si>
    <t>Emp 3</t>
  </si>
  <si>
    <t>Licence 3</t>
  </si>
  <si>
    <t>Internet</t>
  </si>
  <si>
    <t>Emp 4</t>
  </si>
  <si>
    <t>CapEx Amortization</t>
  </si>
  <si>
    <t>Emp 5</t>
  </si>
  <si>
    <t>Cost head 1</t>
  </si>
  <si>
    <t>Total</t>
  </si>
  <si>
    <t>Cost Head 2</t>
  </si>
  <si>
    <t>Cost Head 3</t>
  </si>
  <si>
    <t>Cost Head 4</t>
  </si>
  <si>
    <t>Total Cost</t>
  </si>
  <si>
    <t>profit</t>
  </si>
  <si>
    <t>profit%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</si>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</sst>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0" fontId="2" fillId="3" borderId="1" xfId="0" applyFont="1" applyFill="1" applyBorder="1"/>
    <xf numFmtId="0" fontId="3" fillId="3" borderId="1" xfId="0" applyFont="1" applyFill="1" applyBorder="1"/>
    <xf numFmtId="2" fontId="4" fillId="3" borderId="1" xfId="0" applyNumberFormat="1" applyFont="1" applyFill="1" applyBorder="1"/>
    <xf numFmtId="0" fontId="5" fillId="0" borderId="0" xfId="0" applyFont="1"/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1" fontId="0" fillId="0" borderId="1" xfId="0" applyNumberFormat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3" borderId="1" xfId="0" applyFont="1" applyFill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Revenue vs Total Cost</a:t>
            </a:r>
          </a:p>
          <a:p>
            <a:pPr>
              <a:defRPr/>
            </a:pPr>
            <a:r>
              <a:rPr lang="en-I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37161817253699E-2"/>
          <c:y val="0.14372759856630826"/>
          <c:w val="0.88747030664046012"/>
          <c:h val="0.7599033543746099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5EF5-4CE4-8993-61AB89668509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9943848902501247E-2"/>
                      <c:h val="0.258801431183109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EF5-4CE4-8993-61AB89668509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4839203675344546E-2"/>
                      <c:h val="0.1512745494626791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EF5-4CE4-8993-61AB896685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Sheet2!$A$1:$A$2</c:f>
              <c:strCache>
                <c:ptCount val="2"/>
                <c:pt idx="0">
                  <c:v>Total Revenue</c:v>
                </c:pt>
                <c:pt idx="1">
                  <c:v>Total Cost</c:v>
                </c:pt>
              </c:strCache>
            </c:strRef>
          </c:cat>
          <c:val>
            <c:numRef>
              <c:f>Sheet2!$B$1:$B$2</c:f>
              <c:numCache>
                <c:formatCode>General</c:formatCode>
                <c:ptCount val="2"/>
                <c:pt idx="0">
                  <c:v>7000</c:v>
                </c:pt>
                <c:pt idx="1">
                  <c:v>5545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5-4CE4-8993-61AB896685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8554847"/>
        <c:axId val="548546687"/>
      </c:barChart>
      <c:catAx>
        <c:axId val="54855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46687"/>
        <c:crosses val="autoZero"/>
        <c:auto val="0"/>
        <c:lblAlgn val="ctr"/>
        <c:lblOffset val="100"/>
        <c:noMultiLvlLbl val="0"/>
      </c:catAx>
      <c:valAx>
        <c:axId val="54854668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5484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0"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5DA-4DBA-9E61-450E3BE60B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5DA-4DBA-9E61-450E3BE60B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5DA-4DBA-9E61-450E3BE60B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5DA-4DBA-9E61-450E3BE60B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5DA-4DBA-9E61-450E3BE60B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Sheet3!$A$3:$A$7</c:f>
              <c:strCache>
                <c:ptCount val="5"/>
                <c:pt idx="0">
                  <c:v>Employee Salaries</c:v>
                </c:pt>
                <c:pt idx="1">
                  <c:v>Licences</c:v>
                </c:pt>
                <c:pt idx="2">
                  <c:v>Rentals/Lease</c:v>
                </c:pt>
                <c:pt idx="3">
                  <c:v>Internet</c:v>
                </c:pt>
                <c:pt idx="4">
                  <c:v>CapEx Amortization</c:v>
                </c:pt>
              </c:strCache>
            </c:strRef>
          </c:cat>
          <c:val>
            <c:numRef>
              <c:f>Sheet3!$B$3:$B$7</c:f>
              <c:numCache>
                <c:formatCode>General</c:formatCode>
                <c:ptCount val="5"/>
                <c:pt idx="0">
                  <c:v>4000</c:v>
                </c:pt>
                <c:pt idx="1">
                  <c:v>215</c:v>
                </c:pt>
                <c:pt idx="2">
                  <c:v>800</c:v>
                </c:pt>
                <c:pt idx="3">
                  <c:v>110</c:v>
                </c:pt>
                <c:pt idx="4" formatCode="0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DA-4DBA-9E61-450E3BE60BD1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5DA-4DBA-9E61-450E3BE60B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5DA-4DBA-9E61-450E3BE60B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85DA-4DBA-9E61-450E3BE60B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85DA-4DBA-9E61-450E3BE60B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85DA-4DBA-9E61-450E3BE60B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Sheet3!$A$3:$A$7</c:f>
              <c:strCache>
                <c:ptCount val="5"/>
                <c:pt idx="0">
                  <c:v>Employee Salaries</c:v>
                </c:pt>
                <c:pt idx="1">
                  <c:v>Licences</c:v>
                </c:pt>
                <c:pt idx="2">
                  <c:v>Rentals/Lease</c:v>
                </c:pt>
                <c:pt idx="3">
                  <c:v>Internet</c:v>
                </c:pt>
                <c:pt idx="4">
                  <c:v>CapEx Amortization</c:v>
                </c:pt>
              </c:strCache>
            </c:strRef>
          </c:cat>
          <c:val>
            <c:numRef>
              <c:f>Sheet3!$C$3:$C$7</c:f>
              <c:numCache>
                <c:formatCode>0%</c:formatCode>
                <c:ptCount val="5"/>
                <c:pt idx="0">
                  <c:v>0.72</c:v>
                </c:pt>
                <c:pt idx="1">
                  <c:v>0.04</c:v>
                </c:pt>
                <c:pt idx="2">
                  <c:v>0.14000000000000001</c:v>
                </c:pt>
                <c:pt idx="3">
                  <c:v>0.02</c:v>
                </c:pt>
                <c:pt idx="4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5DA-4DBA-9E61-450E3BE60BD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Project</a:t>
            </a:r>
            <a:r>
              <a:rPr lang="en-IN" baseline="0"/>
              <a:t> Wise Revenue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Sheet1!$B$2:$B$11</c:f>
              <c:strCache>
                <c:ptCount val="10"/>
                <c:pt idx="0">
                  <c:v>Project 1</c:v>
                </c:pt>
                <c:pt idx="1">
                  <c:v>Project 2</c:v>
                </c:pt>
                <c:pt idx="2">
                  <c:v>Project 3</c:v>
                </c:pt>
                <c:pt idx="3">
                  <c:v>Project 4</c:v>
                </c:pt>
                <c:pt idx="4">
                  <c:v>Project 5</c:v>
                </c:pt>
                <c:pt idx="5">
                  <c:v>Project 6</c:v>
                </c:pt>
                <c:pt idx="6">
                  <c:v>Project 7</c:v>
                </c:pt>
                <c:pt idx="7">
                  <c:v>Project 8</c:v>
                </c:pt>
                <c:pt idx="8">
                  <c:v>Project 9</c:v>
                </c:pt>
                <c:pt idx="9">
                  <c:v>Project 10</c:v>
                </c:pt>
              </c:strCache>
            </c:strRef>
          </c:cat>
          <c:val>
            <c:numRef>
              <c:f>Sheet1!$C$2:$C$11</c:f>
              <c:numCache>
                <c:formatCode>0.00</c:formatCode>
                <c:ptCount val="10"/>
                <c:pt idx="0">
                  <c:v>100</c:v>
                </c:pt>
                <c:pt idx="1">
                  <c:v>1200</c:v>
                </c:pt>
                <c:pt idx="2">
                  <c:v>1000</c:v>
                </c:pt>
                <c:pt idx="3">
                  <c:v>800</c:v>
                </c:pt>
                <c:pt idx="4">
                  <c:v>850</c:v>
                </c:pt>
                <c:pt idx="5">
                  <c:v>700</c:v>
                </c:pt>
                <c:pt idx="6">
                  <c:v>250</c:v>
                </c:pt>
                <c:pt idx="7">
                  <c:v>1100</c:v>
                </c:pt>
                <c:pt idx="8">
                  <c:v>775</c:v>
                </c:pt>
                <c:pt idx="9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7-4E9B-AEBF-266E76B37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276927"/>
        <c:axId val="649268767"/>
      </c:barChart>
      <c:catAx>
        <c:axId val="64927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68767"/>
        <c:crosses val="autoZero"/>
        <c:auto val="1"/>
        <c:lblAlgn val="ctr"/>
        <c:lblOffset val="100"/>
        <c:noMultiLvlLbl val="0"/>
      </c:catAx>
      <c:valAx>
        <c:axId val="64926876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64927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472440</xdr:colOff>
      <xdr:row>0</xdr:row>
      <xdr:rowOff>7620</xdr:rowOff>
    </xdr:from>
    <xdr:to>
      <xdr:col>10</xdr:col>
      <xdr:colOff>571500</xdr:colOff>
      <xdr:row>17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550E20-5C7B-2C2B-C97A-B3CE7FB99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579120</xdr:colOff>
      <xdr:row>0</xdr:row>
      <xdr:rowOff>0</xdr:rowOff>
    </xdr:from>
    <xdr:to>
      <xdr:col>20</xdr:col>
      <xdr:colOff>53340</xdr:colOff>
      <xdr:row>17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5E54F7-412E-4887-A3A6-43060BBE0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464820</xdr:colOff>
      <xdr:row>17</xdr:row>
      <xdr:rowOff>53340</xdr:rowOff>
    </xdr:from>
    <xdr:to>
      <xdr:col>20</xdr:col>
      <xdr:colOff>38100</xdr:colOff>
      <xdr:row>30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050FD9F-8A3E-4642-9DA2-5E2DA37BC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rabu\Downloads\Monthly-PnLTracker.xlsx" TargetMode="External"/><Relationship Id="rId1" Type="http://schemas.openxmlformats.org/officeDocument/2006/relationships/externalLinkPath" Target="file:///C:\Users\brabu\Downloads\Monthly-PnLTrack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venue"/>
      <sheetName val="Costs"/>
      <sheetName val="CapEx"/>
      <sheetName val="Dashboard"/>
    </sheetNames>
    <sheetDataSet>
      <sheetData sheetId="0"/>
      <sheetData sheetId="1"/>
      <sheetData sheetId="2">
        <row r="10">
          <cell r="C10">
            <v>420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F7E3E-2592-44BE-B4C7-650599BAF5CF}">
  <dimension ref="A1:C12"/>
  <sheetViews>
    <sheetView workbookViewId="0">
      <selection activeCell="R3" sqref="R3"/>
    </sheetView>
  </sheetViews>
  <sheetFormatPr defaultRowHeight="14.4" x14ac:dyDescent="0.3"/>
  <sheetData>
    <row r="1" spans="1:3" ht="15.6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1</v>
      </c>
      <c r="B2" s="2" t="s">
        <v>3</v>
      </c>
      <c r="C2" s="3">
        <v>100</v>
      </c>
    </row>
    <row r="3" spans="1:3" x14ac:dyDescent="0.3">
      <c r="A3" s="2">
        <v>2</v>
      </c>
      <c r="B3" s="2" t="s">
        <v>4</v>
      </c>
      <c r="C3" s="3">
        <v>1200</v>
      </c>
    </row>
    <row r="4" spans="1:3" x14ac:dyDescent="0.3">
      <c r="A4" s="2">
        <v>3</v>
      </c>
      <c r="B4" s="2" t="s">
        <v>5</v>
      </c>
      <c r="C4" s="3">
        <v>1000</v>
      </c>
    </row>
    <row r="5" spans="1:3" x14ac:dyDescent="0.3">
      <c r="A5" s="2">
        <v>4</v>
      </c>
      <c r="B5" s="2" t="s">
        <v>6</v>
      </c>
      <c r="C5" s="3">
        <v>800</v>
      </c>
    </row>
    <row r="6" spans="1:3" x14ac:dyDescent="0.3">
      <c r="A6" s="2">
        <v>5</v>
      </c>
      <c r="B6" s="2" t="s">
        <v>7</v>
      </c>
      <c r="C6" s="3">
        <v>850</v>
      </c>
    </row>
    <row r="7" spans="1:3" ht="15.6" x14ac:dyDescent="0.3">
      <c r="A7" s="2">
        <v>6</v>
      </c>
      <c r="B7" s="4" t="s">
        <v>8</v>
      </c>
      <c r="C7" s="3">
        <v>700</v>
      </c>
    </row>
    <row r="8" spans="1:3" ht="15.6" x14ac:dyDescent="0.3">
      <c r="A8" s="2">
        <v>7</v>
      </c>
      <c r="B8" s="4" t="s">
        <v>9</v>
      </c>
      <c r="C8" s="3">
        <v>250</v>
      </c>
    </row>
    <row r="9" spans="1:3" ht="15.6" x14ac:dyDescent="0.3">
      <c r="A9" s="2">
        <v>8</v>
      </c>
      <c r="B9" s="4" t="s">
        <v>10</v>
      </c>
      <c r="C9" s="3">
        <v>1100</v>
      </c>
    </row>
    <row r="10" spans="1:3" ht="15.6" x14ac:dyDescent="0.3">
      <c r="A10" s="2">
        <v>9</v>
      </c>
      <c r="B10" s="4" t="s">
        <v>11</v>
      </c>
      <c r="C10" s="3">
        <v>775</v>
      </c>
    </row>
    <row r="11" spans="1:3" ht="15.6" x14ac:dyDescent="0.3">
      <c r="A11" s="2">
        <v>10</v>
      </c>
      <c r="B11" s="4" t="s">
        <v>12</v>
      </c>
      <c r="C11" s="3">
        <v>225</v>
      </c>
    </row>
    <row r="12" spans="1:3" ht="15.6" x14ac:dyDescent="0.3">
      <c r="A12" s="5"/>
      <c r="B12" s="6" t="s">
        <v>13</v>
      </c>
      <c r="C12" s="7">
        <f>SUM(C2:C11)</f>
        <v>7000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B31A-7C66-44D1-B9E2-22D2BE78221A}">
  <dimension ref="A1:J14"/>
  <sheetViews>
    <sheetView workbookViewId="0">
      <selection activeCell="A20" sqref="A20"/>
    </sheetView>
  </sheetViews>
  <sheetFormatPr defaultColWidth="12.44140625" defaultRowHeight="14.4" x14ac:dyDescent="0.3"/>
  <cols>
    <col min="1" max="1" width="20.21875" customWidth="1"/>
    <col min="8" max="8" width="6.44140625" customWidth="1"/>
  </cols>
  <sheetData>
    <row r="1" spans="1:10" ht="28.8" x14ac:dyDescent="0.55000000000000004">
      <c r="A1" s="8" t="s">
        <v>14</v>
      </c>
    </row>
    <row r="2" spans="1:10" ht="21" x14ac:dyDescent="0.4">
      <c r="C2" t="s">
        <v>37</v>
      </c>
      <c r="D2" t="s">
        <v>37</v>
      </c>
      <c r="F2" s="9" t="s">
        <v>15</v>
      </c>
      <c r="G2" s="9"/>
      <c r="I2" s="10" t="s">
        <v>16</v>
      </c>
      <c r="J2" s="10"/>
    </row>
    <row r="3" spans="1:10" x14ac:dyDescent="0.3">
      <c r="A3" s="2" t="s">
        <v>15</v>
      </c>
      <c r="B3" s="2">
        <f>G8</f>
        <v>4000</v>
      </c>
      <c r="C3" s="15">
        <v>0.72</v>
      </c>
      <c r="D3" s="15">
        <v>0.72</v>
      </c>
      <c r="F3" s="2" t="s">
        <v>17</v>
      </c>
      <c r="G3" s="2">
        <v>800</v>
      </c>
      <c r="I3" s="2" t="s">
        <v>18</v>
      </c>
      <c r="J3" s="2">
        <v>100</v>
      </c>
    </row>
    <row r="4" spans="1:10" x14ac:dyDescent="0.3">
      <c r="A4" s="2" t="s">
        <v>19</v>
      </c>
      <c r="B4" s="2">
        <f>J8</f>
        <v>215</v>
      </c>
      <c r="C4" s="15">
        <v>0.04</v>
      </c>
      <c r="D4" s="15">
        <v>0.04</v>
      </c>
      <c r="F4" s="2" t="s">
        <v>20</v>
      </c>
      <c r="G4" s="2">
        <v>800</v>
      </c>
      <c r="I4" s="2" t="s">
        <v>21</v>
      </c>
      <c r="J4" s="2">
        <v>80</v>
      </c>
    </row>
    <row r="5" spans="1:10" x14ac:dyDescent="0.3">
      <c r="A5" s="2" t="s">
        <v>22</v>
      </c>
      <c r="B5" s="2">
        <v>800</v>
      </c>
      <c r="C5" s="15">
        <v>0.14000000000000001</v>
      </c>
      <c r="D5" s="15">
        <v>0.14000000000000001</v>
      </c>
      <c r="F5" s="2" t="s">
        <v>23</v>
      </c>
      <c r="G5" s="2">
        <v>800</v>
      </c>
      <c r="I5" s="2" t="s">
        <v>24</v>
      </c>
      <c r="J5" s="2">
        <v>35</v>
      </c>
    </row>
    <row r="6" spans="1:10" x14ac:dyDescent="0.3">
      <c r="A6" s="2" t="s">
        <v>25</v>
      </c>
      <c r="B6" s="2">
        <v>110</v>
      </c>
      <c r="C6" s="15">
        <v>0.02</v>
      </c>
      <c r="D6" s="15">
        <v>0.02</v>
      </c>
      <c r="F6" s="2" t="s">
        <v>26</v>
      </c>
      <c r="G6" s="2">
        <v>800</v>
      </c>
      <c r="I6" s="2"/>
      <c r="J6" s="2"/>
    </row>
    <row r="7" spans="1:10" x14ac:dyDescent="0.3">
      <c r="A7" s="2" t="s">
        <v>27</v>
      </c>
      <c r="B7" s="11">
        <f>[1]CapEx!C10</f>
        <v>420</v>
      </c>
      <c r="C7" s="15">
        <v>0.08</v>
      </c>
      <c r="D7" s="15">
        <v>0.08</v>
      </c>
      <c r="F7" s="2" t="s">
        <v>28</v>
      </c>
      <c r="G7" s="2">
        <v>800</v>
      </c>
      <c r="I7" s="2"/>
      <c r="J7" s="2"/>
    </row>
    <row r="8" spans="1:10" ht="15.6" x14ac:dyDescent="0.3">
      <c r="A8" s="2" t="s">
        <v>29</v>
      </c>
      <c r="B8" s="2"/>
      <c r="F8" s="12" t="s">
        <v>30</v>
      </c>
      <c r="G8" s="12">
        <f>SUM(G3:G7)</f>
        <v>4000</v>
      </c>
      <c r="I8" s="13" t="s">
        <v>30</v>
      </c>
      <c r="J8" s="13">
        <f>SUM(J3:J7)</f>
        <v>215</v>
      </c>
    </row>
    <row r="9" spans="1:10" x14ac:dyDescent="0.3">
      <c r="A9" s="2" t="s">
        <v>31</v>
      </c>
      <c r="B9" s="2"/>
    </row>
    <row r="10" spans="1:10" x14ac:dyDescent="0.3">
      <c r="A10" s="2" t="s">
        <v>32</v>
      </c>
      <c r="B10" s="2"/>
    </row>
    <row r="11" spans="1:10" x14ac:dyDescent="0.3">
      <c r="A11" s="2" t="s">
        <v>33</v>
      </c>
      <c r="B11" s="2"/>
    </row>
    <row r="14" spans="1:10" ht="15.6" x14ac:dyDescent="0.3">
      <c r="A14" s="14" t="s">
        <v>34</v>
      </c>
      <c r="B14" s="14">
        <f>SUM(B3:B11)</f>
        <v>5545</v>
      </c>
    </row>
  </sheetData>
  <mergeCells count="2">
    <mergeCell ref="F2:G2"/>
    <mergeCell ref="I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547B4-D072-48B9-A4AB-2853AA31CAAF}">
  <dimension ref="A1:B4"/>
  <sheetViews>
    <sheetView tabSelected="1" zoomScaleNormal="100" workbookViewId="0">
      <selection activeCell="W1" sqref="W1"/>
    </sheetView>
  </sheetViews>
  <sheetFormatPr defaultRowHeight="14.4" x14ac:dyDescent="0.3"/>
  <cols>
    <col min="1" max="1" width="12.6640625" bestFit="1" customWidth="1"/>
  </cols>
  <sheetData>
    <row r="1" spans="1:2" x14ac:dyDescent="0.3">
      <c r="A1" t="s">
        <v>13</v>
      </c>
      <c r="B1">
        <v>7000</v>
      </c>
    </row>
    <row r="2" spans="1:2" x14ac:dyDescent="0.3">
      <c r="A2" t="s">
        <v>34</v>
      </c>
      <c r="B2">
        <v>5545</v>
      </c>
    </row>
    <row r="3" spans="1:2" x14ac:dyDescent="0.3">
      <c r="A3" t="s">
        <v>35</v>
      </c>
      <c r="B3">
        <f>B1-B2</f>
        <v>1455</v>
      </c>
    </row>
    <row r="4" spans="1:2" x14ac:dyDescent="0.3">
      <c r="A4" t="s">
        <v>36</v>
      </c>
      <c r="B4" s="15">
        <v>0.21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BRABU RAJ</dc:creator>
  <cp:lastModifiedBy>BRABU RAJ</cp:lastModifiedBy>
  <dcterms:created xsi:type="dcterms:W3CDTF">2023-07-04T17:05:24Z</dcterms:created>
  <dcterms:modified xsi:type="dcterms:W3CDTF">2023-07-04T18:38:58Z</dcterms:modified>
</cp:coreProperties>
</file>