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MODELES\"/>
    </mc:Choice>
  </mc:AlternateContent>
  <xr:revisionPtr revIDLastSave="0" documentId="13_ncr:1_{EF7FBE96-9D26-4018-B952-5B54E9A746F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able" sheetId="3" state="hidden" r:id="rId1"/>
    <sheet name="2025-2026" sheetId="6" r:id="rId2"/>
  </sheets>
  <definedNames>
    <definedName name="_xlnm._FilterDatabase" localSheetId="1" hidden="1">'2025-2026'!$A$12:$D$14</definedName>
    <definedName name="_xlnm._FilterDatabase" localSheetId="0" hidden="1">Table!$B$3:$D$3</definedName>
    <definedName name="_xlnm.Print_Titles" localSheetId="1">'2025-2026'!$1:$14</definedName>
    <definedName name="_xlnm.Print_Titles" localSheetId="0">Table!$1:$1</definedName>
    <definedName name="Statut" localSheetId="1">#REF!</definedName>
    <definedName name="Statu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B9" i="6"/>
  <c r="B6" i="6"/>
  <c r="B7" i="6"/>
  <c r="B8" i="6"/>
</calcChain>
</file>

<file path=xl/sharedStrings.xml><?xml version="1.0" encoding="utf-8"?>
<sst xmlns="http://schemas.openxmlformats.org/spreadsheetml/2006/main" count="831" uniqueCount="743">
  <si>
    <t>OBSERVATIONS</t>
  </si>
  <si>
    <t>EPLE :</t>
  </si>
  <si>
    <t>CLG LOUISE WEISS</t>
  </si>
  <si>
    <t>CLG CAROLINE AIGLE</t>
  </si>
  <si>
    <t>RNE :</t>
  </si>
  <si>
    <t>ADRESSE :</t>
  </si>
  <si>
    <t>PRÉNOM</t>
  </si>
  <si>
    <t>NOM USUEL</t>
  </si>
  <si>
    <t>trier par ordre alphabétique</t>
  </si>
  <si>
    <t>LGT PHILIPPE KIEFFER</t>
  </si>
  <si>
    <t>CLG ISABELLE AUTISSIER</t>
  </si>
  <si>
    <t>0950014Z</t>
  </si>
  <si>
    <t>COLLEGE ARISTIDE BRIAND</t>
  </si>
  <si>
    <t>0950019E</t>
  </si>
  <si>
    <t>COLLEGE JULES FERRY</t>
  </si>
  <si>
    <t>0950022H</t>
  </si>
  <si>
    <t>COLLEGE BEL AIR</t>
  </si>
  <si>
    <t>0950023J</t>
  </si>
  <si>
    <t>COLLEGE HENRI WALLON</t>
  </si>
  <si>
    <t>0950025L</t>
  </si>
  <si>
    <t>COLLEGE PHILIPPE AUGUSTE</t>
  </si>
  <si>
    <t>0950026M</t>
  </si>
  <si>
    <t>COLLEGE ROBESPIERRE</t>
  </si>
  <si>
    <t>0950037Z</t>
  </si>
  <si>
    <t>COLLEGE JEAN ZAY</t>
  </si>
  <si>
    <t>0950039B</t>
  </si>
  <si>
    <t>COLLEGE LE PARC</t>
  </si>
  <si>
    <t>0950045H</t>
  </si>
  <si>
    <t>COLLEGE EVARISTE GALOIS</t>
  </si>
  <si>
    <t>0950046J</t>
  </si>
  <si>
    <t>COLLEGE RENE DESCARTES</t>
  </si>
  <si>
    <t>0950164M</t>
  </si>
  <si>
    <t>EREA FRANCOISE DOLTO</t>
  </si>
  <si>
    <t>0950640E</t>
  </si>
  <si>
    <t>LYCEE JULIE-VICTOIRE DAUBIE</t>
  </si>
  <si>
    <t>0950641F</t>
  </si>
  <si>
    <t>LYCEE JEAN JAURES</t>
  </si>
  <si>
    <t>0950645K</t>
  </si>
  <si>
    <t>LYCEE VAN GOGH</t>
  </si>
  <si>
    <t>0950646L</t>
  </si>
  <si>
    <t>LYCEE RENE CASSIN</t>
  </si>
  <si>
    <t>0950647M</t>
  </si>
  <si>
    <t>LYCEE GERARD DE NERVAL</t>
  </si>
  <si>
    <t>0950648N</t>
  </si>
  <si>
    <t>LGT JEAN JACQUES ROUSSEAU</t>
  </si>
  <si>
    <t>0950649P</t>
  </si>
  <si>
    <t>LYCEE  CAMILLE PISSARRO</t>
  </si>
  <si>
    <t>0950650R</t>
  </si>
  <si>
    <t>LPO JEAN JACQUES ROUSSEAU</t>
  </si>
  <si>
    <t>0950651S</t>
  </si>
  <si>
    <t>LYCEE JACQUES PREVERT</t>
  </si>
  <si>
    <t>0950656X</t>
  </si>
  <si>
    <t>LYCEE PROF. LE CORBUSIER</t>
  </si>
  <si>
    <t>0950657Y</t>
  </si>
  <si>
    <t>LYCEE PROF. FERDINAND BUISSON</t>
  </si>
  <si>
    <t>0950658Z</t>
  </si>
  <si>
    <t>LYCEE PROF CHATEAU D EPLUCHES</t>
  </si>
  <si>
    <t>0950666H</t>
  </si>
  <si>
    <t>LYCEE POLYVALENT GEORGES BRAQUE</t>
  </si>
  <si>
    <t>0950667J</t>
  </si>
  <si>
    <t>LYCEE ROMAIN ROLLAND</t>
  </si>
  <si>
    <t>0950682A</t>
  </si>
  <si>
    <t>COLLEGE DENIS DIDEROT</t>
  </si>
  <si>
    <t>0950709E</t>
  </si>
  <si>
    <t>LYCEE PROFESSIONNEL VIRGINIA HEND</t>
  </si>
  <si>
    <t>0950711G</t>
  </si>
  <si>
    <t>COLLEGE PAUL ELUARD</t>
  </si>
  <si>
    <t>0950722U</t>
  </si>
  <si>
    <t>COLLEGE JEAN MOULIN</t>
  </si>
  <si>
    <t>0950723V</t>
  </si>
  <si>
    <t>COLLEGE JEAN LURCAT</t>
  </si>
  <si>
    <t>0950739M</t>
  </si>
  <si>
    <t>COLLEGE SAINT EXUPERY</t>
  </si>
  <si>
    <t>0950748X</t>
  </si>
  <si>
    <t>COLLEGE LANDOWSKA</t>
  </si>
  <si>
    <t>0950749Y</t>
  </si>
  <si>
    <t>COLLEGE SAINT EXUPERY VLB</t>
  </si>
  <si>
    <t>0950884V</t>
  </si>
  <si>
    <t>COLLEGE SADI CARNOT</t>
  </si>
  <si>
    <t>0950885W</t>
  </si>
  <si>
    <t>COLLEGE JOLIOT CURIE</t>
  </si>
  <si>
    <t>0950886X</t>
  </si>
  <si>
    <t>COLLEGE CLAUDE MONET</t>
  </si>
  <si>
    <t>0950887Y</t>
  </si>
  <si>
    <t>COLLEGE GABRIEL PERI</t>
  </si>
  <si>
    <t>0950888Z</t>
  </si>
  <si>
    <t>COLLEGE HENRI  WALLON</t>
  </si>
  <si>
    <t>0950891C</t>
  </si>
  <si>
    <t>COLLEGE PIERRE DE RONSARD</t>
  </si>
  <si>
    <t>0950892D</t>
  </si>
  <si>
    <t>COLLEGE JULES FERRY EAUBONNE</t>
  </si>
  <si>
    <t>0950893E</t>
  </si>
  <si>
    <t>COLLEGE ANDRE CHENIER</t>
  </si>
  <si>
    <t>0950894F</t>
  </si>
  <si>
    <t>COLLEGE JEAN CLAUDE CHABANNE</t>
  </si>
  <si>
    <t>0950895G</t>
  </si>
  <si>
    <t>COLLEGE SIMONE VEIL</t>
  </si>
  <si>
    <t>0950896H</t>
  </si>
  <si>
    <t>COLLEGE NICOLAS FLAMEL</t>
  </si>
  <si>
    <t>0950898K</t>
  </si>
  <si>
    <t>COLLEGE CURIE</t>
  </si>
  <si>
    <t>0950900M</t>
  </si>
  <si>
    <t>COLLEGE ANATOLE FRANCE</t>
  </si>
  <si>
    <t>0950908W</t>
  </si>
  <si>
    <t>COLLEGE FRANCOIS MAURIAC</t>
  </si>
  <si>
    <t>0950926R</t>
  </si>
  <si>
    <t>COLLEGE STENDHAL</t>
  </si>
  <si>
    <t>0950930V</t>
  </si>
  <si>
    <t>COLLEGE GEORGES POMPIDOU</t>
  </si>
  <si>
    <t>0950931W</t>
  </si>
  <si>
    <t>COLLEGE L'ARDILLIERE DE NEZANT</t>
  </si>
  <si>
    <t>0950932X</t>
  </si>
  <si>
    <t>COLLEGE JEAN VILAR</t>
  </si>
  <si>
    <t>0950933Y</t>
  </si>
  <si>
    <t>COLLEGE JACQUES MONOD</t>
  </si>
  <si>
    <t>0950934Z</t>
  </si>
  <si>
    <t>COLLEGE GEORGES BRASSENS</t>
  </si>
  <si>
    <t>0950936B</t>
  </si>
  <si>
    <t>COLLEGE DES HAUTIERS</t>
  </si>
  <si>
    <t>0950937C</t>
  </si>
  <si>
    <t>COLLEGE LES TOULEUSES</t>
  </si>
  <si>
    <t>0950939E</t>
  </si>
  <si>
    <t>COLLEGE LEON BLUM</t>
  </si>
  <si>
    <t>0950941G</t>
  </si>
  <si>
    <t>COLLEGE JEAN BULLANT</t>
  </si>
  <si>
    <t>0950943J</t>
  </si>
  <si>
    <t>COLLEGE CHANTEREINE</t>
  </si>
  <si>
    <t>0950945L</t>
  </si>
  <si>
    <t>COLLEGE LE CARRE STE HONORINE</t>
  </si>
  <si>
    <t>0950947N</t>
  </si>
  <si>
    <t>LYCEE MARYSE CONDE</t>
  </si>
  <si>
    <t>0950949R</t>
  </si>
  <si>
    <t>LYCEE PROF. JEAN MERMOZ</t>
  </si>
  <si>
    <t>0950983C</t>
  </si>
  <si>
    <t>EREA LA TOUR DU MAIL</t>
  </si>
  <si>
    <t>0951050A</t>
  </si>
  <si>
    <t>COLLEGE PIERRE CURIE</t>
  </si>
  <si>
    <t>0951051B</t>
  </si>
  <si>
    <t>COLLEGE MARCEL PAGNOL</t>
  </si>
  <si>
    <t>0951052C</t>
  </si>
  <si>
    <t>COLLEGE BLAISE PASCAL</t>
  </si>
  <si>
    <t>0951090U</t>
  </si>
  <si>
    <t>LYCEE PROF. PIERRE MENDES-FRANCE</t>
  </si>
  <si>
    <t>0951094Y</t>
  </si>
  <si>
    <t>COLLEGE  PAUL VAILLANT COUTURIER</t>
  </si>
  <si>
    <t>0951098C</t>
  </si>
  <si>
    <t>COLLEGE PABLO PICASSO</t>
  </si>
  <si>
    <t>0951099D</t>
  </si>
  <si>
    <t>COLLEGE JACQUES DAGUERRE</t>
  </si>
  <si>
    <t>0951100E</t>
  </si>
  <si>
    <t>COLLEGE EPINE GUYON</t>
  </si>
  <si>
    <t>0951102G</t>
  </si>
  <si>
    <t>COLLEGE CLAUDE MONET MAGNY EN VEX</t>
  </si>
  <si>
    <t>0951104J</t>
  </si>
  <si>
    <t>LYCEE JEAN PERRIN</t>
  </si>
  <si>
    <t>0951138W</t>
  </si>
  <si>
    <t>COLLEGE JEAN JACQUES ROUSSEAU</t>
  </si>
  <si>
    <t>0951139X</t>
  </si>
  <si>
    <t>COLLEGE ALBERT CAMUS</t>
  </si>
  <si>
    <t>0951141Z</t>
  </si>
  <si>
    <t>COLLEGE NICOLAS COPERNIC</t>
  </si>
  <si>
    <t>0951142A</t>
  </si>
  <si>
    <t>COLLEGE ROBERT DOISNEAU</t>
  </si>
  <si>
    <t>0951143B</t>
  </si>
  <si>
    <t>0951147F</t>
  </si>
  <si>
    <t>LYCEE FRAGONARD</t>
  </si>
  <si>
    <t>0951154N</t>
  </si>
  <si>
    <t>COLLEGE CAMILLE CLAUDEL</t>
  </si>
  <si>
    <t>0951190C</t>
  </si>
  <si>
    <t>COLLEGE LANGEVIN WALLON</t>
  </si>
  <si>
    <t>0951194G</t>
  </si>
  <si>
    <t>COLLEGE PABLO PICASSO ERAGNY</t>
  </si>
  <si>
    <t>0951195H</t>
  </si>
  <si>
    <t>COLLEGE MARCEL PAGNOL SOA</t>
  </si>
  <si>
    <t>0951196J</t>
  </si>
  <si>
    <t>COLLEGE VOLTAIRE</t>
  </si>
  <si>
    <t>0951197K</t>
  </si>
  <si>
    <t>COLLEGE GEORGES BRASSENS TAVERNY</t>
  </si>
  <si>
    <t>0951230W</t>
  </si>
  <si>
    <t>COLLEG EUGENIE COTTON</t>
  </si>
  <si>
    <t>0951232Y</t>
  </si>
  <si>
    <t>COLLEGE MARIE SKLODOWSKA CURIE</t>
  </si>
  <si>
    <t>0951233Z</t>
  </si>
  <si>
    <t>COLLEGE F. EISENBACH-HAVERLAND</t>
  </si>
  <si>
    <t>0951279Z</t>
  </si>
  <si>
    <t>COLLEGE LES COUTURES</t>
  </si>
  <si>
    <t>0951281B</t>
  </si>
  <si>
    <t>LYCEE PROF. TURGOT</t>
  </si>
  <si>
    <t>0951282C</t>
  </si>
  <si>
    <t>LYCEE PROF. DU VEXIN</t>
  </si>
  <si>
    <t>0951352D</t>
  </si>
  <si>
    <t>COLLEGE SCHWEITZER</t>
  </si>
  <si>
    <t>0951354F</t>
  </si>
  <si>
    <t>COLLEGE ANDRE MALRAUX</t>
  </si>
  <si>
    <t>0951356H</t>
  </si>
  <si>
    <t>COLLEGE LUCIE AUBRAC</t>
  </si>
  <si>
    <t>0951357J</t>
  </si>
  <si>
    <t>COLLEGE ANNA DE NOAILLES</t>
  </si>
  <si>
    <t>0951399E</t>
  </si>
  <si>
    <t>LYCEE ALFRED  KASTLER</t>
  </si>
  <si>
    <t>0951400F</t>
  </si>
  <si>
    <t>COLLEGE MAUBUISSON</t>
  </si>
  <si>
    <t>0951401G</t>
  </si>
  <si>
    <t>COLLEGE LA JUSTICE</t>
  </si>
  <si>
    <t>0951403J</t>
  </si>
  <si>
    <t>COLLEGE LA BRUYERE</t>
  </si>
  <si>
    <t>0951527U</t>
  </si>
  <si>
    <t>COLLEGE HENRI GUILLAUMET</t>
  </si>
  <si>
    <t>0951617S</t>
  </si>
  <si>
    <t>COLLEGE GERARD PHILIPE</t>
  </si>
  <si>
    <t>0951618T</t>
  </si>
  <si>
    <t>LYCEE PROF.  A ESCOFFIER</t>
  </si>
  <si>
    <t>0951636M</t>
  </si>
  <si>
    <t>COLLEGE LES TOUPETS</t>
  </si>
  <si>
    <t>0951637N</t>
  </si>
  <si>
    <t>LYCEE GALILEE</t>
  </si>
  <si>
    <t>0951672B</t>
  </si>
  <si>
    <t>COLLEGE LEONARD DE VINCI</t>
  </si>
  <si>
    <t>0951673C</t>
  </si>
  <si>
    <t>LYCEE PROF. GUSTAVE EIFFEL</t>
  </si>
  <si>
    <t>0951696C</t>
  </si>
  <si>
    <t>COLLEGE GEORGES DUHAMEL</t>
  </si>
  <si>
    <t>0951697D</t>
  </si>
  <si>
    <t>COLLEGE MOULIN A  VENT</t>
  </si>
  <si>
    <t>0951705M</t>
  </si>
  <si>
    <t>COLLEGE LA BUSSIE</t>
  </si>
  <si>
    <t>0951710T</t>
  </si>
  <si>
    <t>LYCEE CAMILLE CLAUDEL</t>
  </si>
  <si>
    <t>0951722F</t>
  </si>
  <si>
    <t>LYCEE JEAN MONNET</t>
  </si>
  <si>
    <t>0951723G</t>
  </si>
  <si>
    <t>LYCEE MONTESQUIEU</t>
  </si>
  <si>
    <t>0951724H</t>
  </si>
  <si>
    <t>COLLEGE SAINTE APPOLINE</t>
  </si>
  <si>
    <t>0951725J</t>
  </si>
  <si>
    <t>COLLEGE JACQUES-YVES COUSTEAU</t>
  </si>
  <si>
    <t>0951726K</t>
  </si>
  <si>
    <t>COLLEGE LE PETIT BOIS</t>
  </si>
  <si>
    <t>0951727L</t>
  </si>
  <si>
    <t>LYCEE CHARLES BAUDELAIRE</t>
  </si>
  <si>
    <t>0951728M</t>
  </si>
  <si>
    <t>LPO LYCEE  DES METIERS EDMOND ROS</t>
  </si>
  <si>
    <t>0951748J</t>
  </si>
  <si>
    <t>LYCEE EVARISTE GALOIS</t>
  </si>
  <si>
    <t>0951753P</t>
  </si>
  <si>
    <t>LYCEE LEONARD DE VINCI</t>
  </si>
  <si>
    <t>0951754R</t>
  </si>
  <si>
    <t>COLLEGE VOLTAIRE SANNOIS</t>
  </si>
  <si>
    <t>0951756T</t>
  </si>
  <si>
    <t>LYCEE JULES VERNE</t>
  </si>
  <si>
    <t>0951763A</t>
  </si>
  <si>
    <t>LYCEE LOUIS JOUVET</t>
  </si>
  <si>
    <t>0951766D</t>
  </si>
  <si>
    <t>LYCEE SIMONE DE BEAUVOIR</t>
  </si>
  <si>
    <t>0951787B</t>
  </si>
  <si>
    <t>LYCEE ARTHUR RIMBAUD</t>
  </si>
  <si>
    <t>0951788C</t>
  </si>
  <si>
    <t>LYCEE POLYVALENT GEORGES SAND</t>
  </si>
  <si>
    <t>0951799P</t>
  </si>
  <si>
    <t>COLLEGE CHARLES LE BRUN</t>
  </si>
  <si>
    <t>0951800R</t>
  </si>
  <si>
    <t>COLLEGE LOUIS ARAGON</t>
  </si>
  <si>
    <t>0951801S</t>
  </si>
  <si>
    <t>COLLEGE LES MERISIERS</t>
  </si>
  <si>
    <t>0951811C</t>
  </si>
  <si>
    <t>LYCEE POLYVALENT FERNAND LEGER</t>
  </si>
  <si>
    <t>0951822P</t>
  </si>
  <si>
    <t>COLLEGE LEONARD DE VINCI BOUFFEMO</t>
  </si>
  <si>
    <t>0951823R</t>
  </si>
  <si>
    <t>COLLEGE CHARLES FRANCOIS DAUBIGNY</t>
  </si>
  <si>
    <t>0951824S</t>
  </si>
  <si>
    <t>LYCEE DE L HAUTIL</t>
  </si>
  <si>
    <t>0951909J</t>
  </si>
  <si>
    <t>COLLEGE MAURICE UTRILLO</t>
  </si>
  <si>
    <t>0951919V</t>
  </si>
  <si>
    <t>COLLEGE FRANCOISE DOLTO</t>
  </si>
  <si>
    <t>0951920W</t>
  </si>
  <si>
    <t>COLLEGE FRANCOIS TRUFFAUT</t>
  </si>
  <si>
    <t>0951921X</t>
  </si>
  <si>
    <t>COLLEGE MONTAIGNE</t>
  </si>
  <si>
    <t>0951922Y</t>
  </si>
  <si>
    <t>LYCEE CAMILLE SAINT-SAENS</t>
  </si>
  <si>
    <t>0951937P</t>
  </si>
  <si>
    <t>LYCEE PAUL EMILE VICTOR</t>
  </si>
  <si>
    <t>0951945Y</t>
  </si>
  <si>
    <t>COLLEGE VICTOR HUGO</t>
  </si>
  <si>
    <t>0951964U</t>
  </si>
  <si>
    <t>COLLEGE LES EXPLORATEURS</t>
  </si>
  <si>
    <t>0951974E</t>
  </si>
  <si>
    <t>LYCEE LOUIS ARMAND</t>
  </si>
  <si>
    <t>0951991Y</t>
  </si>
  <si>
    <t>COLLEGE CECILE SOREL</t>
  </si>
  <si>
    <t>0951992Z</t>
  </si>
  <si>
    <t>COLLEGE LOUIS AUGUSTIN BOSC</t>
  </si>
  <si>
    <t>0951993A</t>
  </si>
  <si>
    <t>COLLEGE MARTIN LUTHER KING</t>
  </si>
  <si>
    <t>0952036X</t>
  </si>
  <si>
    <t>COLLEGE HENRI MATISSE</t>
  </si>
  <si>
    <t>0952045G</t>
  </si>
  <si>
    <t>COLLEGE LOUIS HAYET</t>
  </si>
  <si>
    <t>0952079U</t>
  </si>
  <si>
    <t>COLLEGE ROSA-BONHEUR</t>
  </si>
  <si>
    <t>0952080V</t>
  </si>
  <si>
    <t>COLLEGE ROLLAND VASSEUR</t>
  </si>
  <si>
    <t>0952086B</t>
  </si>
  <si>
    <t>COLLEGE MONTESQUIEU</t>
  </si>
  <si>
    <t>0952087C</t>
  </si>
  <si>
    <t>COLLEGE PIERRE PERRET</t>
  </si>
  <si>
    <t>0952088D</t>
  </si>
  <si>
    <t>COLLEGE JEAN FRANCOIS CLERVOY</t>
  </si>
  <si>
    <t>0952114G</t>
  </si>
  <si>
    <t>COLLEGE ARIANE</t>
  </si>
  <si>
    <t>0952127W</t>
  </si>
  <si>
    <t>COLLEGE AIME CESAIRE</t>
  </si>
  <si>
    <t>0952128X</t>
  </si>
  <si>
    <t>COLLEGE GEORGES CHARPAK</t>
  </si>
  <si>
    <t>0952140K</t>
  </si>
  <si>
    <t>COLLEGE EMILIE DU CHATELET</t>
  </si>
  <si>
    <t>0952173W</t>
  </si>
  <si>
    <t>LYCEE POLYVALENT</t>
  </si>
  <si>
    <t>0952196W</t>
  </si>
  <si>
    <t>LPO GUSTAVE MONOD AVENUE DE CEINT</t>
  </si>
  <si>
    <t>0952205F</t>
  </si>
  <si>
    <t>0952236P</t>
  </si>
  <si>
    <t>0952282P</t>
  </si>
  <si>
    <t>0952284S</t>
  </si>
  <si>
    <t>0952325L</t>
  </si>
  <si>
    <t>CLG SUZANNE LENGLEN</t>
  </si>
  <si>
    <t>0952326M</t>
  </si>
  <si>
    <t>CLG MARIE-JOSE PEREC</t>
  </si>
  <si>
    <t xml:space="preserve">Lycée Georges Braque
Service de mutualisation </t>
  </si>
  <si>
    <t>VILLE :</t>
  </si>
  <si>
    <t>Rue du Baron Duchaussoy</t>
  </si>
  <si>
    <t>95331 DOMONT CEDEX</t>
  </si>
  <si>
    <t>Rue Maurice Berteaux</t>
  </si>
  <si>
    <t>95123 ERMONT CEDEX</t>
  </si>
  <si>
    <t>Ruelle du Moulin</t>
  </si>
  <si>
    <t>95130 FRANCONVILLE LA GARENNE</t>
  </si>
  <si>
    <t>2 rue du Tiers Pot</t>
  </si>
  <si>
    <t>95140 GARGES LES GONESSE</t>
  </si>
  <si>
    <t>4 rue de l'Eglantier</t>
  </si>
  <si>
    <t>95500 GONESSE</t>
  </si>
  <si>
    <t>1 rue Claude Bernard</t>
  </si>
  <si>
    <t>95190 GOUSSAINVILLE</t>
  </si>
  <si>
    <t>6 rue Pierre Curie</t>
  </si>
  <si>
    <t>95210 ST GRATIEN</t>
  </si>
  <si>
    <t>9 rue du Parc</t>
  </si>
  <si>
    <t>95310 ST OUEN L AUMONE</t>
  </si>
  <si>
    <t>13 rue Jean Giraudoux</t>
  </si>
  <si>
    <t>95200 SARCELLES</t>
  </si>
  <si>
    <t>4 avenue Descartes</t>
  </si>
  <si>
    <t>95230 SOISY SOUS MONTMORENCY</t>
  </si>
  <si>
    <t>106 rue Roussel</t>
  </si>
  <si>
    <t>95260 BEAUMONT SUR OISE</t>
  </si>
  <si>
    <t>9 rue Louis Massignon</t>
  </si>
  <si>
    <t>95100 ARGENTEUIL</t>
  </si>
  <si>
    <t>25 rue Charles Lecoq</t>
  </si>
  <si>
    <t>Rue du Général Décaen</t>
  </si>
  <si>
    <t>7 avenue François Mitterrand</t>
  </si>
  <si>
    <t>Place de l'Europe</t>
  </si>
  <si>
    <t>95270 LUZARCHES</t>
  </si>
  <si>
    <t>20 rue de Jaigny</t>
  </si>
  <si>
    <t>95160 MONTMORENCY</t>
  </si>
  <si>
    <t>1 rue Henri Matisse</t>
  </si>
  <si>
    <t>95000 PONTOISE</t>
  </si>
  <si>
    <t>2 rue Jean-Jacques Rousseau</t>
  </si>
  <si>
    <t>23 chemin Vert de Boissy</t>
  </si>
  <si>
    <t>95150 TAVERNY</t>
  </si>
  <si>
    <t>2 rue Paul Bloch</t>
  </si>
  <si>
    <t>95240 CORMEILLES EN PARISIS</t>
  </si>
  <si>
    <t>245 rue Ferdinand Buisson</t>
  </si>
  <si>
    <t>95120 ERMONT</t>
  </si>
  <si>
    <t>45 avenue du Château</t>
  </si>
  <si>
    <t>21 rue Victor Puiseux</t>
  </si>
  <si>
    <t>21 avenue de Montmorency</t>
  </si>
  <si>
    <t>10 rue Henri Dunant</t>
  </si>
  <si>
    <t>95170 DEUIL LA BARRE</t>
  </si>
  <si>
    <t>100 avenue Charles Vaillant</t>
  </si>
  <si>
    <t>95400 ARNOUVILLE</t>
  </si>
  <si>
    <t>11 rue Claude Monet</t>
  </si>
  <si>
    <t>84 rue du Poirier Baron</t>
  </si>
  <si>
    <t>95110 SANNOIS</t>
  </si>
  <si>
    <t>37 rue Marius Delpech</t>
  </si>
  <si>
    <t>25 rue du Syndicat</t>
  </si>
  <si>
    <t>8 avenue des Diablots</t>
  </si>
  <si>
    <t>95320 ST LEU LA FORET</t>
  </si>
  <si>
    <t>42 avenue Pierre Sémard</t>
  </si>
  <si>
    <t>95400 VILLIERS LE BEL</t>
  </si>
  <si>
    <t>15 rue Victor Puiseux</t>
  </si>
  <si>
    <t>12 rue de Maully</t>
  </si>
  <si>
    <t>95106 ARGENTEUIL CEDEX</t>
  </si>
  <si>
    <t>2 mail Stendhal</t>
  </si>
  <si>
    <t>95104 ARGENTEUIL CEDEX</t>
  </si>
  <si>
    <t>30 rue Pierre Altmeyer</t>
  </si>
  <si>
    <t>95870 BEZONS</t>
  </si>
  <si>
    <t>41 rue des Brigadières</t>
  </si>
  <si>
    <t>95875 BEZONS CEDEX</t>
  </si>
  <si>
    <t>4 chemin du Mont Griffard</t>
  </si>
  <si>
    <t>1 rue Jean Moulin</t>
  </si>
  <si>
    <t>95600 EAUBONNE</t>
  </si>
  <si>
    <t>Rue André Chénier</t>
  </si>
  <si>
    <t>10 impasse Chabanne</t>
  </si>
  <si>
    <t>95300 PONTOISE</t>
  </si>
  <si>
    <t>3 rue Pierre de Coubertin</t>
  </si>
  <si>
    <t>23 boulevard de l'Europe</t>
  </si>
  <si>
    <t>Rue Jean Droit</t>
  </si>
  <si>
    <t>95290 L ISLE ADAM</t>
  </si>
  <si>
    <t>34 bis avenue Pierre Koenig</t>
  </si>
  <si>
    <t>80 rue de Paris</t>
  </si>
  <si>
    <t>95380 LOUVRES</t>
  </si>
  <si>
    <t>Chemin de Beaumont</t>
  </si>
  <si>
    <t>95470 FOSSES</t>
  </si>
  <si>
    <t>20 rue de la Coussaye</t>
  </si>
  <si>
    <t>95880 ENGHIEN LES BAINS</t>
  </si>
  <si>
    <t>Avenue de la Division Leclerc</t>
  </si>
  <si>
    <t>95350 ST BRICE SOUS FORET</t>
  </si>
  <si>
    <t>74 rue de Conflans</t>
  </si>
  <si>
    <t>95220 HERBLAY SUR SEINE</t>
  </si>
  <si>
    <t>13 rue Jean Zay</t>
  </si>
  <si>
    <t>15 rue Jean Catelas</t>
  </si>
  <si>
    <t>95340 PERSAN</t>
  </si>
  <si>
    <t>18 rue des Hautiers</t>
  </si>
  <si>
    <t>95640 MARINES</t>
  </si>
  <si>
    <t>1 avenue du Bois</t>
  </si>
  <si>
    <t>95000 CERGY</t>
  </si>
  <si>
    <t>2 rue Léon Blum</t>
  </si>
  <si>
    <t>16 avenue Foch</t>
  </si>
  <si>
    <t>95440 ECOUEN</t>
  </si>
  <si>
    <t>Avenue de Chantereine</t>
  </si>
  <si>
    <t>Rue des Ecoles</t>
  </si>
  <si>
    <t>8 rue Fernand Léger</t>
  </si>
  <si>
    <t>21 rue Emile Combres</t>
  </si>
  <si>
    <t>95560 MONTSOULT</t>
  </si>
  <si>
    <t>70 chemin de la Tour du Mail</t>
  </si>
  <si>
    <t>95112 SANNOIS CEDEX</t>
  </si>
  <si>
    <t>166 boulevard Paul Vaillant Couturier</t>
  </si>
  <si>
    <t>Rue Emile Combres</t>
  </si>
  <si>
    <t>Rue Blaise Pascal</t>
  </si>
  <si>
    <t>95270 VIARMES</t>
  </si>
  <si>
    <t>1 rue de Goussainville</t>
  </si>
  <si>
    <t>22 rue de Calais</t>
  </si>
  <si>
    <t>202 avenue Stalingrad</t>
  </si>
  <si>
    <t>15 rue des Carrières</t>
  </si>
  <si>
    <t>46 rue des Onze Arpents</t>
  </si>
  <si>
    <t>9 rue Robert Baron</t>
  </si>
  <si>
    <t>95420 MAGNY EN VEXIN</t>
  </si>
  <si>
    <t>2 rue des Egalisses</t>
  </si>
  <si>
    <t>13 rue Jean-Jacques Rousseau</t>
  </si>
  <si>
    <t>291 avenue Jean Jaurès</t>
  </si>
  <si>
    <t>8 ruelle Marianne</t>
  </si>
  <si>
    <t>95360 MONTMAGNY</t>
  </si>
  <si>
    <t>2 place Jean Renoir</t>
  </si>
  <si>
    <t>95502 GONESSE CEDEX</t>
  </si>
  <si>
    <t>Rue Jean Zay</t>
  </si>
  <si>
    <t>3 rue Fragonard</t>
  </si>
  <si>
    <t>Rue de la Verneuil</t>
  </si>
  <si>
    <t>95370 MONTIGNY LES CORMEILLES</t>
  </si>
  <si>
    <t>19 rue Parmentier</t>
  </si>
  <si>
    <t>Rue de l'Ormetteau</t>
  </si>
  <si>
    <t>95610 ERAGNY SUR OISE</t>
  </si>
  <si>
    <t>2 rue Louise Weiss</t>
  </si>
  <si>
    <t>22 boulevard Galvani</t>
  </si>
  <si>
    <t>95206 SARCELLES CEDEX</t>
  </si>
  <si>
    <t>10 rue Jeanne Planche</t>
  </si>
  <si>
    <t>95153 TAVERNY CEDEX</t>
  </si>
  <si>
    <t>2 rue de Rethondes</t>
  </si>
  <si>
    <t>2 rue de la Clé des Champs</t>
  </si>
  <si>
    <t>95130 LE PLESSIS BOUCHARD</t>
  </si>
  <si>
    <t>13 rue Bernard Astruc</t>
  </si>
  <si>
    <t>95180 MENUCOURT</t>
  </si>
  <si>
    <t>2 rue du Val d'Oise</t>
  </si>
  <si>
    <t>95620 PARMAIN</t>
  </si>
  <si>
    <t>3 place au Pain</t>
  </si>
  <si>
    <t>95162 MONTMORENCY CEDEX</t>
  </si>
  <si>
    <t>2 rue Jean Hamon</t>
  </si>
  <si>
    <t>95750 CHARS</t>
  </si>
  <si>
    <t>47 rue d'Andilly</t>
  </si>
  <si>
    <t>5 rue André Malraux</t>
  </si>
  <si>
    <t>10 allée Romain Rolland</t>
  </si>
  <si>
    <t>26 avenue de la Palette</t>
  </si>
  <si>
    <t>95011 CERGY PONTOISE CEDEX</t>
  </si>
  <si>
    <t>Avenue Charles de Gaulle</t>
  </si>
  <si>
    <t>95550 BESSANCOURT</t>
  </si>
  <si>
    <t>8 chemin des Mérites</t>
  </si>
  <si>
    <t>118 chaussée Jules César</t>
  </si>
  <si>
    <t>95520 OSNY</t>
  </si>
  <si>
    <t>Place Icare</t>
  </si>
  <si>
    <t>95280 JOUY LE MOUTIER</t>
  </si>
  <si>
    <t>5 allée des Vanneaux</t>
  </si>
  <si>
    <t>95800 CERGY</t>
  </si>
  <si>
    <t>77 rue de Pierrelaye</t>
  </si>
  <si>
    <t>46 avenue Louise Michel</t>
  </si>
  <si>
    <t>95490 VAUREAL</t>
  </si>
  <si>
    <t>11 avenue du Jour</t>
  </si>
  <si>
    <t>95801 CERGY PONTOISE CEDEX</t>
  </si>
  <si>
    <t>79 rue de Pierrelaye la Butte</t>
  </si>
  <si>
    <t>9 allée Jean de Florette</t>
  </si>
  <si>
    <t>4 place Roger Sarotin</t>
  </si>
  <si>
    <t>24 avenue du Terroir</t>
  </si>
  <si>
    <t>1 rue de la Sérénade</t>
  </si>
  <si>
    <t>4 avenue Fédérico Garcia Lorca</t>
  </si>
  <si>
    <t>Rue Jean Monnet</t>
  </si>
  <si>
    <t>95131 FRANCONVILLE CEDEX</t>
  </si>
  <si>
    <t>165 rue Emile Zola</t>
  </si>
  <si>
    <t>Boulevard des Chasseurs</t>
  </si>
  <si>
    <t>95800 COURDIMANCHE</t>
  </si>
  <si>
    <t>Rue Courtil Bajou</t>
  </si>
  <si>
    <t>95540 MERY SUR OISE</t>
  </si>
  <si>
    <t>Rue Juliette Monnier</t>
  </si>
  <si>
    <t>95480 PIERRELAYE</t>
  </si>
  <si>
    <t>13 rue du Grand Tremblay</t>
  </si>
  <si>
    <t>75 rue de Paris</t>
  </si>
  <si>
    <t>14 boulevard Léon Blum</t>
  </si>
  <si>
    <t>2 rue Robquin</t>
  </si>
  <si>
    <t>95470 ST WITZ</t>
  </si>
  <si>
    <t>21 rue Voltaire</t>
  </si>
  <si>
    <t>1 rue Michel Strogoff</t>
  </si>
  <si>
    <t>26 rue de Saint-Prix</t>
  </si>
  <si>
    <t>95152 TAVERNY CEDEX</t>
  </si>
  <si>
    <t>171 avenue de Stalingrad</t>
  </si>
  <si>
    <t>95141 GARGES LES GONESSE CEDEX</t>
  </si>
  <si>
    <t>99 avenue de la Division Leclerc</t>
  </si>
  <si>
    <t>Avenue du Lycée</t>
  </si>
  <si>
    <t>3 rue le Laboureur</t>
  </si>
  <si>
    <t>1 place Eugène Delacroix</t>
  </si>
  <si>
    <t>Place Hector Berlioz</t>
  </si>
  <si>
    <t>7 allée Fernand et Nadia Léger</t>
  </si>
  <si>
    <t>11 rue Jean-Baptiste Clément</t>
  </si>
  <si>
    <t>95570 BOUFFEMONT</t>
  </si>
  <si>
    <t>6 rue Pierre Bérégovoy</t>
  </si>
  <si>
    <t>95430 AUVERS SUR OISE</t>
  </si>
  <si>
    <t>1 rue Gabriel Fauré</t>
  </si>
  <si>
    <t>8 rue Jules Ferry</t>
  </si>
  <si>
    <t>Rue Marcel Petit</t>
  </si>
  <si>
    <t>95670 MARLY LA VILLE</t>
  </si>
  <si>
    <t>Avenue Léon Blum</t>
  </si>
  <si>
    <t>7 avenue des Demoiselles</t>
  </si>
  <si>
    <t>18 rue Guynemer</t>
  </si>
  <si>
    <t>116 rue de Livilliers</t>
  </si>
  <si>
    <t>68 rue Victor Hugo</t>
  </si>
  <si>
    <t>Boulevard des Explorateurs</t>
  </si>
  <si>
    <t>32 rue Stéphane Proust</t>
  </si>
  <si>
    <t>Place des Chênes</t>
  </si>
  <si>
    <t>95630 MERIEL</t>
  </si>
  <si>
    <t>Place Augustin Bosc</t>
  </si>
  <si>
    <t>95390 ST PRIX</t>
  </si>
  <si>
    <t>1 rue du Docteur Rampont</t>
  </si>
  <si>
    <t>4 avenue Louis Hayet</t>
  </si>
  <si>
    <t>1 rue de la Sablonnière</t>
  </si>
  <si>
    <t>95710 BRAY ET LU</t>
  </si>
  <si>
    <t>11 rue Roland Vasseur</t>
  </si>
  <si>
    <t>95450 VIGNY</t>
  </si>
  <si>
    <t>190 chaussée Jules César</t>
  </si>
  <si>
    <t>95250 BEAUCHAMP</t>
  </si>
  <si>
    <t>202 grande rue</t>
  </si>
  <si>
    <t>95340 BERNES SUR OISE</t>
  </si>
  <si>
    <t>8 avenue des Marais</t>
  </si>
  <si>
    <t>9 avenue de l'Espace</t>
  </si>
  <si>
    <t>14 chemin de Moisselles</t>
  </si>
  <si>
    <t>95460 EZANVILLE</t>
  </si>
  <si>
    <t>Rue Pierre de Coubertin</t>
  </si>
  <si>
    <t>13 chemin du Tour du Parc</t>
  </si>
  <si>
    <t>5 rue Marcel Langlois</t>
  </si>
  <si>
    <t>71 avenue de Ceinture</t>
  </si>
  <si>
    <t>1 rue Jacques Tati</t>
  </si>
  <si>
    <t>1 avenue Georges Daressy</t>
  </si>
  <si>
    <t>1 place Gisèle Halimi</t>
  </si>
  <si>
    <t>2 rue Riera et Christy</t>
  </si>
  <si>
    <t>Impasse Louis Odinot</t>
  </si>
  <si>
    <t>131 rue de Livilliers</t>
  </si>
  <si>
    <t>RNE</t>
  </si>
  <si>
    <t>ETABLISSEMENT</t>
  </si>
  <si>
    <t>ADRESSE</t>
  </si>
  <si>
    <t>CP-VILLE</t>
  </si>
  <si>
    <t>objet</t>
  </si>
  <si>
    <t>NOUVEAU CONTRAT</t>
  </si>
  <si>
    <t>RENOUVELLEMENT</t>
  </si>
  <si>
    <t>TYPE DE DOSSIER</t>
  </si>
  <si>
    <t>BORDEREAU D'ENVOI</t>
  </si>
  <si>
    <t>SIRET</t>
  </si>
  <si>
    <t>19950014100015</t>
  </si>
  <si>
    <t>19950019000012</t>
  </si>
  <si>
    <t>19950022400019</t>
  </si>
  <si>
    <t>19950023200020</t>
  </si>
  <si>
    <t>19950025700019</t>
  </si>
  <si>
    <t>19950026500012</t>
  </si>
  <si>
    <t>19950037200016</t>
  </si>
  <si>
    <t>19950039800011</t>
  </si>
  <si>
    <t>19950045500019</t>
  </si>
  <si>
    <t>19950046300013</t>
  </si>
  <si>
    <t>19950164400017</t>
  </si>
  <si>
    <t>19950640300021</t>
  </si>
  <si>
    <t>19950641100016</t>
  </si>
  <si>
    <t>19950645200010</t>
  </si>
  <si>
    <t>19950646000013</t>
  </si>
  <si>
    <t>19950647800015</t>
  </si>
  <si>
    <t>19950648600018</t>
  </si>
  <si>
    <t>19950649400012</t>
  </si>
  <si>
    <t>19950650200012</t>
  </si>
  <si>
    <t>19950651000015</t>
  </si>
  <si>
    <t>19950656900011</t>
  </si>
  <si>
    <t>19950657700014</t>
  </si>
  <si>
    <t>19950658500017</t>
  </si>
  <si>
    <t>19950666800011</t>
  </si>
  <si>
    <t>19950667600014</t>
  </si>
  <si>
    <t>19950682500017</t>
  </si>
  <si>
    <t>19950709600014</t>
  </si>
  <si>
    <t>19950711200019</t>
  </si>
  <si>
    <t>19950722900011</t>
  </si>
  <si>
    <t>19950723700014</t>
  </si>
  <si>
    <t>19950739300015</t>
  </si>
  <si>
    <t>19950748400012</t>
  </si>
  <si>
    <t>19950749200015</t>
  </si>
  <si>
    <t>19950884700019</t>
  </si>
  <si>
    <t>19950885400015</t>
  </si>
  <si>
    <t>19950886200034</t>
  </si>
  <si>
    <t>19950887000011</t>
  </si>
  <si>
    <t>19950888800013</t>
  </si>
  <si>
    <t>19950891200011</t>
  </si>
  <si>
    <t>19950892000022</t>
  </si>
  <si>
    <t>19950893800016</t>
  </si>
  <si>
    <t>19950894600019</t>
  </si>
  <si>
    <t>19950895300023</t>
  </si>
  <si>
    <t>19950896100018</t>
  </si>
  <si>
    <t>19950898700013</t>
  </si>
  <si>
    <t>19950900100020</t>
  </si>
  <si>
    <t>19950908400018</t>
  </si>
  <si>
    <t>19950926600011</t>
  </si>
  <si>
    <t>19950930800011</t>
  </si>
  <si>
    <t>19950931600014</t>
  </si>
  <si>
    <t>19950932400018</t>
  </si>
  <si>
    <t>19950933200029</t>
  </si>
  <si>
    <t>19950934000014</t>
  </si>
  <si>
    <t>19950936500011</t>
  </si>
  <si>
    <t>19950937300015</t>
  </si>
  <si>
    <t>19950939900010</t>
  </si>
  <si>
    <t>19950941500014</t>
  </si>
  <si>
    <t>19950943100011</t>
  </si>
  <si>
    <t>19950945600018</t>
  </si>
  <si>
    <t>19950947200015</t>
  </si>
  <si>
    <t>19950949800010</t>
  </si>
  <si>
    <t>19950983700027</t>
  </si>
  <si>
    <t>19951050400012</t>
  </si>
  <si>
    <t>19951051200015</t>
  </si>
  <si>
    <t>19951052000018</t>
  </si>
  <si>
    <t>19951090000012</t>
  </si>
  <si>
    <t>19951094200014</t>
  </si>
  <si>
    <t>19951098300018</t>
  </si>
  <si>
    <t>19951099100011</t>
  </si>
  <si>
    <t>19951100700015</t>
  </si>
  <si>
    <t>19951102300012</t>
  </si>
  <si>
    <t>19951104900017</t>
  </si>
  <si>
    <t>19951138700011</t>
  </si>
  <si>
    <t>19951139500014</t>
  </si>
  <si>
    <t>19951141100019</t>
  </si>
  <si>
    <t>19951142900029</t>
  </si>
  <si>
    <t>19951143700014</t>
  </si>
  <si>
    <t>19951147800018</t>
  </si>
  <si>
    <t>19951154400017</t>
  </si>
  <si>
    <t>19951190800014</t>
  </si>
  <si>
    <t>19951194000017</t>
  </si>
  <si>
    <t>19951195700011</t>
  </si>
  <si>
    <t>19951196500014</t>
  </si>
  <si>
    <t>19951197300026</t>
  </si>
  <si>
    <t>19951230200019</t>
  </si>
  <si>
    <t>19951232800022</t>
  </si>
  <si>
    <t>19951233600017</t>
  </si>
  <si>
    <t>19951279900016</t>
  </si>
  <si>
    <t>19951281500010</t>
  </si>
  <si>
    <t>19951282300014</t>
  </si>
  <si>
    <t>19951352400017</t>
  </si>
  <si>
    <t>19951354000013</t>
  </si>
  <si>
    <t>19951356500010</t>
  </si>
  <si>
    <t>19951357300022</t>
  </si>
  <si>
    <t>19951399500019</t>
  </si>
  <si>
    <t>19951400100015</t>
  </si>
  <si>
    <t>19951401900017</t>
  </si>
  <si>
    <t>19951403500013</t>
  </si>
  <si>
    <t>19951527100013</t>
  </si>
  <si>
    <t>19951617000016</t>
  </si>
  <si>
    <t>19951618800018</t>
  </si>
  <si>
    <t>19951636000013</t>
  </si>
  <si>
    <t>19951637800015</t>
  </si>
  <si>
    <t>19951672500017</t>
  </si>
  <si>
    <t>19951673300011</t>
  </si>
  <si>
    <t>19951696400020</t>
  </si>
  <si>
    <t>19951697200015</t>
  </si>
  <si>
    <t>19951705300013</t>
  </si>
  <si>
    <t>19951710300016</t>
  </si>
  <si>
    <t>19951722800011</t>
  </si>
  <si>
    <t>19951723600014</t>
  </si>
  <si>
    <t>19951724400018</t>
  </si>
  <si>
    <t>19951725100013</t>
  </si>
  <si>
    <t>19951726900015</t>
  </si>
  <si>
    <t>19951727700018</t>
  </si>
  <si>
    <t>19951728500029</t>
  </si>
  <si>
    <t>19951748300012</t>
  </si>
  <si>
    <t>19951753300014</t>
  </si>
  <si>
    <t>19951754100017</t>
  </si>
  <si>
    <t>19951756600014</t>
  </si>
  <si>
    <t>19951763200014</t>
  </si>
  <si>
    <t>19951766500014</t>
  </si>
  <si>
    <t>19951787100018</t>
  </si>
  <si>
    <t>19951788900010</t>
  </si>
  <si>
    <t>19951799600013</t>
  </si>
  <si>
    <t>19951800200019</t>
  </si>
  <si>
    <t>19951801000012</t>
  </si>
  <si>
    <t>19951811900011</t>
  </si>
  <si>
    <t>19951822600014</t>
  </si>
  <si>
    <t>19951823400018</t>
  </si>
  <si>
    <t>19951824200011</t>
  </si>
  <si>
    <t>19951909100011</t>
  </si>
  <si>
    <t>19951919000011</t>
  </si>
  <si>
    <t>19951920800011</t>
  </si>
  <si>
    <t>19951921600014</t>
  </si>
  <si>
    <t>19951922400018</t>
  </si>
  <si>
    <t>19951937200015</t>
  </si>
  <si>
    <t>19951945500018</t>
  </si>
  <si>
    <t>19951946300012</t>
  </si>
  <si>
    <t>19951398700016</t>
  </si>
  <si>
    <t>19951991900013</t>
  </si>
  <si>
    <t>19951992700016</t>
  </si>
  <si>
    <t>19951948900017</t>
  </si>
  <si>
    <t>19951949700010</t>
  </si>
  <si>
    <t>19951950500010</t>
  </si>
  <si>
    <t>19951951300014</t>
  </si>
  <si>
    <t>19951952100017</t>
  </si>
  <si>
    <t>20000222800019</t>
  </si>
  <si>
    <t>20000223600012</t>
  </si>
  <si>
    <t>20000087500019</t>
  </si>
  <si>
    <t>20000908200013</t>
  </si>
  <si>
    <t>20001110400011</t>
  </si>
  <si>
    <t>20001111200014</t>
  </si>
  <si>
    <t>20002427100013</t>
  </si>
  <si>
    <t>20004601900010</t>
  </si>
  <si>
    <t>20006116600019</t>
  </si>
  <si>
    <t>20006149700018</t>
  </si>
  <si>
    <t>20008858100018</t>
  </si>
  <si>
    <t>20009764000011</t>
  </si>
  <si>
    <t>20009828300019</t>
  </si>
  <si>
    <t>20010334900011</t>
  </si>
  <si>
    <t>20010321600012</t>
  </si>
  <si>
    <t>NOMBRE DE DOSSIERS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</si>
</sst>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##"/>
  </numFmts>
  <fonts count="12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8"/>
      <name val="Arial"/>
      <family val="2"/>
    </font>
    <font>
      <sz val="12"/>
      <color indexed="8"/>
      <name val="Arial"/>
      <family val="2"/>
    </font>
    <font>
      <b/>
      <sz val="2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vertical="center"/>
      <protection locked="0"/>
    </xf>
    <xf numFmtId="164" fontId="6" fillId="0" borderId="0" xfId="0" applyNumberFormat="1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 shrinkToFit="1"/>
    </xf>
    <xf numFmtId="0" fontId="4" fillId="0" borderId="3" xfId="0" applyFont="1" applyBorder="1" applyAlignment="1">
      <alignment horizontal="center" vertical="center" wrapText="1" shrinkToFit="1"/>
    </xf>
    <xf numFmtId="49" fontId="4" fillId="0" borderId="2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E_EPLE" displayName="LISTE_EPLE" ref="A1:E166" totalsRowShown="0" headerRowDxfId="6" dataDxfId="5">
  <sortState xmlns:xlrd2="http://schemas.microsoft.com/office/spreadsheetml/2017/richdata2" ref="A4:E112">
    <sortCondition ref="A1:A112"/>
  </sortState>
  <tableColumns count="5">
    <tableColumn id="1" xr3:uid="{00000000-0010-0000-0000-000001000000}" name="RNE" dataDxfId="4"/>
    <tableColumn id="3" xr3:uid="{00000000-0010-0000-0000-000003000000}" name="ETABLISSEMENT" dataDxfId="3"/>
    <tableColumn id="4" xr3:uid="{00000000-0010-0000-0000-000004000000}" name="ADRESSE" dataDxfId="2"/>
    <tableColumn id="5" xr3:uid="{00000000-0010-0000-0000-000005000000}" name="CP-VILLE" dataDxfId="1"/>
    <tableColumn id="6" xr3:uid="{184C0311-0BE6-46F5-BF80-A9D5ED248163}" name="SIRE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G1:G9" totalsRowShown="0">
  <autoFilter ref="G1:G9" xr:uid="{00000000-0009-0000-0100-000004000000}"/>
  <tableColumns count="1">
    <tableColumn id="1" xr3:uid="{00000000-0010-0000-0300-000001000000}" name="objet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G166"/>
  <sheetViews>
    <sheetView workbookViewId="0">
      <selection activeCell="E3" sqref="E3"/>
    </sheetView>
  </sheetViews>
  <sheetFormatPr baseColWidth="10" defaultRowHeight="12.75" x14ac:dyDescent="0.2"/>
  <cols>
    <col min="1" max="1" width="9.85546875" style="1" bestFit="1" customWidth="1"/>
    <col min="2" max="2" width="36.42578125" style="1" bestFit="1" customWidth="1"/>
    <col min="3" max="3" width="35.5703125" style="1" bestFit="1" customWidth="1"/>
    <col min="4" max="4" width="35" style="1" customWidth="1"/>
    <col min="5" max="5" width="19.7109375" customWidth="1"/>
    <col min="6" max="6" width="4.28515625" customWidth="1"/>
    <col min="7" max="7" width="53.5703125" bestFit="1" customWidth="1"/>
  </cols>
  <sheetData>
    <row r="1" spans="1:7" ht="31.5" customHeight="1" x14ac:dyDescent="0.2">
      <c r="A1" s="1" t="s">
        <v>570</v>
      </c>
      <c r="B1" s="1" t="s">
        <v>571</v>
      </c>
      <c r="C1" s="1" t="s">
        <v>572</v>
      </c>
      <c r="D1" s="1" t="s">
        <v>573</v>
      </c>
      <c r="E1" s="1" t="s">
        <v>579</v>
      </c>
      <c r="G1" t="s">
        <v>574</v>
      </c>
    </row>
    <row r="2" spans="1:7" x14ac:dyDescent="0.2">
      <c r="E2" s="1"/>
    </row>
    <row r="3" spans="1:7" x14ac:dyDescent="0.2">
      <c r="A3" s="1" t="s">
        <v>11</v>
      </c>
      <c r="B3" s="1" t="s">
        <v>12</v>
      </c>
      <c r="C3" s="1" t="s">
        <v>332</v>
      </c>
      <c r="D3" s="1" t="s">
        <v>333</v>
      </c>
      <c r="E3" s="1" t="s">
        <v>580</v>
      </c>
      <c r="G3" t="s">
        <v>575</v>
      </c>
    </row>
    <row r="4" spans="1:7" x14ac:dyDescent="0.2">
      <c r="A4" s="1" t="s">
        <v>13</v>
      </c>
      <c r="B4" s="1" t="s">
        <v>14</v>
      </c>
      <c r="C4" s="1" t="s">
        <v>334</v>
      </c>
      <c r="D4" s="1" t="s">
        <v>335</v>
      </c>
      <c r="E4" s="1" t="s">
        <v>581</v>
      </c>
      <c r="G4" t="s">
        <v>576</v>
      </c>
    </row>
    <row r="5" spans="1:7" x14ac:dyDescent="0.2">
      <c r="A5" s="1" t="s">
        <v>15</v>
      </c>
      <c r="B5" s="1" t="s">
        <v>16</v>
      </c>
      <c r="C5" s="1" t="s">
        <v>336</v>
      </c>
      <c r="D5" s="1" t="s">
        <v>337</v>
      </c>
      <c r="E5" s="1" t="s">
        <v>582</v>
      </c>
    </row>
    <row r="6" spans="1:7" x14ac:dyDescent="0.2">
      <c r="A6" s="1" t="s">
        <v>17</v>
      </c>
      <c r="B6" s="1" t="s">
        <v>18</v>
      </c>
      <c r="C6" s="1" t="s">
        <v>338</v>
      </c>
      <c r="D6" s="1" t="s">
        <v>339</v>
      </c>
      <c r="E6" s="1" t="s">
        <v>583</v>
      </c>
    </row>
    <row r="7" spans="1:7" x14ac:dyDescent="0.2">
      <c r="A7" s="1" t="s">
        <v>19</v>
      </c>
      <c r="B7" s="1" t="s">
        <v>20</v>
      </c>
      <c r="C7" s="1" t="s">
        <v>340</v>
      </c>
      <c r="D7" s="1" t="s">
        <v>341</v>
      </c>
      <c r="E7" s="1" t="s">
        <v>584</v>
      </c>
    </row>
    <row r="8" spans="1:7" x14ac:dyDescent="0.2">
      <c r="A8" s="1" t="s">
        <v>21</v>
      </c>
      <c r="B8" s="1" t="s">
        <v>22</v>
      </c>
      <c r="C8" s="1" t="s">
        <v>342</v>
      </c>
      <c r="D8" s="1" t="s">
        <v>343</v>
      </c>
      <c r="E8" s="1" t="s">
        <v>585</v>
      </c>
    </row>
    <row r="9" spans="1:7" x14ac:dyDescent="0.2">
      <c r="A9" s="1" t="s">
        <v>23</v>
      </c>
      <c r="B9" s="1" t="s">
        <v>24</v>
      </c>
      <c r="C9" s="1" t="s">
        <v>344</v>
      </c>
      <c r="D9" s="1" t="s">
        <v>345</v>
      </c>
      <c r="E9" s="1" t="s">
        <v>586</v>
      </c>
    </row>
    <row r="10" spans="1:7" x14ac:dyDescent="0.2">
      <c r="A10" s="1" t="s">
        <v>25</v>
      </c>
      <c r="B10" s="1" t="s">
        <v>26</v>
      </c>
      <c r="C10" s="1" t="s">
        <v>346</v>
      </c>
      <c r="D10" s="1" t="s">
        <v>347</v>
      </c>
      <c r="E10" s="1" t="s">
        <v>587</v>
      </c>
    </row>
    <row r="11" spans="1:7" x14ac:dyDescent="0.2">
      <c r="A11" s="1" t="s">
        <v>27</v>
      </c>
      <c r="B11" s="1" t="s">
        <v>28</v>
      </c>
      <c r="C11" s="1" t="s">
        <v>348</v>
      </c>
      <c r="D11" s="1" t="s">
        <v>349</v>
      </c>
      <c r="E11" s="1" t="s">
        <v>588</v>
      </c>
    </row>
    <row r="12" spans="1:7" x14ac:dyDescent="0.2">
      <c r="A12" s="1" t="s">
        <v>29</v>
      </c>
      <c r="B12" s="1" t="s">
        <v>30</v>
      </c>
      <c r="C12" s="1" t="s">
        <v>350</v>
      </c>
      <c r="D12" s="1" t="s">
        <v>351</v>
      </c>
      <c r="E12" s="1" t="s">
        <v>589</v>
      </c>
    </row>
    <row r="13" spans="1:7" x14ac:dyDescent="0.2">
      <c r="A13" s="1" t="s">
        <v>31</v>
      </c>
      <c r="B13" s="1" t="s">
        <v>32</v>
      </c>
      <c r="C13" s="1" t="s">
        <v>352</v>
      </c>
      <c r="D13" s="1" t="s">
        <v>353</v>
      </c>
      <c r="E13" s="1" t="s">
        <v>590</v>
      </c>
    </row>
    <row r="14" spans="1:7" x14ac:dyDescent="0.2">
      <c r="A14" s="1" t="s">
        <v>33</v>
      </c>
      <c r="B14" s="1" t="s">
        <v>34</v>
      </c>
      <c r="C14" s="1" t="s">
        <v>354</v>
      </c>
      <c r="D14" s="1" t="s">
        <v>355</v>
      </c>
      <c r="E14" s="1" t="s">
        <v>591</v>
      </c>
    </row>
    <row r="15" spans="1:7" x14ac:dyDescent="0.2">
      <c r="A15" s="1" t="s">
        <v>35</v>
      </c>
      <c r="B15" s="1" t="s">
        <v>36</v>
      </c>
      <c r="C15" s="1" t="s">
        <v>356</v>
      </c>
      <c r="D15" s="1" t="s">
        <v>355</v>
      </c>
      <c r="E15" s="1" t="s">
        <v>592</v>
      </c>
    </row>
    <row r="16" spans="1:7" x14ac:dyDescent="0.2">
      <c r="A16" s="1" t="s">
        <v>37</v>
      </c>
      <c r="B16" s="1" t="s">
        <v>38</v>
      </c>
      <c r="C16" s="1" t="s">
        <v>357</v>
      </c>
      <c r="D16" s="1" t="s">
        <v>335</v>
      </c>
      <c r="E16" s="1" t="s">
        <v>593</v>
      </c>
    </row>
    <row r="17" spans="1:5" x14ac:dyDescent="0.2">
      <c r="A17" s="1" t="s">
        <v>39</v>
      </c>
      <c r="B17" s="1" t="s">
        <v>40</v>
      </c>
      <c r="C17" s="1" t="s">
        <v>358</v>
      </c>
      <c r="D17" s="1" t="s">
        <v>341</v>
      </c>
      <c r="E17" s="1" t="s">
        <v>594</v>
      </c>
    </row>
    <row r="18" spans="1:5" x14ac:dyDescent="0.2">
      <c r="A18" s="1" t="s">
        <v>41</v>
      </c>
      <c r="B18" s="1" t="s">
        <v>42</v>
      </c>
      <c r="C18" s="1" t="s">
        <v>359</v>
      </c>
      <c r="D18" s="1" t="s">
        <v>360</v>
      </c>
      <c r="E18" s="1" t="s">
        <v>595</v>
      </c>
    </row>
    <row r="19" spans="1:5" x14ac:dyDescent="0.2">
      <c r="A19" s="1" t="s">
        <v>43</v>
      </c>
      <c r="B19" s="1" t="s">
        <v>44</v>
      </c>
      <c r="C19" s="1" t="s">
        <v>361</v>
      </c>
      <c r="D19" s="1" t="s">
        <v>362</v>
      </c>
      <c r="E19" s="1" t="s">
        <v>596</v>
      </c>
    </row>
    <row r="20" spans="1:5" x14ac:dyDescent="0.2">
      <c r="A20" s="1" t="s">
        <v>45</v>
      </c>
      <c r="B20" s="1" t="s">
        <v>46</v>
      </c>
      <c r="C20" s="1" t="s">
        <v>363</v>
      </c>
      <c r="D20" s="1" t="s">
        <v>364</v>
      </c>
      <c r="E20" s="1" t="s">
        <v>597</v>
      </c>
    </row>
    <row r="21" spans="1:5" x14ac:dyDescent="0.2">
      <c r="A21" s="1" t="s">
        <v>47</v>
      </c>
      <c r="B21" s="1" t="s">
        <v>48</v>
      </c>
      <c r="C21" s="1" t="s">
        <v>365</v>
      </c>
      <c r="D21" s="1" t="s">
        <v>349</v>
      </c>
      <c r="E21" s="1" t="s">
        <v>598</v>
      </c>
    </row>
    <row r="22" spans="1:5" x14ac:dyDescent="0.2">
      <c r="A22" s="1" t="s">
        <v>49</v>
      </c>
      <c r="B22" s="1" t="s">
        <v>50</v>
      </c>
      <c r="C22" s="1" t="s">
        <v>366</v>
      </c>
      <c r="D22" s="1" t="s">
        <v>367</v>
      </c>
      <c r="E22" s="1" t="s">
        <v>599</v>
      </c>
    </row>
    <row r="23" spans="1:5" x14ac:dyDescent="0.2">
      <c r="A23" s="1" t="s">
        <v>51</v>
      </c>
      <c r="B23" s="1" t="s">
        <v>52</v>
      </c>
      <c r="C23" s="1" t="s">
        <v>368</v>
      </c>
      <c r="D23" s="1" t="s">
        <v>369</v>
      </c>
      <c r="E23" s="1" t="s">
        <v>600</v>
      </c>
    </row>
    <row r="24" spans="1:5" x14ac:dyDescent="0.2">
      <c r="A24" s="1" t="s">
        <v>53</v>
      </c>
      <c r="B24" s="1" t="s">
        <v>54</v>
      </c>
      <c r="C24" s="1" t="s">
        <v>370</v>
      </c>
      <c r="D24" s="1" t="s">
        <v>371</v>
      </c>
      <c r="E24" s="1" t="s">
        <v>601</v>
      </c>
    </row>
    <row r="25" spans="1:5" x14ac:dyDescent="0.2">
      <c r="A25" s="1" t="s">
        <v>55</v>
      </c>
      <c r="B25" s="1" t="s">
        <v>56</v>
      </c>
      <c r="C25" s="1" t="s">
        <v>372</v>
      </c>
      <c r="D25" s="1" t="s">
        <v>347</v>
      </c>
      <c r="E25" s="1" t="s">
        <v>602</v>
      </c>
    </row>
    <row r="26" spans="1:5" x14ac:dyDescent="0.2">
      <c r="A26" s="1" t="s">
        <v>57</v>
      </c>
      <c r="B26" s="1" t="s">
        <v>58</v>
      </c>
      <c r="C26" s="1" t="s">
        <v>373</v>
      </c>
      <c r="D26" s="1" t="s">
        <v>355</v>
      </c>
      <c r="E26" s="1" t="s">
        <v>603</v>
      </c>
    </row>
    <row r="27" spans="1:5" x14ac:dyDescent="0.2">
      <c r="A27" s="1" t="s">
        <v>59</v>
      </c>
      <c r="B27" s="1" t="s">
        <v>60</v>
      </c>
      <c r="C27" s="1" t="s">
        <v>374</v>
      </c>
      <c r="D27" s="1" t="s">
        <v>343</v>
      </c>
      <c r="E27" s="1" t="s">
        <v>604</v>
      </c>
    </row>
    <row r="28" spans="1:5" x14ac:dyDescent="0.2">
      <c r="A28" s="1" t="s">
        <v>61</v>
      </c>
      <c r="B28" s="1" t="s">
        <v>62</v>
      </c>
      <c r="C28" s="1" t="s">
        <v>375</v>
      </c>
      <c r="D28" s="1" t="s">
        <v>376</v>
      </c>
      <c r="E28" s="1" t="s">
        <v>605</v>
      </c>
    </row>
    <row r="29" spans="1:5" x14ac:dyDescent="0.2">
      <c r="A29" s="1" t="s">
        <v>63</v>
      </c>
      <c r="B29" s="1" t="s">
        <v>64</v>
      </c>
      <c r="C29" s="1" t="s">
        <v>377</v>
      </c>
      <c r="D29" s="1" t="s">
        <v>378</v>
      </c>
      <c r="E29" s="1" t="s">
        <v>606</v>
      </c>
    </row>
    <row r="30" spans="1:5" x14ac:dyDescent="0.2">
      <c r="A30" s="1" t="s">
        <v>65</v>
      </c>
      <c r="B30" s="1" t="s">
        <v>66</v>
      </c>
      <c r="C30" s="1" t="s">
        <v>379</v>
      </c>
      <c r="D30" s="1" t="s">
        <v>339</v>
      </c>
      <c r="E30" s="1" t="s">
        <v>607</v>
      </c>
    </row>
    <row r="31" spans="1:5" x14ac:dyDescent="0.2">
      <c r="A31" s="1" t="s">
        <v>67</v>
      </c>
      <c r="B31" s="1" t="s">
        <v>68</v>
      </c>
      <c r="C31" s="1" t="s">
        <v>380</v>
      </c>
      <c r="D31" s="1" t="s">
        <v>381</v>
      </c>
      <c r="E31" s="1" t="s">
        <v>608</v>
      </c>
    </row>
    <row r="32" spans="1:5" x14ac:dyDescent="0.2">
      <c r="A32" s="1" t="s">
        <v>69</v>
      </c>
      <c r="B32" s="1" t="s">
        <v>70</v>
      </c>
      <c r="C32" s="1" t="s">
        <v>382</v>
      </c>
      <c r="D32" s="1" t="s">
        <v>349</v>
      </c>
      <c r="E32" s="1" t="s">
        <v>609</v>
      </c>
    </row>
    <row r="33" spans="1:5" x14ac:dyDescent="0.2">
      <c r="A33" s="1" t="s">
        <v>71</v>
      </c>
      <c r="B33" s="1" t="s">
        <v>72</v>
      </c>
      <c r="C33" s="1" t="s">
        <v>383</v>
      </c>
      <c r="D33" s="1" t="s">
        <v>371</v>
      </c>
      <c r="E33" s="1" t="s">
        <v>610</v>
      </c>
    </row>
    <row r="34" spans="1:5" x14ac:dyDescent="0.2">
      <c r="A34" s="1" t="s">
        <v>73</v>
      </c>
      <c r="B34" s="1" t="s">
        <v>74</v>
      </c>
      <c r="C34" s="1" t="s">
        <v>384</v>
      </c>
      <c r="D34" s="1" t="s">
        <v>385</v>
      </c>
      <c r="E34" s="1" t="s">
        <v>611</v>
      </c>
    </row>
    <row r="35" spans="1:5" x14ac:dyDescent="0.2">
      <c r="A35" s="1" t="s">
        <v>75</v>
      </c>
      <c r="B35" s="1" t="s">
        <v>76</v>
      </c>
      <c r="C35" s="1" t="s">
        <v>386</v>
      </c>
      <c r="D35" s="1" t="s">
        <v>387</v>
      </c>
      <c r="E35" s="1" t="s">
        <v>612</v>
      </c>
    </row>
    <row r="36" spans="1:5" x14ac:dyDescent="0.2">
      <c r="A36" s="1" t="s">
        <v>77</v>
      </c>
      <c r="B36" s="1" t="s">
        <v>78</v>
      </c>
      <c r="C36" s="1" t="s">
        <v>388</v>
      </c>
      <c r="D36" s="1" t="s">
        <v>355</v>
      </c>
      <c r="E36" s="1" t="s">
        <v>613</v>
      </c>
    </row>
    <row r="37" spans="1:5" x14ac:dyDescent="0.2">
      <c r="A37" s="1" t="s">
        <v>79</v>
      </c>
      <c r="B37" s="1" t="s">
        <v>80</v>
      </c>
      <c r="C37" s="1" t="s">
        <v>389</v>
      </c>
      <c r="D37" s="1" t="s">
        <v>390</v>
      </c>
      <c r="E37" s="1" t="s">
        <v>614</v>
      </c>
    </row>
    <row r="38" spans="1:5" x14ac:dyDescent="0.2">
      <c r="A38" s="1" t="s">
        <v>81</v>
      </c>
      <c r="B38" s="1" t="s">
        <v>82</v>
      </c>
      <c r="C38" s="1" t="s">
        <v>391</v>
      </c>
      <c r="D38" s="1" t="s">
        <v>392</v>
      </c>
      <c r="E38" s="1" t="s">
        <v>615</v>
      </c>
    </row>
    <row r="39" spans="1:5" x14ac:dyDescent="0.2">
      <c r="A39" s="1" t="s">
        <v>83</v>
      </c>
      <c r="B39" s="1" t="s">
        <v>84</v>
      </c>
      <c r="C39" s="1" t="s">
        <v>393</v>
      </c>
      <c r="D39" s="1" t="s">
        <v>394</v>
      </c>
      <c r="E39" s="1" t="s">
        <v>616</v>
      </c>
    </row>
    <row r="40" spans="1:5" x14ac:dyDescent="0.2">
      <c r="A40" s="1" t="s">
        <v>85</v>
      </c>
      <c r="B40" s="1" t="s">
        <v>86</v>
      </c>
      <c r="C40" s="1" t="s">
        <v>395</v>
      </c>
      <c r="D40" s="1" t="s">
        <v>396</v>
      </c>
      <c r="E40" s="1" t="s">
        <v>617</v>
      </c>
    </row>
    <row r="41" spans="1:5" x14ac:dyDescent="0.2">
      <c r="A41" s="1" t="s">
        <v>87</v>
      </c>
      <c r="B41" s="1" t="s">
        <v>88</v>
      </c>
      <c r="C41" s="1" t="s">
        <v>397</v>
      </c>
      <c r="D41" s="1" t="s">
        <v>362</v>
      </c>
      <c r="E41" s="1" t="s">
        <v>618</v>
      </c>
    </row>
    <row r="42" spans="1:5" x14ac:dyDescent="0.2">
      <c r="A42" s="1" t="s">
        <v>89</v>
      </c>
      <c r="B42" s="1" t="s">
        <v>90</v>
      </c>
      <c r="C42" s="1" t="s">
        <v>398</v>
      </c>
      <c r="D42" s="1" t="s">
        <v>399</v>
      </c>
      <c r="E42" s="1" t="s">
        <v>619</v>
      </c>
    </row>
    <row r="43" spans="1:5" x14ac:dyDescent="0.2">
      <c r="A43" s="1" t="s">
        <v>91</v>
      </c>
      <c r="B43" s="1" t="s">
        <v>92</v>
      </c>
      <c r="C43" s="1" t="s">
        <v>400</v>
      </c>
      <c r="D43" s="1" t="s">
        <v>399</v>
      </c>
      <c r="E43" s="1" t="s">
        <v>620</v>
      </c>
    </row>
    <row r="44" spans="1:5" x14ac:dyDescent="0.2">
      <c r="A44" s="1" t="s">
        <v>93</v>
      </c>
      <c r="B44" s="1" t="s">
        <v>94</v>
      </c>
      <c r="C44" s="1" t="s">
        <v>401</v>
      </c>
      <c r="D44" s="1" t="s">
        <v>402</v>
      </c>
      <c r="E44" s="1" t="s">
        <v>621</v>
      </c>
    </row>
    <row r="45" spans="1:5" x14ac:dyDescent="0.2">
      <c r="A45" s="1" t="s">
        <v>95</v>
      </c>
      <c r="B45" s="1" t="s">
        <v>96</v>
      </c>
      <c r="C45" s="1" t="s">
        <v>403</v>
      </c>
      <c r="D45" s="1" t="s">
        <v>364</v>
      </c>
      <c r="E45" s="1" t="s">
        <v>622</v>
      </c>
    </row>
    <row r="46" spans="1:5" x14ac:dyDescent="0.2">
      <c r="A46" s="1" t="s">
        <v>97</v>
      </c>
      <c r="B46" s="1" t="s">
        <v>98</v>
      </c>
      <c r="C46" s="1" t="s">
        <v>404</v>
      </c>
      <c r="D46" s="1" t="s">
        <v>402</v>
      </c>
      <c r="E46" s="1" t="s">
        <v>623</v>
      </c>
    </row>
    <row r="47" spans="1:5" x14ac:dyDescent="0.2">
      <c r="A47" s="1" t="s">
        <v>99</v>
      </c>
      <c r="B47" s="1" t="s">
        <v>100</v>
      </c>
      <c r="C47" s="1" t="s">
        <v>405</v>
      </c>
      <c r="D47" s="1" t="s">
        <v>406</v>
      </c>
      <c r="E47" s="1" t="s">
        <v>624</v>
      </c>
    </row>
    <row r="48" spans="1:5" x14ac:dyDescent="0.2">
      <c r="A48" s="1" t="s">
        <v>101</v>
      </c>
      <c r="B48" s="1" t="s">
        <v>102</v>
      </c>
      <c r="C48" s="1" t="s">
        <v>407</v>
      </c>
      <c r="D48" s="1" t="s">
        <v>349</v>
      </c>
      <c r="E48" s="1" t="s">
        <v>625</v>
      </c>
    </row>
    <row r="49" spans="1:5" x14ac:dyDescent="0.2">
      <c r="A49" s="1" t="s">
        <v>103</v>
      </c>
      <c r="B49" s="1" t="s">
        <v>104</v>
      </c>
      <c r="C49" s="1" t="s">
        <v>408</v>
      </c>
      <c r="D49" s="1" t="s">
        <v>409</v>
      </c>
      <c r="E49" s="1" t="s">
        <v>626</v>
      </c>
    </row>
    <row r="50" spans="1:5" x14ac:dyDescent="0.2">
      <c r="A50" s="1" t="s">
        <v>105</v>
      </c>
      <c r="B50" s="1" t="s">
        <v>106</v>
      </c>
      <c r="C50" s="1" t="s">
        <v>410</v>
      </c>
      <c r="D50" s="1" t="s">
        <v>411</v>
      </c>
      <c r="E50" s="1" t="s">
        <v>627</v>
      </c>
    </row>
    <row r="51" spans="1:5" x14ac:dyDescent="0.2">
      <c r="A51" s="1" t="s">
        <v>107</v>
      </c>
      <c r="B51" s="1" t="s">
        <v>108</v>
      </c>
      <c r="C51" s="1" t="s">
        <v>412</v>
      </c>
      <c r="D51" s="1" t="s">
        <v>413</v>
      </c>
      <c r="E51" s="1" t="s">
        <v>628</v>
      </c>
    </row>
    <row r="52" spans="1:5" x14ac:dyDescent="0.2">
      <c r="A52" s="1" t="s">
        <v>109</v>
      </c>
      <c r="B52" s="1" t="s">
        <v>110</v>
      </c>
      <c r="C52" s="1" t="s">
        <v>414</v>
      </c>
      <c r="D52" s="1" t="s">
        <v>415</v>
      </c>
      <c r="E52" s="1" t="s">
        <v>629</v>
      </c>
    </row>
    <row r="53" spans="1:5" x14ac:dyDescent="0.2">
      <c r="A53" s="1" t="s">
        <v>111</v>
      </c>
      <c r="B53" s="1" t="s">
        <v>112</v>
      </c>
      <c r="C53" s="1" t="s">
        <v>416</v>
      </c>
      <c r="D53" s="1" t="s">
        <v>417</v>
      </c>
      <c r="E53" s="1" t="s">
        <v>630</v>
      </c>
    </row>
    <row r="54" spans="1:5" x14ac:dyDescent="0.2">
      <c r="A54" s="1" t="s">
        <v>113</v>
      </c>
      <c r="B54" s="1" t="s">
        <v>114</v>
      </c>
      <c r="C54" s="1" t="s">
        <v>418</v>
      </c>
      <c r="D54" s="1" t="s">
        <v>353</v>
      </c>
      <c r="E54" s="1" t="s">
        <v>631</v>
      </c>
    </row>
    <row r="55" spans="1:5" x14ac:dyDescent="0.2">
      <c r="A55" s="1" t="s">
        <v>115</v>
      </c>
      <c r="B55" s="1" t="s">
        <v>116</v>
      </c>
      <c r="C55" s="1" t="s">
        <v>419</v>
      </c>
      <c r="D55" s="1" t="s">
        <v>420</v>
      </c>
      <c r="E55" s="1" t="s">
        <v>632</v>
      </c>
    </row>
    <row r="56" spans="1:5" x14ac:dyDescent="0.2">
      <c r="A56" s="1" t="s">
        <v>117</v>
      </c>
      <c r="B56" s="1" t="s">
        <v>118</v>
      </c>
      <c r="C56" s="1" t="s">
        <v>421</v>
      </c>
      <c r="D56" s="1" t="s">
        <v>422</v>
      </c>
      <c r="E56" s="1" t="s">
        <v>633</v>
      </c>
    </row>
    <row r="57" spans="1:5" x14ac:dyDescent="0.2">
      <c r="A57" s="1" t="s">
        <v>119</v>
      </c>
      <c r="B57" s="1" t="s">
        <v>120</v>
      </c>
      <c r="C57" s="1" t="s">
        <v>423</v>
      </c>
      <c r="D57" s="1" t="s">
        <v>424</v>
      </c>
      <c r="E57" s="1" t="s">
        <v>634</v>
      </c>
    </row>
    <row r="58" spans="1:5" x14ac:dyDescent="0.2">
      <c r="A58" s="1" t="s">
        <v>121</v>
      </c>
      <c r="B58" s="1" t="s">
        <v>122</v>
      </c>
      <c r="C58" s="1" t="s">
        <v>425</v>
      </c>
      <c r="D58" s="1" t="s">
        <v>387</v>
      </c>
      <c r="E58" s="1" t="s">
        <v>635</v>
      </c>
    </row>
    <row r="59" spans="1:5" x14ac:dyDescent="0.2">
      <c r="A59" s="1" t="s">
        <v>123</v>
      </c>
      <c r="B59" s="1" t="s">
        <v>124</v>
      </c>
      <c r="C59" s="1" t="s">
        <v>426</v>
      </c>
      <c r="D59" s="1" t="s">
        <v>427</v>
      </c>
      <c r="E59" s="1" t="s">
        <v>636</v>
      </c>
    </row>
    <row r="60" spans="1:5" x14ac:dyDescent="0.2">
      <c r="A60" s="1" t="s">
        <v>125</v>
      </c>
      <c r="B60" s="1" t="s">
        <v>126</v>
      </c>
      <c r="C60" s="1" t="s">
        <v>428</v>
      </c>
      <c r="D60" s="1" t="s">
        <v>349</v>
      </c>
      <c r="E60" s="1" t="s">
        <v>637</v>
      </c>
    </row>
    <row r="61" spans="1:5" x14ac:dyDescent="0.2">
      <c r="A61" s="1" t="s">
        <v>127</v>
      </c>
      <c r="B61" s="1" t="s">
        <v>128</v>
      </c>
      <c r="C61" s="1" t="s">
        <v>429</v>
      </c>
      <c r="D61" s="1" t="s">
        <v>367</v>
      </c>
      <c r="E61" s="1" t="s">
        <v>638</v>
      </c>
    </row>
    <row r="62" spans="1:5" x14ac:dyDescent="0.2">
      <c r="A62" s="1" t="s">
        <v>129</v>
      </c>
      <c r="B62" s="1" t="s">
        <v>130</v>
      </c>
      <c r="C62" s="1" t="s">
        <v>430</v>
      </c>
      <c r="D62" s="1" t="s">
        <v>349</v>
      </c>
      <c r="E62" s="1" t="s">
        <v>639</v>
      </c>
    </row>
    <row r="63" spans="1:5" x14ac:dyDescent="0.2">
      <c r="A63" s="1" t="s">
        <v>131</v>
      </c>
      <c r="B63" s="1" t="s">
        <v>132</v>
      </c>
      <c r="C63" s="1" t="s">
        <v>431</v>
      </c>
      <c r="D63" s="1" t="s">
        <v>432</v>
      </c>
      <c r="E63" s="1" t="s">
        <v>640</v>
      </c>
    </row>
    <row r="64" spans="1:5" x14ac:dyDescent="0.2">
      <c r="A64" s="1" t="s">
        <v>133</v>
      </c>
      <c r="B64" s="1" t="s">
        <v>134</v>
      </c>
      <c r="C64" s="1" t="s">
        <v>433</v>
      </c>
      <c r="D64" s="1" t="s">
        <v>434</v>
      </c>
      <c r="E64" s="1" t="s">
        <v>641</v>
      </c>
    </row>
    <row r="65" spans="1:5" x14ac:dyDescent="0.2">
      <c r="A65" s="1" t="s">
        <v>135</v>
      </c>
      <c r="B65" s="1" t="s">
        <v>136</v>
      </c>
      <c r="C65" s="1" t="s">
        <v>435</v>
      </c>
      <c r="D65" s="1" t="s">
        <v>343</v>
      </c>
      <c r="E65" s="1" t="s">
        <v>642</v>
      </c>
    </row>
    <row r="66" spans="1:5" x14ac:dyDescent="0.2">
      <c r="A66" s="1" t="s">
        <v>137</v>
      </c>
      <c r="B66" s="1" t="s">
        <v>138</v>
      </c>
      <c r="C66" s="1" t="s">
        <v>436</v>
      </c>
      <c r="D66" s="1" t="s">
        <v>432</v>
      </c>
      <c r="E66" s="1" t="s">
        <v>643</v>
      </c>
    </row>
    <row r="67" spans="1:5" x14ac:dyDescent="0.2">
      <c r="A67" s="1" t="s">
        <v>139</v>
      </c>
      <c r="B67" s="1" t="s">
        <v>140</v>
      </c>
      <c r="C67" s="1" t="s">
        <v>437</v>
      </c>
      <c r="D67" s="1" t="s">
        <v>438</v>
      </c>
      <c r="E67" s="1" t="s">
        <v>644</v>
      </c>
    </row>
    <row r="68" spans="1:5" x14ac:dyDescent="0.2">
      <c r="A68" s="1" t="s">
        <v>141</v>
      </c>
      <c r="B68" s="1" t="s">
        <v>142</v>
      </c>
      <c r="C68" s="1" t="s">
        <v>439</v>
      </c>
      <c r="D68" s="1" t="s">
        <v>387</v>
      </c>
      <c r="E68" s="1" t="s">
        <v>645</v>
      </c>
    </row>
    <row r="69" spans="1:5" x14ac:dyDescent="0.2">
      <c r="A69" s="1" t="s">
        <v>143</v>
      </c>
      <c r="B69" s="1" t="s">
        <v>144</v>
      </c>
      <c r="C69" s="1" t="s">
        <v>440</v>
      </c>
      <c r="D69" s="1" t="s">
        <v>355</v>
      </c>
      <c r="E69" s="1" t="s">
        <v>646</v>
      </c>
    </row>
    <row r="70" spans="1:5" x14ac:dyDescent="0.2">
      <c r="A70" s="1" t="s">
        <v>145</v>
      </c>
      <c r="B70" s="1" t="s">
        <v>146</v>
      </c>
      <c r="C70" s="1" t="s">
        <v>441</v>
      </c>
      <c r="D70" s="1" t="s">
        <v>339</v>
      </c>
      <c r="E70" s="1" t="s">
        <v>647</v>
      </c>
    </row>
    <row r="71" spans="1:5" x14ac:dyDescent="0.2">
      <c r="A71" s="1" t="s">
        <v>147</v>
      </c>
      <c r="B71" s="1" t="s">
        <v>148</v>
      </c>
      <c r="C71" s="1" t="s">
        <v>442</v>
      </c>
      <c r="D71" s="1" t="s">
        <v>369</v>
      </c>
      <c r="E71" s="1" t="s">
        <v>648</v>
      </c>
    </row>
    <row r="72" spans="1:5" x14ac:dyDescent="0.2">
      <c r="A72" s="1" t="s">
        <v>149</v>
      </c>
      <c r="B72" s="1" t="s">
        <v>150</v>
      </c>
      <c r="C72" s="1" t="s">
        <v>443</v>
      </c>
      <c r="D72" s="1" t="s">
        <v>337</v>
      </c>
      <c r="E72" s="1" t="s">
        <v>649</v>
      </c>
    </row>
    <row r="73" spans="1:5" x14ac:dyDescent="0.2">
      <c r="A73" s="1" t="s">
        <v>151</v>
      </c>
      <c r="B73" s="1" t="s">
        <v>152</v>
      </c>
      <c r="C73" s="1" t="s">
        <v>444</v>
      </c>
      <c r="D73" s="1" t="s">
        <v>445</v>
      </c>
      <c r="E73" s="1" t="s">
        <v>650</v>
      </c>
    </row>
    <row r="74" spans="1:5" x14ac:dyDescent="0.2">
      <c r="A74" s="1" t="s">
        <v>153</v>
      </c>
      <c r="B74" s="1" t="s">
        <v>154</v>
      </c>
      <c r="C74" s="1" t="s">
        <v>446</v>
      </c>
      <c r="D74" s="1" t="s">
        <v>347</v>
      </c>
      <c r="E74" s="1" t="s">
        <v>651</v>
      </c>
    </row>
    <row r="75" spans="1:5" x14ac:dyDescent="0.2">
      <c r="A75" s="1" t="s">
        <v>155</v>
      </c>
      <c r="B75" s="1" t="s">
        <v>156</v>
      </c>
      <c r="C75" s="1" t="s">
        <v>447</v>
      </c>
      <c r="D75" s="1" t="s">
        <v>355</v>
      </c>
      <c r="E75" s="1" t="s">
        <v>652</v>
      </c>
    </row>
    <row r="76" spans="1:5" x14ac:dyDescent="0.2">
      <c r="A76" s="1" t="s">
        <v>157</v>
      </c>
      <c r="B76" s="1" t="s">
        <v>158</v>
      </c>
      <c r="C76" s="1" t="s">
        <v>448</v>
      </c>
      <c r="D76" s="1" t="s">
        <v>355</v>
      </c>
      <c r="E76" s="1" t="s">
        <v>653</v>
      </c>
    </row>
    <row r="77" spans="1:5" x14ac:dyDescent="0.2">
      <c r="A77" s="1" t="s">
        <v>159</v>
      </c>
      <c r="B77" s="1" t="s">
        <v>160</v>
      </c>
      <c r="C77" s="1" t="s">
        <v>449</v>
      </c>
      <c r="D77" s="1" t="s">
        <v>450</v>
      </c>
      <c r="E77" s="1" t="s">
        <v>654</v>
      </c>
    </row>
    <row r="78" spans="1:5" x14ac:dyDescent="0.2">
      <c r="A78" s="1" t="s">
        <v>161</v>
      </c>
      <c r="B78" s="1" t="s">
        <v>162</v>
      </c>
      <c r="C78" s="1" t="s">
        <v>451</v>
      </c>
      <c r="D78" s="1" t="s">
        <v>452</v>
      </c>
      <c r="E78" s="1" t="s">
        <v>655</v>
      </c>
    </row>
    <row r="79" spans="1:5" x14ac:dyDescent="0.2">
      <c r="A79" s="1" t="s">
        <v>163</v>
      </c>
      <c r="B79" s="1" t="s">
        <v>68</v>
      </c>
      <c r="C79" s="1" t="s">
        <v>453</v>
      </c>
      <c r="D79" s="1" t="s">
        <v>378</v>
      </c>
      <c r="E79" s="1" t="s">
        <v>656</v>
      </c>
    </row>
    <row r="80" spans="1:5" x14ac:dyDescent="0.2">
      <c r="A80" s="1" t="s">
        <v>164</v>
      </c>
      <c r="B80" s="1" t="s">
        <v>165</v>
      </c>
      <c r="C80" s="1" t="s">
        <v>454</v>
      </c>
      <c r="D80" s="1" t="s">
        <v>406</v>
      </c>
      <c r="E80" s="1" t="s">
        <v>657</v>
      </c>
    </row>
    <row r="81" spans="1:5" x14ac:dyDescent="0.2">
      <c r="A81" s="1" t="s">
        <v>166</v>
      </c>
      <c r="B81" s="1" t="s">
        <v>167</v>
      </c>
      <c r="C81" s="1" t="s">
        <v>455</v>
      </c>
      <c r="D81" s="1" t="s">
        <v>456</v>
      </c>
      <c r="E81" s="1" t="s">
        <v>658</v>
      </c>
    </row>
    <row r="82" spans="1:5" x14ac:dyDescent="0.2">
      <c r="A82" s="1" t="s">
        <v>168</v>
      </c>
      <c r="B82" s="1" t="s">
        <v>169</v>
      </c>
      <c r="C82" s="1" t="s">
        <v>457</v>
      </c>
      <c r="D82" s="1" t="s">
        <v>345</v>
      </c>
      <c r="E82" s="1" t="s">
        <v>659</v>
      </c>
    </row>
    <row r="83" spans="1:5" x14ac:dyDescent="0.2">
      <c r="A83" s="1" t="s">
        <v>170</v>
      </c>
      <c r="B83" s="1" t="s">
        <v>171</v>
      </c>
      <c r="C83" s="1" t="s">
        <v>458</v>
      </c>
      <c r="D83" s="1" t="s">
        <v>459</v>
      </c>
      <c r="E83" s="1" t="s">
        <v>660</v>
      </c>
    </row>
    <row r="84" spans="1:5" x14ac:dyDescent="0.2">
      <c r="A84" s="1" t="s">
        <v>172</v>
      </c>
      <c r="B84" s="1" t="s">
        <v>173</v>
      </c>
      <c r="C84" s="1" t="s">
        <v>460</v>
      </c>
      <c r="D84" s="1" t="s">
        <v>347</v>
      </c>
      <c r="E84" s="1" t="s">
        <v>661</v>
      </c>
    </row>
    <row r="85" spans="1:5" x14ac:dyDescent="0.2">
      <c r="A85" s="1" t="s">
        <v>174</v>
      </c>
      <c r="B85" s="1" t="s">
        <v>175</v>
      </c>
      <c r="C85" s="1" t="s">
        <v>461</v>
      </c>
      <c r="D85" s="1" t="s">
        <v>462</v>
      </c>
      <c r="E85" s="1" t="s">
        <v>662</v>
      </c>
    </row>
    <row r="86" spans="1:5" x14ac:dyDescent="0.2">
      <c r="A86" s="1" t="s">
        <v>176</v>
      </c>
      <c r="B86" s="1" t="s">
        <v>177</v>
      </c>
      <c r="C86" s="1" t="s">
        <v>463</v>
      </c>
      <c r="D86" s="1" t="s">
        <v>464</v>
      </c>
      <c r="E86" s="1" t="s">
        <v>663</v>
      </c>
    </row>
    <row r="87" spans="1:5" x14ac:dyDescent="0.2">
      <c r="A87" s="1" t="s">
        <v>178</v>
      </c>
      <c r="B87" s="1" t="s">
        <v>179</v>
      </c>
      <c r="C87" s="1" t="s">
        <v>465</v>
      </c>
      <c r="D87" s="1" t="s">
        <v>392</v>
      </c>
      <c r="E87" s="1" t="s">
        <v>664</v>
      </c>
    </row>
    <row r="88" spans="1:5" x14ac:dyDescent="0.2">
      <c r="A88" s="1" t="s">
        <v>180</v>
      </c>
      <c r="B88" s="1" t="s">
        <v>181</v>
      </c>
      <c r="C88" s="1" t="s">
        <v>466</v>
      </c>
      <c r="D88" s="1" t="s">
        <v>467</v>
      </c>
      <c r="E88" s="1" t="s">
        <v>665</v>
      </c>
    </row>
    <row r="89" spans="1:5" x14ac:dyDescent="0.2">
      <c r="A89" s="1" t="s">
        <v>182</v>
      </c>
      <c r="B89" s="1" t="s">
        <v>183</v>
      </c>
      <c r="C89" s="1" t="s">
        <v>468</v>
      </c>
      <c r="D89" s="1" t="s">
        <v>469</v>
      </c>
      <c r="E89" s="1" t="s">
        <v>666</v>
      </c>
    </row>
    <row r="90" spans="1:5" x14ac:dyDescent="0.2">
      <c r="A90" s="1" t="s">
        <v>184</v>
      </c>
      <c r="B90" s="1" t="s">
        <v>185</v>
      </c>
      <c r="C90" s="1" t="s">
        <v>470</v>
      </c>
      <c r="D90" s="1" t="s">
        <v>471</v>
      </c>
      <c r="E90" s="1" t="s">
        <v>667</v>
      </c>
    </row>
    <row r="91" spans="1:5" x14ac:dyDescent="0.2">
      <c r="A91" s="1" t="s">
        <v>186</v>
      </c>
      <c r="B91" s="1" t="s">
        <v>187</v>
      </c>
      <c r="C91" s="1" t="s">
        <v>472</v>
      </c>
      <c r="D91" s="1" t="s">
        <v>473</v>
      </c>
      <c r="E91" s="1" t="s">
        <v>668</v>
      </c>
    </row>
    <row r="92" spans="1:5" x14ac:dyDescent="0.2">
      <c r="A92" s="1" t="s">
        <v>188</v>
      </c>
      <c r="B92" s="1" t="s">
        <v>189</v>
      </c>
      <c r="C92" s="1" t="s">
        <v>474</v>
      </c>
      <c r="D92" s="1" t="s">
        <v>475</v>
      </c>
      <c r="E92" s="1" t="s">
        <v>669</v>
      </c>
    </row>
    <row r="93" spans="1:5" x14ac:dyDescent="0.2">
      <c r="A93" s="1" t="s">
        <v>190</v>
      </c>
      <c r="B93" s="1" t="s">
        <v>191</v>
      </c>
      <c r="C93" s="1" t="s">
        <v>476</v>
      </c>
      <c r="D93" s="1" t="s">
        <v>351</v>
      </c>
      <c r="E93" s="1" t="s">
        <v>670</v>
      </c>
    </row>
    <row r="94" spans="1:5" x14ac:dyDescent="0.2">
      <c r="A94" s="1" t="s">
        <v>192</v>
      </c>
      <c r="B94" s="1" t="s">
        <v>193</v>
      </c>
      <c r="C94" s="1" t="s">
        <v>477</v>
      </c>
      <c r="D94" s="1" t="s">
        <v>409</v>
      </c>
      <c r="E94" s="1" t="s">
        <v>671</v>
      </c>
    </row>
    <row r="95" spans="1:5" x14ac:dyDescent="0.2">
      <c r="A95" s="1" t="s">
        <v>194</v>
      </c>
      <c r="B95" s="1" t="s">
        <v>195</v>
      </c>
      <c r="C95" s="1" t="s">
        <v>478</v>
      </c>
      <c r="D95" s="1" t="s">
        <v>355</v>
      </c>
      <c r="E95" s="1" t="s">
        <v>672</v>
      </c>
    </row>
    <row r="96" spans="1:5" x14ac:dyDescent="0.2">
      <c r="A96" s="1" t="s">
        <v>196</v>
      </c>
      <c r="B96" s="1" t="s">
        <v>197</v>
      </c>
      <c r="C96" s="1" t="s">
        <v>359</v>
      </c>
      <c r="D96" s="1" t="s">
        <v>360</v>
      </c>
      <c r="E96" s="1" t="s">
        <v>673</v>
      </c>
    </row>
    <row r="97" spans="1:5" x14ac:dyDescent="0.2">
      <c r="A97" s="1" t="s">
        <v>198</v>
      </c>
      <c r="B97" s="1" t="s">
        <v>199</v>
      </c>
      <c r="C97" s="1" t="s">
        <v>479</v>
      </c>
      <c r="D97" s="1" t="s">
        <v>480</v>
      </c>
      <c r="E97" s="1" t="s">
        <v>674</v>
      </c>
    </row>
    <row r="98" spans="1:5" x14ac:dyDescent="0.2">
      <c r="A98" s="1" t="s">
        <v>200</v>
      </c>
      <c r="B98" s="1" t="s">
        <v>201</v>
      </c>
      <c r="C98" s="1" t="s">
        <v>481</v>
      </c>
      <c r="D98" s="1" t="s">
        <v>482</v>
      </c>
      <c r="E98" s="1" t="s">
        <v>675</v>
      </c>
    </row>
    <row r="99" spans="1:5" x14ac:dyDescent="0.2">
      <c r="A99" s="1" t="s">
        <v>202</v>
      </c>
      <c r="B99" s="1" t="s">
        <v>203</v>
      </c>
      <c r="C99" s="1" t="s">
        <v>483</v>
      </c>
      <c r="D99" s="1" t="s">
        <v>424</v>
      </c>
      <c r="E99" s="1" t="s">
        <v>676</v>
      </c>
    </row>
    <row r="100" spans="1:5" x14ac:dyDescent="0.2">
      <c r="A100" s="1" t="s">
        <v>204</v>
      </c>
      <c r="B100" s="1" t="s">
        <v>205</v>
      </c>
      <c r="C100" s="1" t="s">
        <v>484</v>
      </c>
      <c r="D100" s="1" t="s">
        <v>485</v>
      </c>
      <c r="E100" s="1" t="s">
        <v>677</v>
      </c>
    </row>
    <row r="101" spans="1:5" x14ac:dyDescent="0.2">
      <c r="A101" s="1" t="s">
        <v>206</v>
      </c>
      <c r="B101" s="1" t="s">
        <v>207</v>
      </c>
      <c r="C101" s="1" t="s">
        <v>486</v>
      </c>
      <c r="D101" s="1" t="s">
        <v>487</v>
      </c>
      <c r="E101" s="1" t="s">
        <v>678</v>
      </c>
    </row>
    <row r="102" spans="1:5" x14ac:dyDescent="0.2">
      <c r="A102" s="1" t="s">
        <v>208</v>
      </c>
      <c r="B102" s="1" t="s">
        <v>209</v>
      </c>
      <c r="C102" s="1" t="s">
        <v>488</v>
      </c>
      <c r="D102" s="1" t="s">
        <v>489</v>
      </c>
      <c r="E102" s="1" t="s">
        <v>679</v>
      </c>
    </row>
    <row r="103" spans="1:5" x14ac:dyDescent="0.2">
      <c r="A103" s="1" t="s">
        <v>210</v>
      </c>
      <c r="B103" s="1" t="s">
        <v>211</v>
      </c>
      <c r="C103" s="1" t="s">
        <v>490</v>
      </c>
      <c r="D103" s="1" t="s">
        <v>459</v>
      </c>
      <c r="E103" s="1" t="s">
        <v>680</v>
      </c>
    </row>
    <row r="104" spans="1:5" x14ac:dyDescent="0.2">
      <c r="A104" s="1" t="s">
        <v>212</v>
      </c>
      <c r="B104" s="1" t="s">
        <v>213</v>
      </c>
      <c r="C104" s="1" t="s">
        <v>491</v>
      </c>
      <c r="D104" s="1" t="s">
        <v>492</v>
      </c>
      <c r="E104" s="1" t="s">
        <v>681</v>
      </c>
    </row>
    <row r="105" spans="1:5" x14ac:dyDescent="0.2">
      <c r="A105" s="1" t="s">
        <v>214</v>
      </c>
      <c r="B105" s="1" t="s">
        <v>215</v>
      </c>
      <c r="C105" s="1" t="s">
        <v>493</v>
      </c>
      <c r="D105" s="1" t="s">
        <v>494</v>
      </c>
      <c r="E105" s="1" t="s">
        <v>682</v>
      </c>
    </row>
    <row r="106" spans="1:5" x14ac:dyDescent="0.2">
      <c r="A106" s="1" t="s">
        <v>216</v>
      </c>
      <c r="B106" s="1" t="s">
        <v>217</v>
      </c>
      <c r="C106" s="1" t="s">
        <v>495</v>
      </c>
      <c r="D106" s="1" t="s">
        <v>459</v>
      </c>
      <c r="E106" s="1" t="s">
        <v>683</v>
      </c>
    </row>
    <row r="107" spans="1:5" x14ac:dyDescent="0.2">
      <c r="A107" s="1" t="s">
        <v>218</v>
      </c>
      <c r="B107" s="1" t="s">
        <v>219</v>
      </c>
      <c r="C107" s="1" t="s">
        <v>496</v>
      </c>
      <c r="D107" s="1" t="s">
        <v>371</v>
      </c>
      <c r="E107" s="1" t="s">
        <v>684</v>
      </c>
    </row>
    <row r="108" spans="1:5" x14ac:dyDescent="0.2">
      <c r="A108" s="1" t="s">
        <v>220</v>
      </c>
      <c r="B108" s="1" t="s">
        <v>221</v>
      </c>
      <c r="C108" s="1" t="s">
        <v>497</v>
      </c>
      <c r="D108" s="1" t="s">
        <v>417</v>
      </c>
      <c r="E108" s="1" t="s">
        <v>685</v>
      </c>
    </row>
    <row r="109" spans="1:5" x14ac:dyDescent="0.2">
      <c r="A109" s="1" t="s">
        <v>222</v>
      </c>
      <c r="B109" s="1" t="s">
        <v>223</v>
      </c>
      <c r="C109" s="1" t="s">
        <v>498</v>
      </c>
      <c r="D109" s="1" t="s">
        <v>489</v>
      </c>
      <c r="E109" s="1" t="s">
        <v>686</v>
      </c>
    </row>
    <row r="110" spans="1:5" x14ac:dyDescent="0.2">
      <c r="A110" s="1" t="s">
        <v>224</v>
      </c>
      <c r="B110" s="1" t="s">
        <v>225</v>
      </c>
      <c r="C110" s="1" t="s">
        <v>499</v>
      </c>
      <c r="D110" s="1" t="s">
        <v>492</v>
      </c>
      <c r="E110" s="1" t="s">
        <v>687</v>
      </c>
    </row>
    <row r="111" spans="1:5" x14ac:dyDescent="0.2">
      <c r="A111" s="1" t="s">
        <v>226</v>
      </c>
      <c r="B111" s="1" t="s">
        <v>227</v>
      </c>
      <c r="C111" s="1" t="s">
        <v>500</v>
      </c>
      <c r="D111" s="1" t="s">
        <v>492</v>
      </c>
      <c r="E111" s="1" t="s">
        <v>688</v>
      </c>
    </row>
    <row r="112" spans="1:5" x14ac:dyDescent="0.2">
      <c r="A112" s="1" t="s">
        <v>228</v>
      </c>
      <c r="B112" s="1" t="s">
        <v>229</v>
      </c>
      <c r="C112" s="1" t="s">
        <v>501</v>
      </c>
      <c r="D112" s="1" t="s">
        <v>502</v>
      </c>
      <c r="E112" s="1" t="s">
        <v>689</v>
      </c>
    </row>
    <row r="113" spans="1:5" x14ac:dyDescent="0.2">
      <c r="A113" s="1" t="s">
        <v>230</v>
      </c>
      <c r="B113" s="1" t="s">
        <v>231</v>
      </c>
      <c r="C113" s="1" t="s">
        <v>503</v>
      </c>
      <c r="D113" s="1" t="s">
        <v>417</v>
      </c>
      <c r="E113" s="1" t="s">
        <v>690</v>
      </c>
    </row>
    <row r="114" spans="1:5" x14ac:dyDescent="0.2">
      <c r="A114" s="1" t="s">
        <v>232</v>
      </c>
      <c r="B114" s="1" t="s">
        <v>233</v>
      </c>
      <c r="C114" s="1" t="s">
        <v>504</v>
      </c>
      <c r="D114" s="1" t="s">
        <v>505</v>
      </c>
      <c r="E114" s="1" t="s">
        <v>691</v>
      </c>
    </row>
    <row r="115" spans="1:5" x14ac:dyDescent="0.2">
      <c r="A115" s="1" t="s">
        <v>234</v>
      </c>
      <c r="B115" s="1" t="s">
        <v>235</v>
      </c>
      <c r="C115" s="1" t="s">
        <v>506</v>
      </c>
      <c r="D115" s="1" t="s">
        <v>507</v>
      </c>
      <c r="E115" s="1" t="s">
        <v>692</v>
      </c>
    </row>
    <row r="116" spans="1:5" x14ac:dyDescent="0.2">
      <c r="A116" s="1" t="s">
        <v>236</v>
      </c>
      <c r="B116" s="1" t="s">
        <v>237</v>
      </c>
      <c r="C116" s="1" t="s">
        <v>508</v>
      </c>
      <c r="D116" s="1" t="s">
        <v>509</v>
      </c>
      <c r="E116" s="1" t="s">
        <v>693</v>
      </c>
    </row>
    <row r="117" spans="1:5" x14ac:dyDescent="0.2">
      <c r="A117" s="1" t="s">
        <v>238</v>
      </c>
      <c r="B117" s="1" t="s">
        <v>239</v>
      </c>
      <c r="C117" s="1" t="s">
        <v>510</v>
      </c>
      <c r="D117" s="1" t="s">
        <v>411</v>
      </c>
      <c r="E117" s="1" t="s">
        <v>694</v>
      </c>
    </row>
    <row r="118" spans="1:5" x14ac:dyDescent="0.2">
      <c r="A118" s="1" t="s">
        <v>240</v>
      </c>
      <c r="B118" s="1" t="s">
        <v>241</v>
      </c>
      <c r="C118" s="1" t="s">
        <v>511</v>
      </c>
      <c r="D118" s="1" t="s">
        <v>347</v>
      </c>
      <c r="E118" s="1" t="s">
        <v>695</v>
      </c>
    </row>
    <row r="119" spans="1:5" x14ac:dyDescent="0.2">
      <c r="A119" s="1" t="s">
        <v>242</v>
      </c>
      <c r="B119" s="1" t="s">
        <v>243</v>
      </c>
      <c r="C119" s="1" t="s">
        <v>512</v>
      </c>
      <c r="D119" s="1" t="s">
        <v>353</v>
      </c>
      <c r="E119" s="1" t="s">
        <v>696</v>
      </c>
    </row>
    <row r="120" spans="1:5" x14ac:dyDescent="0.2">
      <c r="A120" s="1" t="s">
        <v>244</v>
      </c>
      <c r="B120" s="1" t="s">
        <v>245</v>
      </c>
      <c r="C120" s="1" t="s">
        <v>513</v>
      </c>
      <c r="D120" s="1" t="s">
        <v>514</v>
      </c>
      <c r="E120" s="1" t="s">
        <v>697</v>
      </c>
    </row>
    <row r="121" spans="1:5" x14ac:dyDescent="0.2">
      <c r="A121" s="1" t="s">
        <v>246</v>
      </c>
      <c r="B121" s="1" t="s">
        <v>247</v>
      </c>
      <c r="C121" s="1" t="s">
        <v>515</v>
      </c>
      <c r="D121" s="1" t="s">
        <v>381</v>
      </c>
      <c r="E121" s="1" t="s">
        <v>698</v>
      </c>
    </row>
    <row r="122" spans="1:5" x14ac:dyDescent="0.2">
      <c r="A122" s="1" t="s">
        <v>248</v>
      </c>
      <c r="B122" s="1" t="s">
        <v>249</v>
      </c>
      <c r="C122" s="1" t="s">
        <v>516</v>
      </c>
      <c r="D122" s="1" t="s">
        <v>489</v>
      </c>
      <c r="E122" s="1" t="s">
        <v>699</v>
      </c>
    </row>
    <row r="123" spans="1:5" x14ac:dyDescent="0.2">
      <c r="A123" s="1" t="s">
        <v>250</v>
      </c>
      <c r="B123" s="1" t="s">
        <v>251</v>
      </c>
      <c r="C123" s="1" t="s">
        <v>517</v>
      </c>
      <c r="D123" s="1" t="s">
        <v>518</v>
      </c>
      <c r="E123" s="1" t="s">
        <v>700</v>
      </c>
    </row>
    <row r="124" spans="1:5" x14ac:dyDescent="0.2">
      <c r="A124" s="1" t="s">
        <v>252</v>
      </c>
      <c r="B124" s="1" t="s">
        <v>253</v>
      </c>
      <c r="C124" s="1" t="s">
        <v>519</v>
      </c>
      <c r="D124" s="1" t="s">
        <v>520</v>
      </c>
      <c r="E124" s="1" t="s">
        <v>701</v>
      </c>
    </row>
    <row r="125" spans="1:5" x14ac:dyDescent="0.2">
      <c r="A125" s="1" t="s">
        <v>254</v>
      </c>
      <c r="B125" s="1" t="s">
        <v>255</v>
      </c>
      <c r="C125" s="1" t="s">
        <v>521</v>
      </c>
      <c r="D125" s="1" t="s">
        <v>339</v>
      </c>
      <c r="E125" s="1" t="s">
        <v>702</v>
      </c>
    </row>
    <row r="126" spans="1:5" x14ac:dyDescent="0.2">
      <c r="A126" s="1" t="s">
        <v>256</v>
      </c>
      <c r="B126" s="1" t="s">
        <v>257</v>
      </c>
      <c r="C126" s="1" t="s">
        <v>522</v>
      </c>
      <c r="D126" s="1" t="s">
        <v>333</v>
      </c>
      <c r="E126" s="1" t="s">
        <v>703</v>
      </c>
    </row>
    <row r="127" spans="1:5" x14ac:dyDescent="0.2">
      <c r="A127" s="1" t="s">
        <v>258</v>
      </c>
      <c r="B127" s="1" t="s">
        <v>259</v>
      </c>
      <c r="C127" s="1" t="s">
        <v>523</v>
      </c>
      <c r="D127" s="1" t="s">
        <v>362</v>
      </c>
      <c r="E127" s="1" t="s">
        <v>704</v>
      </c>
    </row>
    <row r="128" spans="1:5" x14ac:dyDescent="0.2">
      <c r="A128" s="1" t="s">
        <v>260</v>
      </c>
      <c r="B128" s="1" t="s">
        <v>261</v>
      </c>
      <c r="C128" s="1" t="s">
        <v>524</v>
      </c>
      <c r="D128" s="1" t="s">
        <v>456</v>
      </c>
      <c r="E128" s="1" t="s">
        <v>705</v>
      </c>
    </row>
    <row r="129" spans="1:5" x14ac:dyDescent="0.2">
      <c r="A129" s="1" t="s">
        <v>262</v>
      </c>
      <c r="B129" s="1" t="s">
        <v>263</v>
      </c>
      <c r="C129" s="1" t="s">
        <v>525</v>
      </c>
      <c r="D129" s="1" t="s">
        <v>487</v>
      </c>
      <c r="E129" s="1" t="s">
        <v>706</v>
      </c>
    </row>
    <row r="130" spans="1:5" x14ac:dyDescent="0.2">
      <c r="A130" s="1" t="s">
        <v>264</v>
      </c>
      <c r="B130" s="1" t="s">
        <v>265</v>
      </c>
      <c r="C130" s="1" t="s">
        <v>526</v>
      </c>
      <c r="D130" s="1" t="s">
        <v>392</v>
      </c>
      <c r="E130" s="1" t="s">
        <v>707</v>
      </c>
    </row>
    <row r="131" spans="1:5" x14ac:dyDescent="0.2">
      <c r="A131" s="1" t="s">
        <v>266</v>
      </c>
      <c r="B131" s="1" t="s">
        <v>267</v>
      </c>
      <c r="C131" s="1" t="s">
        <v>527</v>
      </c>
      <c r="D131" s="1" t="s">
        <v>528</v>
      </c>
      <c r="E131" s="1" t="s">
        <v>708</v>
      </c>
    </row>
    <row r="132" spans="1:5" x14ac:dyDescent="0.2">
      <c r="A132" s="1" t="s">
        <v>268</v>
      </c>
      <c r="B132" s="1" t="s">
        <v>269</v>
      </c>
      <c r="C132" s="1" t="s">
        <v>529</v>
      </c>
      <c r="D132" s="1" t="s">
        <v>530</v>
      </c>
      <c r="E132" s="1" t="s">
        <v>709</v>
      </c>
    </row>
    <row r="133" spans="1:5" x14ac:dyDescent="0.2">
      <c r="A133" s="1" t="s">
        <v>270</v>
      </c>
      <c r="B133" s="1" t="s">
        <v>271</v>
      </c>
      <c r="C133" s="1" t="s">
        <v>531</v>
      </c>
      <c r="D133" s="1" t="s">
        <v>487</v>
      </c>
      <c r="E133" s="1" t="s">
        <v>710</v>
      </c>
    </row>
    <row r="134" spans="1:5" x14ac:dyDescent="0.2">
      <c r="A134" s="1" t="s">
        <v>272</v>
      </c>
      <c r="B134" s="1" t="s">
        <v>273</v>
      </c>
      <c r="C134" s="1" t="s">
        <v>532</v>
      </c>
      <c r="D134" s="1" t="s">
        <v>450</v>
      </c>
      <c r="E134" s="1" t="s">
        <v>711</v>
      </c>
    </row>
    <row r="135" spans="1:5" x14ac:dyDescent="0.2">
      <c r="A135" s="1" t="s">
        <v>274</v>
      </c>
      <c r="B135" s="1" t="s">
        <v>275</v>
      </c>
      <c r="C135" s="1" t="s">
        <v>533</v>
      </c>
      <c r="D135" s="1" t="s">
        <v>534</v>
      </c>
      <c r="E135" s="1" t="s">
        <v>712</v>
      </c>
    </row>
    <row r="136" spans="1:5" x14ac:dyDescent="0.2">
      <c r="A136" s="1" t="s">
        <v>276</v>
      </c>
      <c r="B136" s="1" t="s">
        <v>277</v>
      </c>
      <c r="C136" s="1" t="s">
        <v>535</v>
      </c>
      <c r="D136" s="1" t="s">
        <v>341</v>
      </c>
      <c r="E136" s="1" t="s">
        <v>713</v>
      </c>
    </row>
    <row r="137" spans="1:5" x14ac:dyDescent="0.2">
      <c r="A137" s="1" t="s">
        <v>278</v>
      </c>
      <c r="B137" s="1" t="s">
        <v>279</v>
      </c>
      <c r="C137" s="1" t="s">
        <v>536</v>
      </c>
      <c r="D137" s="1" t="s">
        <v>343</v>
      </c>
      <c r="E137" s="1" t="s">
        <v>714</v>
      </c>
    </row>
    <row r="138" spans="1:5" x14ac:dyDescent="0.2">
      <c r="A138" s="1" t="s">
        <v>280</v>
      </c>
      <c r="B138" s="1" t="s">
        <v>281</v>
      </c>
      <c r="C138" s="1" t="s">
        <v>537</v>
      </c>
      <c r="D138" s="1" t="s">
        <v>376</v>
      </c>
      <c r="E138" s="1" t="s">
        <v>715</v>
      </c>
    </row>
    <row r="139" spans="1:5" x14ac:dyDescent="0.2">
      <c r="A139" s="1" t="s">
        <v>282</v>
      </c>
      <c r="B139" s="1" t="s">
        <v>283</v>
      </c>
      <c r="C139" s="1" t="s">
        <v>538</v>
      </c>
      <c r="D139" s="1" t="s">
        <v>485</v>
      </c>
      <c r="E139" s="1" t="s">
        <v>716</v>
      </c>
    </row>
    <row r="140" spans="1:5" x14ac:dyDescent="0.2">
      <c r="A140" s="1" t="s">
        <v>284</v>
      </c>
      <c r="B140" s="1" t="s">
        <v>285</v>
      </c>
      <c r="C140" s="1" t="s">
        <v>539</v>
      </c>
      <c r="D140" s="1" t="s">
        <v>349</v>
      </c>
      <c r="E140" s="1" t="s">
        <v>717</v>
      </c>
    </row>
    <row r="141" spans="1:5" x14ac:dyDescent="0.2">
      <c r="A141" s="1" t="s">
        <v>286</v>
      </c>
      <c r="B141" s="1" t="s">
        <v>287</v>
      </c>
      <c r="C141" s="1" t="s">
        <v>540</v>
      </c>
      <c r="D141" s="1" t="s">
        <v>489</v>
      </c>
      <c r="E141" s="1" t="s">
        <v>718</v>
      </c>
    </row>
    <row r="142" spans="1:5" x14ac:dyDescent="0.2">
      <c r="A142" s="1" t="s">
        <v>288</v>
      </c>
      <c r="B142" s="1" t="s">
        <v>289</v>
      </c>
      <c r="C142" s="1" t="s">
        <v>541</v>
      </c>
      <c r="D142" s="1" t="s">
        <v>399</v>
      </c>
      <c r="E142" s="1" t="s">
        <v>719</v>
      </c>
    </row>
    <row r="143" spans="1:5" x14ac:dyDescent="0.2">
      <c r="A143" s="1" t="s">
        <v>290</v>
      </c>
      <c r="B143" s="1" t="s">
        <v>291</v>
      </c>
      <c r="C143" s="1" t="s">
        <v>542</v>
      </c>
      <c r="D143" s="1" t="s">
        <v>543</v>
      </c>
      <c r="E143" s="1" t="s">
        <v>720</v>
      </c>
    </row>
    <row r="144" spans="1:5" x14ac:dyDescent="0.2">
      <c r="A144" s="1" t="s">
        <v>292</v>
      </c>
      <c r="B144" s="1" t="s">
        <v>293</v>
      </c>
      <c r="C144" s="1" t="s">
        <v>544</v>
      </c>
      <c r="D144" s="1" t="s">
        <v>545</v>
      </c>
      <c r="E144" s="1" t="s">
        <v>721</v>
      </c>
    </row>
    <row r="145" spans="1:5" x14ac:dyDescent="0.2">
      <c r="A145" s="1" t="s">
        <v>294</v>
      </c>
      <c r="B145" s="1" t="s">
        <v>295</v>
      </c>
      <c r="C145" s="1" t="s">
        <v>546</v>
      </c>
      <c r="D145" s="1" t="s">
        <v>387</v>
      </c>
      <c r="E145" s="1" t="s">
        <v>722</v>
      </c>
    </row>
    <row r="146" spans="1:5" x14ac:dyDescent="0.2">
      <c r="A146" s="1" t="s">
        <v>296</v>
      </c>
      <c r="B146" s="1" t="s">
        <v>297</v>
      </c>
      <c r="C146" s="1" t="s">
        <v>414</v>
      </c>
      <c r="D146" s="1" t="s">
        <v>339</v>
      </c>
      <c r="E146" s="1" t="s">
        <v>723</v>
      </c>
    </row>
    <row r="147" spans="1:5" x14ac:dyDescent="0.2">
      <c r="A147" s="1" t="s">
        <v>298</v>
      </c>
      <c r="B147" s="1" t="s">
        <v>299</v>
      </c>
      <c r="C147" s="1" t="s">
        <v>547</v>
      </c>
      <c r="D147" s="1" t="s">
        <v>369</v>
      </c>
      <c r="E147" s="1" t="s">
        <v>724</v>
      </c>
    </row>
    <row r="148" spans="1:5" x14ac:dyDescent="0.2">
      <c r="A148" s="1" t="s">
        <v>300</v>
      </c>
      <c r="B148" s="1" t="s">
        <v>301</v>
      </c>
      <c r="C148" s="1" t="s">
        <v>548</v>
      </c>
      <c r="D148" s="1" t="s">
        <v>549</v>
      </c>
      <c r="E148" s="1" t="s">
        <v>725</v>
      </c>
    </row>
    <row r="149" spans="1:5" x14ac:dyDescent="0.2">
      <c r="A149" s="1" t="s">
        <v>302</v>
      </c>
      <c r="B149" s="1" t="s">
        <v>303</v>
      </c>
      <c r="C149" s="1" t="s">
        <v>550</v>
      </c>
      <c r="D149" s="1" t="s">
        <v>551</v>
      </c>
      <c r="E149" s="1" t="s">
        <v>726</v>
      </c>
    </row>
    <row r="150" spans="1:5" x14ac:dyDescent="0.2">
      <c r="A150" s="1" t="s">
        <v>304</v>
      </c>
      <c r="B150" s="1" t="s">
        <v>305</v>
      </c>
      <c r="C150" s="1" t="s">
        <v>552</v>
      </c>
      <c r="D150" s="1" t="s">
        <v>553</v>
      </c>
      <c r="E150" s="1" t="s">
        <v>727</v>
      </c>
    </row>
    <row r="151" spans="1:5" x14ac:dyDescent="0.2">
      <c r="A151" s="1" t="s">
        <v>306</v>
      </c>
      <c r="B151" s="1" t="s">
        <v>307</v>
      </c>
      <c r="C151" s="1" t="s">
        <v>554</v>
      </c>
      <c r="D151" s="1" t="s">
        <v>555</v>
      </c>
      <c r="E151" s="1" t="s">
        <v>728</v>
      </c>
    </row>
    <row r="152" spans="1:5" x14ac:dyDescent="0.2">
      <c r="A152" s="1" t="s">
        <v>308</v>
      </c>
      <c r="B152" s="1" t="s">
        <v>309</v>
      </c>
      <c r="C152" s="1" t="s">
        <v>556</v>
      </c>
      <c r="D152" s="1" t="s">
        <v>337</v>
      </c>
      <c r="E152" s="1" t="s">
        <v>729</v>
      </c>
    </row>
    <row r="153" spans="1:5" x14ac:dyDescent="0.2">
      <c r="A153" s="1" t="s">
        <v>310</v>
      </c>
      <c r="B153" s="1" t="s">
        <v>311</v>
      </c>
      <c r="C153" s="1" t="s">
        <v>557</v>
      </c>
      <c r="D153" s="1" t="s">
        <v>355</v>
      </c>
      <c r="E153" s="1" t="s">
        <v>730</v>
      </c>
    </row>
    <row r="154" spans="1:5" x14ac:dyDescent="0.2">
      <c r="A154" s="1" t="s">
        <v>312</v>
      </c>
      <c r="B154" s="1" t="s">
        <v>313</v>
      </c>
      <c r="C154" s="1" t="s">
        <v>558</v>
      </c>
      <c r="D154" s="1" t="s">
        <v>559</v>
      </c>
      <c r="E154" s="1" t="s">
        <v>731</v>
      </c>
    </row>
    <row r="155" spans="1:5" x14ac:dyDescent="0.2">
      <c r="A155" s="1" t="s">
        <v>314</v>
      </c>
      <c r="B155" s="1" t="s">
        <v>315</v>
      </c>
      <c r="C155" s="1" t="s">
        <v>560</v>
      </c>
      <c r="D155" s="1" t="s">
        <v>343</v>
      </c>
      <c r="E155" s="1" t="s">
        <v>732</v>
      </c>
    </row>
    <row r="156" spans="1:5" x14ac:dyDescent="0.2">
      <c r="A156" s="1" t="s">
        <v>316</v>
      </c>
      <c r="B156" s="1" t="s">
        <v>317</v>
      </c>
      <c r="C156" s="1" t="s">
        <v>561</v>
      </c>
      <c r="D156" s="1" t="s">
        <v>376</v>
      </c>
      <c r="E156" s="1" t="s">
        <v>733</v>
      </c>
    </row>
    <row r="157" spans="1:5" x14ac:dyDescent="0.2">
      <c r="A157" s="1" t="s">
        <v>318</v>
      </c>
      <c r="B157" s="1" t="s">
        <v>319</v>
      </c>
      <c r="C157" s="1" t="s">
        <v>562</v>
      </c>
      <c r="D157" s="1" t="s">
        <v>396</v>
      </c>
      <c r="E157" s="1" t="s">
        <v>734</v>
      </c>
    </row>
    <row r="158" spans="1:5" x14ac:dyDescent="0.2">
      <c r="A158" s="1" t="s">
        <v>320</v>
      </c>
      <c r="B158" s="1" t="s">
        <v>321</v>
      </c>
      <c r="C158" s="1" t="s">
        <v>563</v>
      </c>
      <c r="D158" s="1" t="s">
        <v>413</v>
      </c>
      <c r="E158" s="1" t="s">
        <v>735</v>
      </c>
    </row>
    <row r="159" spans="1:5" x14ac:dyDescent="0.2">
      <c r="A159" s="1" t="s">
        <v>322</v>
      </c>
      <c r="B159" s="1" t="s">
        <v>10</v>
      </c>
      <c r="C159" s="1" t="s">
        <v>564</v>
      </c>
      <c r="D159" s="1" t="s">
        <v>417</v>
      </c>
      <c r="E159" s="1" t="s">
        <v>736</v>
      </c>
    </row>
    <row r="160" spans="1:5" x14ac:dyDescent="0.2">
      <c r="A160" s="1" t="s">
        <v>323</v>
      </c>
      <c r="B160" s="1" t="s">
        <v>2</v>
      </c>
      <c r="C160" s="1" t="s">
        <v>565</v>
      </c>
      <c r="D160" s="1" t="s">
        <v>369</v>
      </c>
      <c r="E160" s="1" t="s">
        <v>737</v>
      </c>
    </row>
    <row r="161" spans="1:5" x14ac:dyDescent="0.2">
      <c r="A161" s="1" t="s">
        <v>324</v>
      </c>
      <c r="B161" s="1" t="s">
        <v>3</v>
      </c>
      <c r="C161" s="1" t="s">
        <v>566</v>
      </c>
      <c r="D161" s="1" t="s">
        <v>424</v>
      </c>
      <c r="E161" s="1" t="s">
        <v>738</v>
      </c>
    </row>
    <row r="162" spans="1:5" x14ac:dyDescent="0.2">
      <c r="A162" s="1" t="s">
        <v>325</v>
      </c>
      <c r="B162" s="1" t="s">
        <v>9</v>
      </c>
      <c r="C162" s="1" t="s">
        <v>567</v>
      </c>
      <c r="D162" s="1" t="s">
        <v>369</v>
      </c>
      <c r="E162" s="1" t="s">
        <v>739</v>
      </c>
    </row>
    <row r="163" spans="1:5" x14ac:dyDescent="0.2">
      <c r="A163" s="1" t="s">
        <v>326</v>
      </c>
      <c r="B163" s="1" t="s">
        <v>327</v>
      </c>
      <c r="C163" s="1" t="s">
        <v>568</v>
      </c>
      <c r="D163" s="1" t="s">
        <v>420</v>
      </c>
      <c r="E163" s="1" t="s">
        <v>740</v>
      </c>
    </row>
    <row r="164" spans="1:5" x14ac:dyDescent="0.2">
      <c r="A164" s="1" t="s">
        <v>328</v>
      </c>
      <c r="B164" s="1" t="s">
        <v>329</v>
      </c>
      <c r="C164" s="1" t="s">
        <v>569</v>
      </c>
      <c r="D164" s="1" t="s">
        <v>485</v>
      </c>
      <c r="E164" s="1" t="s">
        <v>741</v>
      </c>
    </row>
    <row r="165" spans="1:5" x14ac:dyDescent="0.2">
      <c r="E165" s="1"/>
    </row>
    <row r="166" spans="1:5" x14ac:dyDescent="0.2">
      <c r="E166" s="1"/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9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F34"/>
  <sheetViews>
    <sheetView tabSelected="1" showRuler="0" zoomScaleNormal="100" zoomScalePageLayoutView="85" workbookViewId="0">
      <pane ySplit="14" topLeftCell="A15" activePane="bottomLeft" state="frozen"/>
      <selection pane="bottomLeft" activeCell="C1" sqref="C1"/>
    </sheetView>
  </sheetViews>
  <sheetFormatPr baseColWidth="10" defaultColWidth="11.42578125" defaultRowHeight="12.75" x14ac:dyDescent="0.2"/>
  <cols>
    <col min="1" max="2" width="43.5703125" style="7" customWidth="1"/>
    <col min="3" max="3" width="35.5703125" style="7" customWidth="1"/>
    <col min="4" max="4" width="32.42578125" style="7" customWidth="1"/>
    <col min="5" max="5" width="16.5703125" style="7" customWidth="1"/>
    <col min="6" max="6" width="45.7109375" style="7" customWidth="1"/>
    <col min="7" max="16384" width="11.42578125" style="7"/>
  </cols>
  <sheetData>
    <row r="1" spans="1:6" ht="22.5" customHeight="1" x14ac:dyDescent="0.2">
      <c r="A1" s="38" t="s">
        <v>330</v>
      </c>
      <c r="B1" s="39"/>
    </row>
    <row r="2" spans="1:6" ht="22.5" customHeight="1" x14ac:dyDescent="0.2">
      <c r="A2" s="40"/>
      <c r="B2" s="41"/>
    </row>
    <row r="3" spans="1:6" ht="22.5" customHeight="1" thickBot="1" x14ac:dyDescent="0.25">
      <c r="A3" s="42"/>
      <c r="B3" s="43"/>
    </row>
    <row r="4" spans="1:6" ht="22.5" customHeight="1" x14ac:dyDescent="0.2">
      <c r="A4" s="14"/>
      <c r="B4" s="15"/>
    </row>
    <row r="5" spans="1:6" ht="24" thickBot="1" x14ac:dyDescent="0.25">
      <c r="A5" s="20" t="s">
        <v>4</v>
      </c>
      <c r="B5" s="21"/>
      <c r="C5" s="2"/>
      <c r="D5" s="5"/>
    </row>
    <row r="6" spans="1:6" ht="17.25" customHeight="1" x14ac:dyDescent="0.2">
      <c r="A6" s="20" t="s">
        <v>1</v>
      </c>
      <c r="B6" s="22" t="str">
        <f>IF(B5="","",VLOOKUP(B5,LISTE_EPLE[],2,FALSE))</f>
        <v/>
      </c>
      <c r="C6" s="26" t="s">
        <v>578</v>
      </c>
      <c r="D6" s="27"/>
    </row>
    <row r="7" spans="1:6" ht="17.25" customHeight="1" x14ac:dyDescent="0.2">
      <c r="A7" s="20" t="s">
        <v>5</v>
      </c>
      <c r="B7" s="22" t="str">
        <f>IF(B5="","",VLOOKUP(B5,LISTE_EPLE[],3,FALSE))</f>
        <v/>
      </c>
      <c r="C7" s="28"/>
      <c r="D7" s="29"/>
    </row>
    <row r="8" spans="1:6" ht="17.25" customHeight="1" thickBot="1" x14ac:dyDescent="0.25">
      <c r="A8" s="23" t="s">
        <v>331</v>
      </c>
      <c r="B8" s="22" t="str">
        <f>IF(B5="","",VLOOKUP(B5,LISTE_EPLE[],4,FALSE))</f>
        <v/>
      </c>
      <c r="C8" s="30"/>
      <c r="D8" s="31"/>
    </row>
    <row r="9" spans="1:6" ht="25.5" customHeight="1" x14ac:dyDescent="0.2">
      <c r="A9" s="16" t="s">
        <v>579</v>
      </c>
      <c r="B9" s="17" t="str">
        <f>IF(B5="","",VLOOKUP(B5,LISTE_EPLE[],5,FALSE))</f>
        <v/>
      </c>
    </row>
    <row r="10" spans="1:6" ht="17.25" customHeight="1" x14ac:dyDescent="0.2">
      <c r="A10" s="3"/>
      <c r="B10" s="8"/>
      <c r="C10" s="18" t="s">
        <v>742</v>
      </c>
      <c r="D10" s="19">
        <f>COUNTA(A15:A34)</f>
        <v>0</v>
      </c>
    </row>
    <row r="11" spans="1:6" ht="17.25" customHeight="1" x14ac:dyDescent="0.2">
      <c r="A11" s="4"/>
      <c r="B11" s="6"/>
      <c r="C11" s="2"/>
      <c r="D11" s="2"/>
      <c r="E11" s="2"/>
      <c r="F11" s="5"/>
    </row>
    <row r="12" spans="1:6" ht="17.25" customHeight="1" x14ac:dyDescent="0.2">
      <c r="A12" s="24" t="s">
        <v>7</v>
      </c>
      <c r="B12" s="24" t="s">
        <v>6</v>
      </c>
      <c r="C12" s="32" t="s">
        <v>577</v>
      </c>
      <c r="D12" s="35" t="s">
        <v>0</v>
      </c>
    </row>
    <row r="13" spans="1:6" ht="17.25" customHeight="1" x14ac:dyDescent="0.2">
      <c r="A13" s="25"/>
      <c r="B13" s="25"/>
      <c r="C13" s="33"/>
      <c r="D13" s="36"/>
    </row>
    <row r="14" spans="1:6" ht="17.25" customHeight="1" x14ac:dyDescent="0.2">
      <c r="A14" s="9" t="s">
        <v>8</v>
      </c>
      <c r="B14" s="9"/>
      <c r="C14" s="34"/>
      <c r="D14" s="37"/>
    </row>
    <row r="15" spans="1:6" ht="25.5" customHeight="1" x14ac:dyDescent="0.2">
      <c r="A15" s="10"/>
      <c r="B15" s="11"/>
      <c r="C15" s="12"/>
      <c r="D15" s="12"/>
    </row>
    <row r="16" spans="1:6" ht="25.5" customHeight="1" x14ac:dyDescent="0.2">
      <c r="A16" s="10"/>
      <c r="B16" s="11"/>
      <c r="C16" s="12"/>
      <c r="D16" s="12"/>
    </row>
    <row r="17" spans="1:4" ht="25.5" customHeight="1" x14ac:dyDescent="0.2">
      <c r="A17" s="10"/>
      <c r="B17" s="11"/>
      <c r="C17" s="13"/>
      <c r="D17" s="13"/>
    </row>
    <row r="18" spans="1:4" ht="25.5" customHeight="1" x14ac:dyDescent="0.2">
      <c r="A18" s="10"/>
      <c r="B18" s="11"/>
      <c r="C18" s="13"/>
      <c r="D18" s="13"/>
    </row>
    <row r="19" spans="1:4" ht="25.5" customHeight="1" x14ac:dyDescent="0.2">
      <c r="A19" s="10"/>
      <c r="B19" s="11"/>
      <c r="C19" s="13"/>
      <c r="D19" s="13"/>
    </row>
    <row r="20" spans="1:4" ht="25.5" customHeight="1" x14ac:dyDescent="0.2">
      <c r="A20" s="10"/>
      <c r="B20" s="11"/>
      <c r="C20" s="13"/>
      <c r="D20" s="13"/>
    </row>
    <row r="21" spans="1:4" ht="25.5" customHeight="1" x14ac:dyDescent="0.2">
      <c r="A21" s="10"/>
      <c r="B21" s="11"/>
      <c r="C21" s="12"/>
      <c r="D21" s="12"/>
    </row>
    <row r="22" spans="1:4" ht="25.5" customHeight="1" x14ac:dyDescent="0.2">
      <c r="A22" s="10"/>
      <c r="B22" s="11"/>
      <c r="C22" s="12"/>
      <c r="D22" s="12"/>
    </row>
    <row r="23" spans="1:4" ht="25.5" customHeight="1" x14ac:dyDescent="0.2">
      <c r="A23" s="10"/>
      <c r="B23" s="11"/>
      <c r="C23" s="12"/>
      <c r="D23" s="12"/>
    </row>
    <row r="24" spans="1:4" ht="25.5" customHeight="1" x14ac:dyDescent="0.2">
      <c r="A24" s="10"/>
      <c r="B24" s="11"/>
      <c r="C24" s="12"/>
      <c r="D24" s="12"/>
    </row>
    <row r="25" spans="1:4" ht="25.5" customHeight="1" x14ac:dyDescent="0.2">
      <c r="A25" s="10"/>
      <c r="B25" s="11"/>
      <c r="C25" s="13"/>
      <c r="D25" s="13"/>
    </row>
    <row r="26" spans="1:4" ht="25.5" customHeight="1" x14ac:dyDescent="0.2">
      <c r="A26" s="10"/>
      <c r="B26" s="11"/>
      <c r="C26" s="13"/>
      <c r="D26" s="13"/>
    </row>
    <row r="27" spans="1:4" ht="25.5" customHeight="1" x14ac:dyDescent="0.2">
      <c r="A27" s="10"/>
      <c r="B27" s="11"/>
      <c r="C27" s="13"/>
      <c r="D27" s="13"/>
    </row>
    <row r="28" spans="1:4" ht="25.5" customHeight="1" x14ac:dyDescent="0.2">
      <c r="A28" s="10"/>
      <c r="B28" s="11"/>
      <c r="C28" s="13"/>
      <c r="D28" s="13"/>
    </row>
    <row r="29" spans="1:4" ht="25.5" customHeight="1" x14ac:dyDescent="0.2">
      <c r="A29" s="10"/>
      <c r="B29" s="11"/>
      <c r="C29" s="12"/>
      <c r="D29" s="12"/>
    </row>
    <row r="30" spans="1:4" ht="25.5" customHeight="1" x14ac:dyDescent="0.2">
      <c r="A30" s="10"/>
      <c r="B30" s="11"/>
      <c r="C30" s="12"/>
      <c r="D30" s="12"/>
    </row>
    <row r="31" spans="1:4" ht="25.5" customHeight="1" x14ac:dyDescent="0.2">
      <c r="A31" s="10"/>
      <c r="B31" s="11"/>
      <c r="C31" s="13"/>
      <c r="D31" s="13"/>
    </row>
    <row r="32" spans="1:4" ht="25.5" customHeight="1" x14ac:dyDescent="0.2">
      <c r="A32" s="10"/>
      <c r="B32" s="11"/>
      <c r="C32" s="13"/>
      <c r="D32" s="13"/>
    </row>
    <row r="33" spans="1:4" ht="25.5" customHeight="1" x14ac:dyDescent="0.2">
      <c r="A33" s="10"/>
      <c r="B33" s="11"/>
      <c r="C33" s="12"/>
      <c r="D33" s="12"/>
    </row>
    <row r="34" spans="1:4" ht="25.5" customHeight="1" x14ac:dyDescent="0.2">
      <c r="A34" s="10"/>
      <c r="B34" s="11"/>
      <c r="C34" s="12"/>
      <c r="D34" s="12"/>
    </row>
  </sheetData>
  <sheetProtection sheet="1" insertRows="0" deleteRows="0" selectLockedCells="1"/>
  <protectedRanges>
    <protectedRange sqref="B5" name="Plage2"/>
    <protectedRange sqref="A15:D34" name="Plage1"/>
  </protectedRanges>
  <mergeCells count="6">
    <mergeCell ref="A1:B3"/>
    <mergeCell ref="A12:A13"/>
    <mergeCell ref="B12:B13"/>
    <mergeCell ref="C6:D8"/>
    <mergeCell ref="C12:C14"/>
    <mergeCell ref="D12:D14"/>
  </mergeCells>
  <pageMargins left="0.23622047244094491" right="0.19685039370078741" top="0.27559055118110237" bottom="0.47244094488188981" header="0.31496062992125984" footer="0.31496062992125984"/>
  <pageSetup paperSize="9" scale="57" firstPageNumber="0" fitToHeight="0" orientation="landscape" r:id="rId1"/>
  <headerFooter alignWithMargins="0">
    <oddFooter>&amp;LÉdité le &amp;D à &amp;T&amp;RPage &amp;P sur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NE inconnu" error="Veuillez vérifier votre saisie." promptTitle="Saisir RNE" prompt="Veuillez saisir le RNE de l'établissement." xr:uid="{00000000-0002-0000-0100-000004000000}">
          <x14:formula1>
            <xm:f>Table!$A$2:$A$164</xm:f>
          </x14:formula1>
          <xm:sqref>B5</xm:sqref>
        </x14:dataValidation>
        <x14:dataValidation type="list" errorStyle="information" allowBlank="1" showInputMessage="1" promptTitle="Saisir motif" prompt="Type de motif : Liste déroulante feuille &quot;Table&quot;" xr:uid="{00000000-0002-0000-0100-000006000000}">
          <x14:formula1>
            <xm:f>Table!$G$3:$G$9</xm:f>
          </x14:formula1>
          <xm:sqref>C16:C34</xm:sqref>
        </x14:dataValidation>
        <x14:dataValidation type="list" errorStyle="information" allowBlank="1" showInputMessage="1" promptTitle="type de dossier" prompt="INDIQUEZ NOUVEAU DOSSIER OU RENOUVELLEMENT" xr:uid="{C59D6402-2108-4599-A06B-CA21878C2478}">
          <x14:formula1>
            <xm:f>Table!$G$3:$G$9</xm:f>
          </x14:formula1>
          <xm:sqref>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Table</vt:lpstr>
      <vt:lpstr>2025-2026</vt:lpstr>
      <vt:lpstr>'2025-2026'!Impression_des_titres</vt:lpstr>
      <vt:lpstr>Table!Impression_des_titres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zahardin.boukortt</cp:lastModifiedBy>
  <cp:lastPrinted>2025-05-06T07:04:19Z</cp:lastPrinted>
  <dcterms:created xsi:type="dcterms:W3CDTF">2014-05-07T10:10:44Z</dcterms:created>
  <dcterms:modified xsi:type="dcterms:W3CDTF">2025-09-03T07:58:14Z</dcterms:modified>
</cp:coreProperties>
</file>