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BREND\Documents\CollegeWork\2's\_4.1.Computer_Network\Work\其中實作\"/>
    </mc:Choice>
  </mc:AlternateContent>
  <xr:revisionPtr revIDLastSave="0" documentId="13_ncr:1_{39E446E4-ECD2-447F-A064-1C3BFA527A56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test1" sheetId="1" r:id="rId1"/>
    <sheet name="工作表3" sheetId="4" r:id="rId2"/>
    <sheet name="工作表1" sheetId="2" r:id="rId3"/>
    <sheet name="工作表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E4" i="4" s="1"/>
  <c r="D5" i="4"/>
  <c r="D6" i="4"/>
  <c r="E6" i="4" s="1"/>
  <c r="D7" i="4"/>
  <c r="D8" i="4"/>
  <c r="D2" i="4"/>
  <c r="E2" i="4" s="1"/>
  <c r="E8" i="4"/>
  <c r="E3" i="4"/>
  <c r="E5" i="4"/>
  <c r="E7" i="4"/>
  <c r="F12" i="3" l="1"/>
  <c r="F13" i="3"/>
  <c r="F14" i="3"/>
  <c r="F15" i="3"/>
  <c r="F16" i="3"/>
  <c r="F17" i="3"/>
  <c r="F11" i="3"/>
  <c r="E12" i="3"/>
  <c r="E13" i="3"/>
  <c r="E14" i="3"/>
  <c r="E15" i="3"/>
  <c r="E16" i="3"/>
  <c r="E17" i="3"/>
  <c r="E11" i="3"/>
  <c r="E2" i="3"/>
  <c r="F2" i="3" s="1"/>
  <c r="D12" i="3"/>
  <c r="D13" i="3"/>
  <c r="D14" i="3"/>
  <c r="D15" i="3"/>
  <c r="D16" i="3"/>
  <c r="D17" i="3"/>
  <c r="D11" i="3"/>
  <c r="F3" i="3"/>
  <c r="F4" i="3"/>
  <c r="F5" i="3"/>
  <c r="F6" i="3"/>
  <c r="F7" i="3"/>
  <c r="F8" i="3"/>
  <c r="E3" i="3"/>
  <c r="E4" i="3"/>
  <c r="E5" i="3"/>
  <c r="E6" i="3"/>
  <c r="E7" i="3"/>
  <c r="E8" i="3"/>
  <c r="D3" i="3"/>
  <c r="D4" i="3"/>
  <c r="D5" i="3"/>
  <c r="D6" i="3"/>
  <c r="D7" i="3"/>
  <c r="D8" i="3"/>
  <c r="D2" i="3"/>
  <c r="D2" i="2" l="1"/>
  <c r="F8" i="2"/>
  <c r="F3" i="2"/>
  <c r="F4" i="2"/>
  <c r="F5" i="2"/>
  <c r="F6" i="2"/>
  <c r="F7" i="2"/>
  <c r="F2" i="2"/>
  <c r="D6" i="2"/>
  <c r="D7" i="2"/>
  <c r="D8" i="2"/>
  <c r="D5" i="2"/>
  <c r="E5" i="2" s="1"/>
  <c r="D4" i="2"/>
  <c r="E4" i="2" s="1"/>
  <c r="D3" i="2"/>
  <c r="E3" i="2" s="1"/>
  <c r="E7" i="2"/>
  <c r="E6" i="2"/>
  <c r="E2" i="2"/>
  <c r="E8" i="2"/>
  <c r="C1" i="2"/>
  <c r="E8" i="1" l="1"/>
  <c r="E7" i="1"/>
  <c r="E6" i="1"/>
  <c r="E5" i="1"/>
  <c r="E4" i="1"/>
  <c r="E3" i="1"/>
  <c r="E2" i="1"/>
  <c r="D5" i="1"/>
  <c r="D4" i="1"/>
</calcChain>
</file>

<file path=xl/sharedStrings.xml><?xml version="1.0" encoding="utf-8"?>
<sst xmlns="http://schemas.openxmlformats.org/spreadsheetml/2006/main" count="134" uniqueCount="90">
  <si>
    <t>172.15.0.0/22</t>
    <phoneticPr fontId="1" type="noConversion"/>
  </si>
  <si>
    <t>HQ</t>
    <phoneticPr fontId="1" type="noConversion"/>
  </si>
  <si>
    <t>Sales</t>
    <phoneticPr fontId="1" type="noConversion"/>
  </si>
  <si>
    <t>HR</t>
    <phoneticPr fontId="1" type="noConversion"/>
  </si>
  <si>
    <t>Legal</t>
    <phoneticPr fontId="1" type="noConversion"/>
  </si>
  <si>
    <t>WAN1</t>
    <phoneticPr fontId="1" type="noConversion"/>
  </si>
  <si>
    <t>WAN2</t>
    <phoneticPr fontId="1" type="noConversion"/>
  </si>
  <si>
    <t>WAN3</t>
    <phoneticPr fontId="1" type="noConversion"/>
  </si>
  <si>
    <t>172.16.0.0/22</t>
    <phoneticPr fontId="1" type="noConversion"/>
  </si>
  <si>
    <t>172.16.0.0/23</t>
    <phoneticPr fontId="1" type="noConversion"/>
  </si>
  <si>
    <t>172.16.2.0/23</t>
    <phoneticPr fontId="1" type="noConversion"/>
  </si>
  <si>
    <t>172.16.2.0/24</t>
    <phoneticPr fontId="1" type="noConversion"/>
  </si>
  <si>
    <t>172.16.3.0/24</t>
    <phoneticPr fontId="1" type="noConversion"/>
  </si>
  <si>
    <t>172.16.3.0/26</t>
    <phoneticPr fontId="1" type="noConversion"/>
  </si>
  <si>
    <t>172.16.3.64/27</t>
    <phoneticPr fontId="1" type="noConversion"/>
  </si>
  <si>
    <t>172.16.3.64/26</t>
    <phoneticPr fontId="1" type="noConversion"/>
  </si>
  <si>
    <t>172.16.3.96/27</t>
    <phoneticPr fontId="1" type="noConversion"/>
  </si>
  <si>
    <t>172.16.3.96/30</t>
    <phoneticPr fontId="1" type="noConversion"/>
  </si>
  <si>
    <t>172.16.3.100/30</t>
    <phoneticPr fontId="1" type="noConversion"/>
  </si>
  <si>
    <t>172.16.3.104/30</t>
    <phoneticPr fontId="1" type="noConversion"/>
  </si>
  <si>
    <t>172.16.3.128/26</t>
    <phoneticPr fontId="1" type="noConversion"/>
  </si>
  <si>
    <t>172.16.3.192/26</t>
    <phoneticPr fontId="1" type="noConversion"/>
  </si>
  <si>
    <t>null</t>
    <phoneticPr fontId="1" type="noConversion"/>
  </si>
  <si>
    <t>192.168.15.0/26</t>
    <phoneticPr fontId="1" type="noConversion"/>
  </si>
  <si>
    <t>AtlantaHQ</t>
    <phoneticPr fontId="1" type="noConversion"/>
  </si>
  <si>
    <t>PerthHQ</t>
    <phoneticPr fontId="1" type="noConversion"/>
  </si>
  <si>
    <t>SydncyHQ</t>
    <phoneticPr fontId="1" type="noConversion"/>
  </si>
  <si>
    <t>CorpusHQ</t>
    <phoneticPr fontId="1" type="noConversion"/>
  </si>
  <si>
    <t>192.168.15.64/27</t>
    <phoneticPr fontId="1" type="noConversion"/>
  </si>
  <si>
    <t>192.168.15.96/28</t>
    <phoneticPr fontId="1" type="noConversion"/>
  </si>
  <si>
    <t>192.168.15.112/28</t>
    <phoneticPr fontId="1" type="noConversion"/>
  </si>
  <si>
    <t>192.168.15.132/30</t>
    <phoneticPr fontId="1" type="noConversion"/>
  </si>
  <si>
    <t>192.168.15.128/30</t>
    <phoneticPr fontId="1" type="noConversion"/>
  </si>
  <si>
    <t>192.168.15.136/30</t>
    <phoneticPr fontId="1" type="noConversion"/>
  </si>
  <si>
    <t>起始位置</t>
    <phoneticPr fontId="1" type="noConversion"/>
  </si>
  <si>
    <t>192.168.15.0</t>
    <phoneticPr fontId="1" type="noConversion"/>
  </si>
  <si>
    <t>$C$1/Cn</t>
    <phoneticPr fontId="1" type="noConversion"/>
  </si>
  <si>
    <t>log2(Dn)</t>
    <phoneticPr fontId="1" type="noConversion"/>
  </si>
  <si>
    <t>192.168.15.62</t>
    <phoneticPr fontId="1" type="noConversion"/>
  </si>
  <si>
    <t>結束位址</t>
    <phoneticPr fontId="1" type="noConversion"/>
  </si>
  <si>
    <t>廣播位址</t>
    <phoneticPr fontId="1" type="noConversion"/>
  </si>
  <si>
    <t>192.168.15.95</t>
    <phoneticPr fontId="1" type="noConversion"/>
  </si>
  <si>
    <t>192.168.15.111</t>
    <phoneticPr fontId="1" type="noConversion"/>
  </si>
  <si>
    <t>192.168.15.127</t>
    <phoneticPr fontId="1" type="noConversion"/>
  </si>
  <si>
    <t>192.168.15.131</t>
    <phoneticPr fontId="1" type="noConversion"/>
  </si>
  <si>
    <t>192.168.15.135</t>
    <phoneticPr fontId="1" type="noConversion"/>
  </si>
  <si>
    <t>192.168.15.139</t>
    <phoneticPr fontId="1" type="noConversion"/>
  </si>
  <si>
    <t>192.168.15.63</t>
    <phoneticPr fontId="1" type="noConversion"/>
  </si>
  <si>
    <t>192.168.15.94</t>
    <phoneticPr fontId="1" type="noConversion"/>
  </si>
  <si>
    <t>192.168.15.110</t>
    <phoneticPr fontId="1" type="noConversion"/>
  </si>
  <si>
    <t>192.168.15.126</t>
    <phoneticPr fontId="1" type="noConversion"/>
  </si>
  <si>
    <t>192.168.15.130</t>
    <phoneticPr fontId="1" type="noConversion"/>
  </si>
  <si>
    <t>192.168.15.134</t>
    <phoneticPr fontId="1" type="noConversion"/>
  </si>
  <si>
    <t>192.168.15.138</t>
    <phoneticPr fontId="1" type="noConversion"/>
  </si>
  <si>
    <t>255.255.255.192</t>
    <phoneticPr fontId="1" type="noConversion"/>
  </si>
  <si>
    <t>255.255.255.224</t>
    <phoneticPr fontId="1" type="noConversion"/>
  </si>
  <si>
    <t>255.255.255.240</t>
    <phoneticPr fontId="1" type="noConversion"/>
  </si>
  <si>
    <t>255.255.255.252</t>
    <phoneticPr fontId="1" type="noConversion"/>
  </si>
  <si>
    <t>192.168.15.0/24</t>
    <phoneticPr fontId="1" type="noConversion"/>
  </si>
  <si>
    <t>192.168.15.1~192.168.15.62</t>
    <phoneticPr fontId="1" type="noConversion"/>
  </si>
  <si>
    <t>255.255.255.240</t>
  </si>
  <si>
    <t>192.168.15.65~192.168.15.94</t>
    <phoneticPr fontId="1" type="noConversion"/>
  </si>
  <si>
    <t>192.168.15.97~192.168.15.110</t>
    <phoneticPr fontId="1" type="noConversion"/>
  </si>
  <si>
    <t>192.168.15.64</t>
    <phoneticPr fontId="1" type="noConversion"/>
  </si>
  <si>
    <t>192.168.15.96</t>
    <phoneticPr fontId="1" type="noConversion"/>
  </si>
  <si>
    <t>192.168.15.112</t>
    <phoneticPr fontId="1" type="noConversion"/>
  </si>
  <si>
    <t>192.168.15.132</t>
    <phoneticPr fontId="1" type="noConversion"/>
  </si>
  <si>
    <t>192.168.15.136</t>
    <phoneticPr fontId="1" type="noConversion"/>
  </si>
  <si>
    <t>192.168.15.113~192.168.15.126</t>
    <phoneticPr fontId="1" type="noConversion"/>
  </si>
  <si>
    <t>192.168.15.129~192.168.15.130</t>
    <phoneticPr fontId="1" type="noConversion"/>
  </si>
  <si>
    <t>192.168.15.133~192.168.15.134</t>
    <phoneticPr fontId="1" type="noConversion"/>
  </si>
  <si>
    <t>192.168.15.137~192.168.15.138</t>
    <phoneticPr fontId="1" type="noConversion"/>
  </si>
  <si>
    <t>192.168.15.128</t>
    <phoneticPr fontId="1" type="noConversion"/>
  </si>
  <si>
    <t>255.255.255.252</t>
  </si>
  <si>
    <t>172.15.0.0</t>
    <phoneticPr fontId="1" type="noConversion"/>
  </si>
  <si>
    <t>172.15.2.0</t>
    <phoneticPr fontId="1" type="noConversion"/>
  </si>
  <si>
    <t>172.15.3.0</t>
    <phoneticPr fontId="1" type="noConversion"/>
  </si>
  <si>
    <t>172.15.3.64</t>
    <phoneticPr fontId="1" type="noConversion"/>
  </si>
  <si>
    <t>172.15.3.96</t>
    <phoneticPr fontId="1" type="noConversion"/>
  </si>
  <si>
    <t>172.15.3.100</t>
    <phoneticPr fontId="1" type="noConversion"/>
  </si>
  <si>
    <t>172.15.3.104</t>
    <phoneticPr fontId="1" type="noConversion"/>
  </si>
  <si>
    <t>172.15.0.1~172.15.1.254</t>
    <phoneticPr fontId="1" type="noConversion"/>
  </si>
  <si>
    <t>172.15.2.1~172.15.2.254</t>
    <phoneticPr fontId="1" type="noConversion"/>
  </si>
  <si>
    <t>172.15.3.1~172.15.3.62</t>
    <phoneticPr fontId="1" type="noConversion"/>
  </si>
  <si>
    <t>172.15.3.65~172.15.3.94</t>
    <phoneticPr fontId="1" type="noConversion"/>
  </si>
  <si>
    <t>172.15.3.97~172.15.3.98</t>
    <phoneticPr fontId="1" type="noConversion"/>
  </si>
  <si>
    <t>172.15.3.101~172.15.3.102</t>
    <phoneticPr fontId="1" type="noConversion"/>
  </si>
  <si>
    <t>172.15.3.105~172.15.3.106</t>
    <phoneticPr fontId="1" type="noConversion"/>
  </si>
  <si>
    <t>255.255.254.0</t>
    <phoneticPr fontId="1" type="noConversion"/>
  </si>
  <si>
    <t>255.255.255.0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</si>
</sst>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E4" sqref="E4"/>
    </sheetView>
  </sheetViews>
  <sheetFormatPr defaultRowHeight="15.75" x14ac:dyDescent="0.25"/>
  <cols>
    <col min="2" max="4" width="13.28515625" bestFit="1" customWidth="1"/>
    <col min="5" max="5" width="15.5703125" bestFit="1" customWidth="1"/>
    <col min="6" max="7" width="14.42578125" bestFit="1" customWidth="1"/>
  </cols>
  <sheetData>
    <row r="1" spans="1:9" x14ac:dyDescent="0.25">
      <c r="B1" t="s">
        <v>0</v>
      </c>
      <c r="C1">
        <v>1024</v>
      </c>
    </row>
    <row r="2" spans="1:9" x14ac:dyDescent="0.25">
      <c r="A2" t="s">
        <v>1</v>
      </c>
      <c r="B2">
        <v>500</v>
      </c>
      <c r="C2">
        <v>512</v>
      </c>
      <c r="D2">
        <v>2</v>
      </c>
      <c r="E2">
        <f>C1/C2</f>
        <v>2</v>
      </c>
    </row>
    <row r="3" spans="1:9" x14ac:dyDescent="0.25">
      <c r="A3" t="s">
        <v>2</v>
      </c>
      <c r="B3">
        <v>200</v>
      </c>
      <c r="C3">
        <v>256</v>
      </c>
      <c r="D3">
        <v>1</v>
      </c>
      <c r="E3">
        <f>C2/C3</f>
        <v>2</v>
      </c>
    </row>
    <row r="4" spans="1:9" x14ac:dyDescent="0.25">
      <c r="A4" t="s">
        <v>3</v>
      </c>
      <c r="B4">
        <v>50</v>
      </c>
      <c r="C4">
        <v>64</v>
      </c>
      <c r="D4">
        <f>1/4</f>
        <v>0.25</v>
      </c>
      <c r="E4">
        <f>C3/C4</f>
        <v>4</v>
      </c>
    </row>
    <row r="5" spans="1:9" x14ac:dyDescent="0.25">
      <c r="A5" t="s">
        <v>4</v>
      </c>
      <c r="B5">
        <v>20</v>
      </c>
      <c r="C5">
        <v>32</v>
      </c>
      <c r="D5">
        <f>1/8</f>
        <v>0.125</v>
      </c>
      <c r="E5">
        <f>C4/C5</f>
        <v>2</v>
      </c>
    </row>
    <row r="6" spans="1:9" x14ac:dyDescent="0.25">
      <c r="A6" t="s">
        <v>5</v>
      </c>
      <c r="B6">
        <v>2</v>
      </c>
      <c r="C6">
        <v>4</v>
      </c>
      <c r="E6">
        <f>C5/C6</f>
        <v>8</v>
      </c>
    </row>
    <row r="7" spans="1:9" x14ac:dyDescent="0.25">
      <c r="A7" t="s">
        <v>6</v>
      </c>
      <c r="B7">
        <v>2</v>
      </c>
      <c r="C7">
        <v>4</v>
      </c>
      <c r="E7">
        <f>C5/C7</f>
        <v>8</v>
      </c>
    </row>
    <row r="8" spans="1:9" x14ac:dyDescent="0.25">
      <c r="A8" t="s">
        <v>7</v>
      </c>
      <c r="B8">
        <v>3</v>
      </c>
      <c r="C8">
        <v>4</v>
      </c>
      <c r="E8">
        <f>C5/C8</f>
        <v>8</v>
      </c>
    </row>
    <row r="10" spans="1:9" x14ac:dyDescent="0.25">
      <c r="B10" s="4" t="s">
        <v>8</v>
      </c>
      <c r="C10" s="5"/>
      <c r="D10" s="5"/>
      <c r="E10" s="5"/>
      <c r="F10" s="5"/>
      <c r="G10" s="5"/>
      <c r="H10" s="5"/>
      <c r="I10" s="6"/>
    </row>
    <row r="11" spans="1:9" x14ac:dyDescent="0.25">
      <c r="B11" s="7"/>
      <c r="C11" s="4" t="s">
        <v>9</v>
      </c>
      <c r="D11" s="5" t="s">
        <v>1</v>
      </c>
      <c r="E11" s="6">
        <v>512</v>
      </c>
      <c r="F11" s="8"/>
      <c r="G11" s="8"/>
      <c r="H11" s="8"/>
      <c r="I11" s="9"/>
    </row>
    <row r="12" spans="1:9" x14ac:dyDescent="0.25">
      <c r="B12" s="7"/>
      <c r="C12" s="4" t="s">
        <v>10</v>
      </c>
      <c r="D12" s="5"/>
      <c r="E12" s="5">
        <v>512</v>
      </c>
      <c r="F12" s="5"/>
      <c r="G12" s="5"/>
      <c r="H12" s="5"/>
      <c r="I12" s="6"/>
    </row>
    <row r="13" spans="1:9" x14ac:dyDescent="0.25">
      <c r="B13" s="7"/>
      <c r="C13" s="7"/>
      <c r="D13" s="4" t="s">
        <v>11</v>
      </c>
      <c r="E13" s="5" t="s">
        <v>2</v>
      </c>
      <c r="F13" s="6">
        <v>256</v>
      </c>
      <c r="G13" s="8"/>
      <c r="H13" s="8"/>
      <c r="I13" s="9"/>
    </row>
    <row r="14" spans="1:9" x14ac:dyDescent="0.25">
      <c r="B14" s="7"/>
      <c r="C14" s="7"/>
      <c r="D14" s="4" t="s">
        <v>12</v>
      </c>
      <c r="E14" s="5"/>
      <c r="F14" s="5">
        <v>256</v>
      </c>
      <c r="G14" s="5"/>
      <c r="H14" s="5"/>
      <c r="I14" s="6"/>
    </row>
    <row r="15" spans="1:9" x14ac:dyDescent="0.25">
      <c r="B15" s="7"/>
      <c r="C15" s="7"/>
      <c r="D15" s="7"/>
      <c r="E15" s="4" t="s">
        <v>13</v>
      </c>
      <c r="F15" s="5" t="s">
        <v>3</v>
      </c>
      <c r="G15" s="6">
        <v>64</v>
      </c>
      <c r="H15" s="8"/>
      <c r="I15" s="9"/>
    </row>
    <row r="16" spans="1:9" x14ac:dyDescent="0.25">
      <c r="B16" s="7"/>
      <c r="C16" s="7"/>
      <c r="D16" s="7"/>
      <c r="E16" s="4" t="s">
        <v>15</v>
      </c>
      <c r="F16" s="5"/>
      <c r="G16" s="5">
        <v>64</v>
      </c>
      <c r="H16" s="5"/>
      <c r="I16" s="6"/>
    </row>
    <row r="17" spans="2:9" x14ac:dyDescent="0.25">
      <c r="B17" s="7"/>
      <c r="C17" s="7"/>
      <c r="D17" s="7"/>
      <c r="E17" s="7"/>
      <c r="F17" s="4" t="s">
        <v>14</v>
      </c>
      <c r="G17" s="5" t="s">
        <v>4</v>
      </c>
      <c r="H17" s="6">
        <v>32</v>
      </c>
      <c r="I17" s="9"/>
    </row>
    <row r="18" spans="2:9" x14ac:dyDescent="0.25">
      <c r="B18" s="7"/>
      <c r="C18" s="7"/>
      <c r="D18" s="7"/>
      <c r="E18" s="7"/>
      <c r="F18" s="4" t="s">
        <v>16</v>
      </c>
      <c r="G18" s="5"/>
      <c r="H18" s="5">
        <v>32</v>
      </c>
      <c r="I18" s="6"/>
    </row>
    <row r="19" spans="2:9" x14ac:dyDescent="0.25">
      <c r="B19" s="7"/>
      <c r="C19" s="7"/>
      <c r="D19" s="7"/>
      <c r="E19" s="7"/>
      <c r="F19" s="7"/>
      <c r="G19" s="1" t="s">
        <v>17</v>
      </c>
      <c r="H19" s="2" t="s">
        <v>5</v>
      </c>
      <c r="I19" s="3">
        <v>4</v>
      </c>
    </row>
    <row r="20" spans="2:9" x14ac:dyDescent="0.25">
      <c r="B20" s="7"/>
      <c r="C20" s="7"/>
      <c r="D20" s="7"/>
      <c r="E20" s="7"/>
      <c r="F20" s="7"/>
      <c r="G20" s="1" t="s">
        <v>18</v>
      </c>
      <c r="H20" s="2" t="s">
        <v>6</v>
      </c>
      <c r="I20" s="3">
        <v>4</v>
      </c>
    </row>
    <row r="21" spans="2:9" x14ac:dyDescent="0.25">
      <c r="B21" s="7"/>
      <c r="C21" s="7"/>
      <c r="D21" s="7"/>
      <c r="E21" s="7"/>
      <c r="F21" s="7"/>
      <c r="G21" s="4" t="s">
        <v>19</v>
      </c>
      <c r="H21" s="2" t="s">
        <v>7</v>
      </c>
      <c r="I21" s="3">
        <v>4</v>
      </c>
    </row>
    <row r="22" spans="2:9" x14ac:dyDescent="0.25">
      <c r="B22" s="7"/>
      <c r="C22" s="7"/>
      <c r="D22" s="7"/>
      <c r="E22" s="1" t="s">
        <v>20</v>
      </c>
      <c r="F22" s="2" t="s">
        <v>22</v>
      </c>
      <c r="G22" s="3">
        <v>64</v>
      </c>
      <c r="H22" s="8"/>
      <c r="I22" s="9"/>
    </row>
    <row r="23" spans="2:9" x14ac:dyDescent="0.25">
      <c r="B23" s="10"/>
      <c r="C23" s="10"/>
      <c r="D23" s="10"/>
      <c r="E23" s="1" t="s">
        <v>21</v>
      </c>
      <c r="F23" s="2" t="s">
        <v>22</v>
      </c>
      <c r="G23" s="3">
        <v>64</v>
      </c>
      <c r="H23" s="11"/>
      <c r="I23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C907-1A10-488D-8DBC-357BB3BCF974}">
  <dimension ref="A1:H8"/>
  <sheetViews>
    <sheetView workbookViewId="0">
      <selection activeCell="H5" sqref="H5"/>
    </sheetView>
  </sheetViews>
  <sheetFormatPr defaultRowHeight="15.75" x14ac:dyDescent="0.25"/>
  <cols>
    <col min="4" max="5" width="9.140625" customWidth="1"/>
    <col min="6" max="6" width="12.7109375" bestFit="1" customWidth="1"/>
    <col min="7" max="7" width="23.85546875" bestFit="1" customWidth="1"/>
  </cols>
  <sheetData>
    <row r="1" spans="1:8" x14ac:dyDescent="0.25">
      <c r="B1" t="s">
        <v>0</v>
      </c>
      <c r="C1">
        <v>1024</v>
      </c>
      <c r="E1">
        <v>22</v>
      </c>
    </row>
    <row r="2" spans="1:8" x14ac:dyDescent="0.25">
      <c r="A2" t="s">
        <v>1</v>
      </c>
      <c r="B2">
        <v>500</v>
      </c>
      <c r="C2">
        <v>512</v>
      </c>
      <c r="D2">
        <f>$C$1/C2</f>
        <v>2</v>
      </c>
      <c r="E2">
        <f>$E$1+(LOG(D2)/LOG(2))</f>
        <v>23</v>
      </c>
      <c r="F2" t="s">
        <v>74</v>
      </c>
      <c r="G2" t="s">
        <v>81</v>
      </c>
      <c r="H2" t="s">
        <v>88</v>
      </c>
    </row>
    <row r="3" spans="1:8" x14ac:dyDescent="0.25">
      <c r="A3" t="s">
        <v>2</v>
      </c>
      <c r="B3">
        <v>200</v>
      </c>
      <c r="C3">
        <v>256</v>
      </c>
      <c r="D3">
        <f t="shared" ref="D3:D8" si="0">$C$1/C3</f>
        <v>4</v>
      </c>
      <c r="E3">
        <f t="shared" ref="E3:E8" si="1">$E$1+(LOG(D3)/LOG(2))</f>
        <v>24</v>
      </c>
      <c r="F3" t="s">
        <v>75</v>
      </c>
      <c r="G3" t="s">
        <v>82</v>
      </c>
      <c r="H3" t="s">
        <v>89</v>
      </c>
    </row>
    <row r="4" spans="1:8" x14ac:dyDescent="0.25">
      <c r="A4" t="s">
        <v>3</v>
      </c>
      <c r="B4">
        <v>50</v>
      </c>
      <c r="C4">
        <v>64</v>
      </c>
      <c r="D4">
        <f t="shared" si="0"/>
        <v>16</v>
      </c>
      <c r="E4">
        <f t="shared" si="1"/>
        <v>26</v>
      </c>
      <c r="F4" t="s">
        <v>76</v>
      </c>
      <c r="G4" t="s">
        <v>83</v>
      </c>
      <c r="H4" t="s">
        <v>54</v>
      </c>
    </row>
    <row r="5" spans="1:8" x14ac:dyDescent="0.25">
      <c r="A5" t="s">
        <v>4</v>
      </c>
      <c r="B5">
        <v>20</v>
      </c>
      <c r="C5">
        <v>32</v>
      </c>
      <c r="D5">
        <f t="shared" si="0"/>
        <v>32</v>
      </c>
      <c r="E5">
        <f t="shared" si="1"/>
        <v>27</v>
      </c>
      <c r="F5" t="s">
        <v>77</v>
      </c>
      <c r="G5" t="s">
        <v>84</v>
      </c>
    </row>
    <row r="6" spans="1:8" x14ac:dyDescent="0.25">
      <c r="A6" t="s">
        <v>5</v>
      </c>
      <c r="B6">
        <v>2</v>
      </c>
      <c r="C6">
        <v>4</v>
      </c>
      <c r="D6">
        <f t="shared" si="0"/>
        <v>256</v>
      </c>
      <c r="E6">
        <f t="shared" si="1"/>
        <v>30</v>
      </c>
      <c r="F6" t="s">
        <v>78</v>
      </c>
      <c r="G6" t="s">
        <v>85</v>
      </c>
    </row>
    <row r="7" spans="1:8" x14ac:dyDescent="0.25">
      <c r="A7" t="s">
        <v>6</v>
      </c>
      <c r="B7">
        <v>2</v>
      </c>
      <c r="C7">
        <v>4</v>
      </c>
      <c r="D7">
        <f t="shared" si="0"/>
        <v>256</v>
      </c>
      <c r="E7">
        <f t="shared" si="1"/>
        <v>30</v>
      </c>
      <c r="F7" t="s">
        <v>79</v>
      </c>
      <c r="G7" t="s">
        <v>86</v>
      </c>
    </row>
    <row r="8" spans="1:8" x14ac:dyDescent="0.25">
      <c r="A8" t="s">
        <v>7</v>
      </c>
      <c r="B8">
        <v>3</v>
      </c>
      <c r="C8">
        <v>4</v>
      </c>
      <c r="D8">
        <f t="shared" si="0"/>
        <v>256</v>
      </c>
      <c r="E8">
        <f t="shared" si="1"/>
        <v>30</v>
      </c>
      <c r="F8" t="s">
        <v>80</v>
      </c>
      <c r="G8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54D5-9C8E-4F80-80B4-89FA761FA94E}">
  <dimension ref="A1:J8"/>
  <sheetViews>
    <sheetView workbookViewId="0">
      <selection activeCell="G2" sqref="G2"/>
    </sheetView>
  </sheetViews>
  <sheetFormatPr defaultRowHeight="15.75" x14ac:dyDescent="0.25"/>
  <cols>
    <col min="2" max="2" width="15.5703125" bestFit="1" customWidth="1"/>
    <col min="4" max="4" width="9.140625" customWidth="1"/>
    <col min="5" max="5" width="9.5703125" customWidth="1"/>
    <col min="6" max="6" width="9.140625" customWidth="1"/>
    <col min="7" max="7" width="17.85546875" customWidth="1"/>
    <col min="8" max="9" width="13.85546875" customWidth="1"/>
    <col min="10" max="10" width="16.140625" customWidth="1"/>
  </cols>
  <sheetData>
    <row r="1" spans="1:10" x14ac:dyDescent="0.25">
      <c r="B1" t="s">
        <v>35</v>
      </c>
      <c r="C1">
        <f>256</f>
        <v>256</v>
      </c>
      <c r="D1" t="s">
        <v>36</v>
      </c>
      <c r="E1" t="s">
        <v>37</v>
      </c>
      <c r="F1">
        <v>24</v>
      </c>
      <c r="G1" t="s">
        <v>34</v>
      </c>
      <c r="H1" t="s">
        <v>39</v>
      </c>
      <c r="I1" t="s">
        <v>40</v>
      </c>
    </row>
    <row r="2" spans="1:10" x14ac:dyDescent="0.25">
      <c r="A2" t="s">
        <v>24</v>
      </c>
      <c r="B2">
        <v>58</v>
      </c>
      <c r="C2">
        <v>64</v>
      </c>
      <c r="D2">
        <f>$C$1/C2</f>
        <v>4</v>
      </c>
      <c r="E2">
        <f>LOG(D2)/LOG(2)</f>
        <v>2</v>
      </c>
      <c r="F2">
        <f t="shared" ref="F2:F8" si="0">$F$1+E2</f>
        <v>26</v>
      </c>
      <c r="G2" t="s">
        <v>23</v>
      </c>
      <c r="H2" t="s">
        <v>38</v>
      </c>
      <c r="I2" t="s">
        <v>47</v>
      </c>
      <c r="J2" t="s">
        <v>54</v>
      </c>
    </row>
    <row r="3" spans="1:10" x14ac:dyDescent="0.25">
      <c r="A3" t="s">
        <v>25</v>
      </c>
      <c r="B3">
        <v>26</v>
      </c>
      <c r="C3">
        <v>32</v>
      </c>
      <c r="D3">
        <f>$C$1/C3</f>
        <v>8</v>
      </c>
      <c r="E3">
        <f t="shared" ref="E3:E8" si="1">LOG(D3)/LOG(2)</f>
        <v>3</v>
      </c>
      <c r="F3">
        <f t="shared" si="0"/>
        <v>27</v>
      </c>
      <c r="G3" t="s">
        <v>28</v>
      </c>
      <c r="H3" t="s">
        <v>48</v>
      </c>
      <c r="I3" t="s">
        <v>41</v>
      </c>
      <c r="J3" t="s">
        <v>55</v>
      </c>
    </row>
    <row r="4" spans="1:10" x14ac:dyDescent="0.25">
      <c r="A4" t="s">
        <v>26</v>
      </c>
      <c r="B4">
        <v>10</v>
      </c>
      <c r="C4">
        <v>16</v>
      </c>
      <c r="D4">
        <f>$C$1/C4</f>
        <v>16</v>
      </c>
      <c r="E4">
        <f t="shared" si="1"/>
        <v>4</v>
      </c>
      <c r="F4">
        <f t="shared" si="0"/>
        <v>28</v>
      </c>
      <c r="G4" t="s">
        <v>29</v>
      </c>
      <c r="H4" t="s">
        <v>49</v>
      </c>
      <c r="I4" t="s">
        <v>42</v>
      </c>
      <c r="J4" t="s">
        <v>56</v>
      </c>
    </row>
    <row r="5" spans="1:10" x14ac:dyDescent="0.25">
      <c r="A5" t="s">
        <v>27</v>
      </c>
      <c r="B5">
        <v>10</v>
      </c>
      <c r="C5">
        <v>16</v>
      </c>
      <c r="D5">
        <f>$C$1/C5</f>
        <v>16</v>
      </c>
      <c r="E5">
        <f t="shared" si="1"/>
        <v>4</v>
      </c>
      <c r="F5">
        <f t="shared" si="0"/>
        <v>28</v>
      </c>
      <c r="G5" t="s">
        <v>30</v>
      </c>
      <c r="H5" t="s">
        <v>50</v>
      </c>
      <c r="I5" t="s">
        <v>43</v>
      </c>
      <c r="J5" t="s">
        <v>56</v>
      </c>
    </row>
    <row r="6" spans="1:10" x14ac:dyDescent="0.25">
      <c r="A6" t="s">
        <v>5</v>
      </c>
      <c r="B6">
        <v>2</v>
      </c>
      <c r="C6">
        <v>4</v>
      </c>
      <c r="D6">
        <f t="shared" ref="D6:D8" si="2">$C$1/C6</f>
        <v>64</v>
      </c>
      <c r="E6">
        <f t="shared" si="1"/>
        <v>6</v>
      </c>
      <c r="F6">
        <f t="shared" si="0"/>
        <v>30</v>
      </c>
      <c r="G6" t="s">
        <v>32</v>
      </c>
      <c r="H6" t="s">
        <v>51</v>
      </c>
      <c r="I6" t="s">
        <v>44</v>
      </c>
      <c r="J6" t="s">
        <v>57</v>
      </c>
    </row>
    <row r="7" spans="1:10" x14ac:dyDescent="0.25">
      <c r="A7" t="s">
        <v>6</v>
      </c>
      <c r="B7">
        <v>2</v>
      </c>
      <c r="C7">
        <v>4</v>
      </c>
      <c r="D7">
        <f t="shared" si="2"/>
        <v>64</v>
      </c>
      <c r="E7">
        <f t="shared" si="1"/>
        <v>6</v>
      </c>
      <c r="F7">
        <f t="shared" si="0"/>
        <v>30</v>
      </c>
      <c r="G7" t="s">
        <v>31</v>
      </c>
      <c r="H7" t="s">
        <v>52</v>
      </c>
      <c r="I7" t="s">
        <v>45</v>
      </c>
      <c r="J7" t="s">
        <v>57</v>
      </c>
    </row>
    <row r="8" spans="1:10" x14ac:dyDescent="0.25">
      <c r="A8" t="s">
        <v>7</v>
      </c>
      <c r="B8">
        <v>2</v>
      </c>
      <c r="C8">
        <v>4</v>
      </c>
      <c r="D8">
        <f t="shared" si="2"/>
        <v>64</v>
      </c>
      <c r="E8">
        <f t="shared" si="1"/>
        <v>6</v>
      </c>
      <c r="F8">
        <f t="shared" si="0"/>
        <v>30</v>
      </c>
      <c r="G8" t="s">
        <v>33</v>
      </c>
      <c r="H8" t="s">
        <v>53</v>
      </c>
      <c r="I8" t="s">
        <v>46</v>
      </c>
      <c r="J8" t="s"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6681-E1CF-4915-B568-3349FC26816A}">
  <dimension ref="A1:I17"/>
  <sheetViews>
    <sheetView tabSelected="1" workbookViewId="0">
      <selection activeCell="H8" sqref="H8"/>
    </sheetView>
  </sheetViews>
  <sheetFormatPr defaultRowHeight="15.75" x14ac:dyDescent="0.25"/>
  <cols>
    <col min="2" max="2" width="15.5703125" bestFit="1" customWidth="1"/>
    <col min="5" max="5" width="9.5703125" bestFit="1" customWidth="1"/>
    <col min="7" max="7" width="27.140625" bestFit="1" customWidth="1"/>
    <col min="8" max="8" width="28.28515625" bestFit="1" customWidth="1"/>
    <col min="9" max="9" width="16.140625" bestFit="1" customWidth="1"/>
  </cols>
  <sheetData>
    <row r="1" spans="1:9" x14ac:dyDescent="0.25">
      <c r="B1" t="s">
        <v>58</v>
      </c>
      <c r="C1">
        <v>256</v>
      </c>
      <c r="F1">
        <v>24</v>
      </c>
    </row>
    <row r="2" spans="1:9" x14ac:dyDescent="0.25">
      <c r="A2" t="s">
        <v>24</v>
      </c>
      <c r="B2">
        <v>58</v>
      </c>
      <c r="C2">
        <v>64</v>
      </c>
      <c r="D2">
        <f>$C$1/C2</f>
        <v>4</v>
      </c>
      <c r="E2">
        <f>LOG(D2)/LOG(2)</f>
        <v>2</v>
      </c>
      <c r="F2">
        <f>$F$1+E2</f>
        <v>26</v>
      </c>
      <c r="G2" t="s">
        <v>35</v>
      </c>
      <c r="H2" t="s">
        <v>59</v>
      </c>
      <c r="I2" t="s">
        <v>54</v>
      </c>
    </row>
    <row r="3" spans="1:9" x14ac:dyDescent="0.25">
      <c r="A3" t="s">
        <v>25</v>
      </c>
      <c r="B3">
        <v>26</v>
      </c>
      <c r="C3">
        <v>32</v>
      </c>
      <c r="D3">
        <f t="shared" ref="D3:D8" si="0">$C$1/C3</f>
        <v>8</v>
      </c>
      <c r="E3">
        <f t="shared" ref="E3:E8" si="1">LOG(D3)/LOG(2)</f>
        <v>3</v>
      </c>
      <c r="F3">
        <f t="shared" ref="F3:F8" si="2">$F$1+E3</f>
        <v>27</v>
      </c>
      <c r="G3" t="s">
        <v>63</v>
      </c>
      <c r="H3" t="s">
        <v>61</v>
      </c>
      <c r="I3" t="s">
        <v>55</v>
      </c>
    </row>
    <row r="4" spans="1:9" x14ac:dyDescent="0.25">
      <c r="A4" t="s">
        <v>26</v>
      </c>
      <c r="B4">
        <v>10</v>
      </c>
      <c r="C4">
        <v>16</v>
      </c>
      <c r="D4">
        <f t="shared" si="0"/>
        <v>16</v>
      </c>
      <c r="E4">
        <f t="shared" si="1"/>
        <v>4</v>
      </c>
      <c r="F4">
        <f t="shared" si="2"/>
        <v>28</v>
      </c>
      <c r="G4" t="s">
        <v>64</v>
      </c>
      <c r="H4" t="s">
        <v>62</v>
      </c>
      <c r="I4" t="s">
        <v>56</v>
      </c>
    </row>
    <row r="5" spans="1:9" x14ac:dyDescent="0.25">
      <c r="A5" t="s">
        <v>27</v>
      </c>
      <c r="B5">
        <v>10</v>
      </c>
      <c r="C5">
        <v>16</v>
      </c>
      <c r="D5">
        <f t="shared" si="0"/>
        <v>16</v>
      </c>
      <c r="E5">
        <f t="shared" si="1"/>
        <v>4</v>
      </c>
      <c r="F5">
        <f t="shared" si="2"/>
        <v>28</v>
      </c>
      <c r="G5" t="s">
        <v>65</v>
      </c>
      <c r="H5" t="s">
        <v>68</v>
      </c>
      <c r="I5" t="s">
        <v>60</v>
      </c>
    </row>
    <row r="6" spans="1:9" x14ac:dyDescent="0.25">
      <c r="A6" t="s">
        <v>5</v>
      </c>
      <c r="B6">
        <v>2</v>
      </c>
      <c r="C6">
        <v>4</v>
      </c>
      <c r="D6">
        <f t="shared" si="0"/>
        <v>64</v>
      </c>
      <c r="E6">
        <f t="shared" si="1"/>
        <v>6</v>
      </c>
      <c r="F6">
        <f t="shared" si="2"/>
        <v>30</v>
      </c>
      <c r="G6" t="s">
        <v>72</v>
      </c>
      <c r="H6" t="s">
        <v>69</v>
      </c>
      <c r="I6" t="s">
        <v>57</v>
      </c>
    </row>
    <row r="7" spans="1:9" x14ac:dyDescent="0.25">
      <c r="A7" t="s">
        <v>6</v>
      </c>
      <c r="B7">
        <v>2</v>
      </c>
      <c r="C7">
        <v>4</v>
      </c>
      <c r="D7">
        <f t="shared" si="0"/>
        <v>64</v>
      </c>
      <c r="E7">
        <f t="shared" si="1"/>
        <v>6</v>
      </c>
      <c r="F7">
        <f t="shared" si="2"/>
        <v>30</v>
      </c>
      <c r="G7" t="s">
        <v>66</v>
      </c>
      <c r="H7" t="s">
        <v>70</v>
      </c>
      <c r="I7" t="s">
        <v>73</v>
      </c>
    </row>
    <row r="8" spans="1:9" x14ac:dyDescent="0.25">
      <c r="A8" t="s">
        <v>7</v>
      </c>
      <c r="B8">
        <v>2</v>
      </c>
      <c r="C8">
        <v>4</v>
      </c>
      <c r="D8">
        <f t="shared" si="0"/>
        <v>64</v>
      </c>
      <c r="E8">
        <f t="shared" si="1"/>
        <v>6</v>
      </c>
      <c r="F8">
        <f t="shared" si="2"/>
        <v>30</v>
      </c>
      <c r="G8" t="s">
        <v>67</v>
      </c>
      <c r="H8" t="s">
        <v>71</v>
      </c>
      <c r="I8" t="s">
        <v>73</v>
      </c>
    </row>
    <row r="10" spans="1:9" x14ac:dyDescent="0.25">
      <c r="B10" t="s">
        <v>0</v>
      </c>
      <c r="C10">
        <v>1024</v>
      </c>
      <c r="F10">
        <v>22</v>
      </c>
    </row>
    <row r="11" spans="1:9" x14ac:dyDescent="0.25">
      <c r="A11" t="s">
        <v>1</v>
      </c>
      <c r="B11">
        <v>500</v>
      </c>
      <c r="C11">
        <v>512</v>
      </c>
      <c r="D11">
        <f>$C$10/C11</f>
        <v>2</v>
      </c>
      <c r="E11">
        <f>LOG(D11)/LOG(2)</f>
        <v>1</v>
      </c>
      <c r="F11">
        <f>$F$10+E11</f>
        <v>23</v>
      </c>
    </row>
    <row r="12" spans="1:9" x14ac:dyDescent="0.25">
      <c r="A12" t="s">
        <v>2</v>
      </c>
      <c r="B12">
        <v>200</v>
      </c>
      <c r="C12">
        <v>256</v>
      </c>
      <c r="D12">
        <f t="shared" ref="D12:D17" si="3">$C$10/C12</f>
        <v>4</v>
      </c>
      <c r="E12">
        <f t="shared" ref="E12:E17" si="4">LOG(D12)/LOG(2)</f>
        <v>2</v>
      </c>
      <c r="F12">
        <f t="shared" ref="F12:F17" si="5">$F$10+E12</f>
        <v>24</v>
      </c>
    </row>
    <row r="13" spans="1:9" x14ac:dyDescent="0.25">
      <c r="A13" t="s">
        <v>3</v>
      </c>
      <c r="B13">
        <v>50</v>
      </c>
      <c r="C13">
        <v>64</v>
      </c>
      <c r="D13">
        <f t="shared" si="3"/>
        <v>16</v>
      </c>
      <c r="E13">
        <f t="shared" si="4"/>
        <v>4</v>
      </c>
      <c r="F13">
        <f t="shared" si="5"/>
        <v>26</v>
      </c>
    </row>
    <row r="14" spans="1:9" x14ac:dyDescent="0.25">
      <c r="A14" t="s">
        <v>4</v>
      </c>
      <c r="B14">
        <v>20</v>
      </c>
      <c r="C14">
        <v>32</v>
      </c>
      <c r="D14">
        <f t="shared" si="3"/>
        <v>32</v>
      </c>
      <c r="E14">
        <f t="shared" si="4"/>
        <v>5</v>
      </c>
      <c r="F14">
        <f t="shared" si="5"/>
        <v>27</v>
      </c>
    </row>
    <row r="15" spans="1:9" x14ac:dyDescent="0.25">
      <c r="A15" t="s">
        <v>5</v>
      </c>
      <c r="B15">
        <v>2</v>
      </c>
      <c r="C15">
        <v>4</v>
      </c>
      <c r="D15">
        <f t="shared" si="3"/>
        <v>256</v>
      </c>
      <c r="E15">
        <f t="shared" si="4"/>
        <v>8</v>
      </c>
      <c r="F15">
        <f t="shared" si="5"/>
        <v>30</v>
      </c>
    </row>
    <row r="16" spans="1:9" x14ac:dyDescent="0.25">
      <c r="A16" t="s">
        <v>6</v>
      </c>
      <c r="B16">
        <v>2</v>
      </c>
      <c r="C16">
        <v>4</v>
      </c>
      <c r="D16">
        <f t="shared" si="3"/>
        <v>256</v>
      </c>
      <c r="E16">
        <f t="shared" si="4"/>
        <v>8</v>
      </c>
      <c r="F16">
        <f t="shared" si="5"/>
        <v>30</v>
      </c>
    </row>
    <row r="17" spans="1:6" x14ac:dyDescent="0.25">
      <c r="A17" t="s">
        <v>7</v>
      </c>
      <c r="B17">
        <v>3</v>
      </c>
      <c r="C17">
        <v>4</v>
      </c>
      <c r="D17">
        <f t="shared" si="3"/>
        <v>256</v>
      </c>
      <c r="E17">
        <f t="shared" si="4"/>
        <v>8</v>
      </c>
      <c r="F17">
        <f t="shared" si="5"/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test1</vt:lpstr>
      <vt:lpstr>工作表3</vt:lpstr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</dc:creator>
  <cp:lastModifiedBy>BREND</cp:lastModifiedBy>
  <dcterms:created xsi:type="dcterms:W3CDTF">2015-06-05T18:19:34Z</dcterms:created>
  <dcterms:modified xsi:type="dcterms:W3CDTF">2021-01-06T19:34:21Z</dcterms:modified>
</cp:coreProperties>
</file>