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\Documents\CollegeWork\2's\_5.2.Engineering_Mathematics\"/>
    </mc:Choice>
  </mc:AlternateContent>
  <xr:revisionPtr revIDLastSave="0" documentId="13_ncr:1_{8DD6610E-0C51-442B-9B06-7E9557E98CDA}" xr6:coauthVersionLast="46" xr6:coauthVersionMax="46" xr10:uidLastSave="{00000000-0000-0000-0000-000000000000}"/>
  <bookViews>
    <workbookView xWindow="15" yWindow="0" windowWidth="28770" windowHeight="15600" xr2:uid="{852EA312-C611-4CDA-B35F-6A063E4C872B}"/>
  </bookViews>
  <sheets>
    <sheet name="工作表1" sheetId="1" r:id="rId1"/>
  </sheets>
  <definedNames>
    <definedName name="_xlnm._FilterDatabase" localSheetId="0" hidden="1">工作表1!$A$1:$R$51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W7" i="1" s="1"/>
  <c r="V8" i="1"/>
  <c r="V9" i="1"/>
  <c r="V10" i="1"/>
  <c r="V11" i="1"/>
  <c r="W11" i="1" s="1"/>
  <c r="V12" i="1"/>
  <c r="V13" i="1"/>
  <c r="W13" i="1" s="1"/>
  <c r="V14" i="1"/>
  <c r="V15" i="1"/>
  <c r="W15" i="1" s="1"/>
  <c r="V16" i="1"/>
  <c r="V17" i="1"/>
  <c r="V18" i="1"/>
  <c r="V19" i="1"/>
  <c r="W19" i="1" s="1"/>
  <c r="V20" i="1"/>
  <c r="V21" i="1"/>
  <c r="W21" i="1" s="1"/>
  <c r="V22" i="1"/>
  <c r="V23" i="1"/>
  <c r="W23" i="1" s="1"/>
  <c r="V24" i="1"/>
  <c r="V25" i="1"/>
  <c r="V26" i="1"/>
  <c r="V27" i="1"/>
  <c r="V28" i="1"/>
  <c r="V29" i="1"/>
  <c r="W29" i="1" s="1"/>
  <c r="V30" i="1"/>
  <c r="V31" i="1"/>
  <c r="W31" i="1" s="1"/>
  <c r="V32" i="1"/>
  <c r="V33" i="1"/>
  <c r="V34" i="1"/>
  <c r="V35" i="1"/>
  <c r="W35" i="1" s="1"/>
  <c r="V36" i="1"/>
  <c r="V37" i="1"/>
  <c r="W37" i="1" s="1"/>
  <c r="V38" i="1"/>
  <c r="V39" i="1"/>
  <c r="W39" i="1" s="1"/>
  <c r="V40" i="1"/>
  <c r="V41" i="1"/>
  <c r="V42" i="1"/>
  <c r="V43" i="1"/>
  <c r="W43" i="1" s="1"/>
  <c r="V44" i="1"/>
  <c r="V45" i="1"/>
  <c r="W45" i="1" s="1"/>
  <c r="V46" i="1"/>
  <c r="V47" i="1"/>
  <c r="W47" i="1" s="1"/>
  <c r="V48" i="1"/>
  <c r="V49" i="1"/>
  <c r="V50" i="1"/>
  <c r="V51" i="1"/>
  <c r="W51" i="1" s="1"/>
  <c r="V52" i="1"/>
  <c r="V3" i="1"/>
  <c r="W27" i="1"/>
  <c r="W4" i="1"/>
  <c r="W5" i="1"/>
  <c r="W6" i="1"/>
  <c r="W8" i="1"/>
  <c r="W9" i="1"/>
  <c r="W10" i="1"/>
  <c r="W12" i="1"/>
  <c r="W14" i="1"/>
  <c r="W16" i="1"/>
  <c r="W17" i="1"/>
  <c r="W18" i="1"/>
  <c r="W20" i="1"/>
  <c r="W22" i="1"/>
  <c r="W24" i="1"/>
  <c r="W25" i="1"/>
  <c r="W26" i="1"/>
  <c r="W28" i="1"/>
  <c r="W30" i="1"/>
  <c r="W32" i="1"/>
  <c r="W33" i="1"/>
  <c r="W34" i="1"/>
  <c r="W36" i="1"/>
  <c r="W38" i="1"/>
  <c r="W40" i="1"/>
  <c r="W41" i="1"/>
  <c r="W42" i="1"/>
  <c r="W44" i="1"/>
  <c r="W46" i="1"/>
  <c r="W48" i="1"/>
  <c r="W49" i="1"/>
  <c r="W50" i="1"/>
  <c r="W52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U3" i="1"/>
  <c r="T3" i="1"/>
  <c r="S3" i="1"/>
</calcChain>
</file>

<file path=xl/sharedStrings.xml><?xml version="1.0" encoding="utf-8"?>
<sst xmlns="http://schemas.openxmlformats.org/spreadsheetml/2006/main" count="108" uniqueCount="63">
  <si>
    <t>科年班</t>
  </si>
  <si>
    <t>學號</t>
  </si>
  <si>
    <t>姓名</t>
  </si>
  <si>
    <t>平時考查(含作業、測驗、點名、作文等)</t>
  </si>
  <si>
    <t>期中考試</t>
  </si>
  <si>
    <t>期末考試</t>
  </si>
  <si>
    <t>預期成績</t>
  </si>
  <si>
    <t>成績</t>
  </si>
  <si>
    <t>出席</t>
  </si>
  <si>
    <t>資工四１</t>
  </si>
  <si>
    <t>謝哲弘</t>
  </si>
  <si>
    <t>資工四２</t>
  </si>
  <si>
    <t>黃楨復</t>
  </si>
  <si>
    <t>張家祥</t>
  </si>
  <si>
    <t>羅愛成</t>
  </si>
  <si>
    <t>謝秉淵</t>
  </si>
  <si>
    <t>宦家緯</t>
  </si>
  <si>
    <t>王紹閔</t>
  </si>
  <si>
    <t>林大元</t>
  </si>
  <si>
    <t>林晏揚</t>
  </si>
  <si>
    <t>郭秉諭</t>
  </si>
  <si>
    <t>林彥宇</t>
  </si>
  <si>
    <t>邱商銘</t>
  </si>
  <si>
    <t>張沛時</t>
  </si>
  <si>
    <t>曾新世豪</t>
  </si>
  <si>
    <t>資工三１</t>
  </si>
  <si>
    <t>詹雅婷</t>
  </si>
  <si>
    <t>徐奕豪</t>
  </si>
  <si>
    <t>資工二２</t>
  </si>
  <si>
    <t>陳榆茜</t>
  </si>
  <si>
    <t>吳政穎</t>
  </si>
  <si>
    <t>黃司佑</t>
  </si>
  <si>
    <t>林承漢</t>
  </si>
  <si>
    <t>陶俊儒</t>
  </si>
  <si>
    <t>劉昊朋</t>
  </si>
  <si>
    <t>王乃俊</t>
  </si>
  <si>
    <t>何秉翰</t>
  </si>
  <si>
    <t>李雨庭</t>
  </si>
  <si>
    <t>洪紹軒</t>
  </si>
  <si>
    <t>胡智皓</t>
  </si>
  <si>
    <t>張嘉云</t>
  </si>
  <si>
    <t>陳振裕</t>
  </si>
  <si>
    <t>楊致嘉</t>
  </si>
  <si>
    <t>劉宸銘</t>
  </si>
  <si>
    <t>朱峻鋌</t>
  </si>
  <si>
    <t>方冠博</t>
  </si>
  <si>
    <t>李建佑</t>
  </si>
  <si>
    <t>周君盛</t>
  </si>
  <si>
    <t>柯博恩</t>
  </si>
  <si>
    <t>張貽東</t>
  </si>
  <si>
    <t>陳冠宇</t>
  </si>
  <si>
    <t>楊佳峻</t>
  </si>
  <si>
    <t>劉陶恩</t>
  </si>
  <si>
    <t>蔡秉勳</t>
  </si>
  <si>
    <t>羅元宏</t>
  </si>
  <si>
    <t>林永漢</t>
  </si>
  <si>
    <t>黃順宏</t>
  </si>
  <si>
    <t>王鴻霖</t>
  </si>
  <si>
    <t>張瓈云</t>
  </si>
  <si>
    <t>連士陞</t>
  </si>
  <si>
    <t>方湲晴</t>
  </si>
  <si>
    <t>蔡孟哲</t>
  </si>
  <si>
    <t>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</si>
</sst>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2"/>
      <color rgb="FF000000"/>
      <name val="細明體"/>
      <family val="3"/>
      <charset val="136"/>
    </font>
    <font>
      <sz val="12"/>
      <color rgb="FF000000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justify" vertical="center" wrapText="1"/>
    </xf>
    <xf numFmtId="0" fontId="1" fillId="0" borderId="5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50CF-C87B-47B0-AE9B-94F10D217E05}">
  <dimension ref="A1:W52"/>
  <sheetViews>
    <sheetView tabSelected="1" topLeftCell="A7" workbookViewId="0">
      <pane xSplit="17" topLeftCell="R1" activePane="topRight" state="frozen"/>
      <selection pane="topRight" activeCell="A30" sqref="A30:XFD30"/>
    </sheetView>
  </sheetViews>
  <sheetFormatPr defaultRowHeight="16.5" x14ac:dyDescent="0.25"/>
  <cols>
    <col min="2" max="2" width="11.625" bestFit="1" customWidth="1"/>
  </cols>
  <sheetData>
    <row r="1" spans="1:23" ht="17.25" thickBot="1" x14ac:dyDescent="0.3">
      <c r="A1" s="12" t="s">
        <v>0</v>
      </c>
      <c r="B1" s="12" t="s">
        <v>1</v>
      </c>
      <c r="C1" s="14" t="s">
        <v>2</v>
      </c>
      <c r="D1" s="16" t="s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  <c r="P1" s="1" t="s">
        <v>4</v>
      </c>
      <c r="Q1" s="1" t="s">
        <v>5</v>
      </c>
      <c r="R1" s="12" t="s">
        <v>6</v>
      </c>
    </row>
    <row r="2" spans="1:23" ht="17.25" thickBot="1" x14ac:dyDescent="0.3">
      <c r="A2" s="13"/>
      <c r="B2" s="13"/>
      <c r="C2" s="15"/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3" t="s">
        <v>7</v>
      </c>
      <c r="N2" s="4"/>
      <c r="O2" s="3" t="s">
        <v>8</v>
      </c>
      <c r="P2" s="4"/>
      <c r="Q2" s="4"/>
      <c r="R2" s="13"/>
      <c r="S2">
        <v>0.1</v>
      </c>
      <c r="T2">
        <v>0.1</v>
      </c>
      <c r="U2">
        <v>0.4</v>
      </c>
      <c r="V2">
        <v>0.4</v>
      </c>
    </row>
    <row r="3" spans="1:23" ht="17.25" thickBot="1" x14ac:dyDescent="0.3">
      <c r="A3" s="5" t="s">
        <v>11</v>
      </c>
      <c r="B3" s="2">
        <v>1410523045</v>
      </c>
      <c r="C3" s="2" t="s">
        <v>12</v>
      </c>
      <c r="D3" s="6">
        <v>50</v>
      </c>
      <c r="E3" s="6">
        <v>80</v>
      </c>
      <c r="F3" s="2">
        <v>100</v>
      </c>
      <c r="G3" s="6">
        <v>97</v>
      </c>
      <c r="H3" s="6">
        <v>88</v>
      </c>
      <c r="I3" s="4"/>
      <c r="J3" s="4"/>
      <c r="K3" s="4"/>
      <c r="L3" s="4"/>
      <c r="M3" s="6">
        <v>83</v>
      </c>
      <c r="N3" s="4"/>
      <c r="O3" s="6">
        <v>100</v>
      </c>
      <c r="P3" s="6">
        <v>97</v>
      </c>
      <c r="Q3" s="4">
        <v>20</v>
      </c>
      <c r="R3" s="6">
        <v>8</v>
      </c>
      <c r="S3">
        <f>M3*$S$2</f>
        <v>8.3000000000000007</v>
      </c>
      <c r="T3">
        <f>O3*$T$2</f>
        <v>10</v>
      </c>
      <c r="U3">
        <f>P3*$U$2</f>
        <v>38.800000000000004</v>
      </c>
      <c r="V3">
        <f>Q3*$V$2</f>
        <v>8</v>
      </c>
      <c r="W3">
        <f>SUM(S3:V3)</f>
        <v>65.100000000000009</v>
      </c>
    </row>
    <row r="4" spans="1:23" ht="17.25" thickBot="1" x14ac:dyDescent="0.3">
      <c r="A4" s="5" t="s">
        <v>28</v>
      </c>
      <c r="B4" s="2">
        <v>1410832041</v>
      </c>
      <c r="C4" s="2" t="s">
        <v>36</v>
      </c>
      <c r="D4" s="6">
        <v>90</v>
      </c>
      <c r="E4" s="2">
        <v>100</v>
      </c>
      <c r="F4" s="2">
        <v>100</v>
      </c>
      <c r="G4" s="6">
        <v>97</v>
      </c>
      <c r="H4" s="2">
        <v>100</v>
      </c>
      <c r="I4" s="4"/>
      <c r="J4" s="4"/>
      <c r="K4" s="4"/>
      <c r="L4" s="4"/>
      <c r="M4" s="6">
        <v>97.4</v>
      </c>
      <c r="N4" s="4"/>
      <c r="O4" s="6">
        <v>100</v>
      </c>
      <c r="P4" s="6">
        <v>69</v>
      </c>
      <c r="Q4" s="4">
        <v>20</v>
      </c>
      <c r="R4" s="6">
        <v>32</v>
      </c>
      <c r="S4">
        <f t="shared" ref="S4:S52" si="0">M4*$S$2</f>
        <v>9.740000000000002</v>
      </c>
      <c r="T4">
        <f t="shared" ref="T4:T52" si="1">O4*$T$2</f>
        <v>10</v>
      </c>
      <c r="U4">
        <f t="shared" ref="U4:U52" si="2">P4*$U$2</f>
        <v>27.6</v>
      </c>
      <c r="V4">
        <f t="shared" ref="V4:V52" si="3">Q4*$V$2</f>
        <v>8</v>
      </c>
      <c r="W4">
        <f t="shared" ref="W4:W52" si="4">SUM(S4:V4)</f>
        <v>55.34</v>
      </c>
    </row>
    <row r="5" spans="1:23" ht="17.25" thickBot="1" x14ac:dyDescent="0.3">
      <c r="A5" s="5" t="s">
        <v>28</v>
      </c>
      <c r="B5" s="2">
        <v>1410832046</v>
      </c>
      <c r="C5" s="2" t="s">
        <v>41</v>
      </c>
      <c r="D5" s="6">
        <v>90</v>
      </c>
      <c r="E5" s="2">
        <v>100</v>
      </c>
      <c r="F5" s="6">
        <v>72</v>
      </c>
      <c r="G5" s="2">
        <v>100</v>
      </c>
      <c r="H5" s="6">
        <v>88</v>
      </c>
      <c r="I5" s="4"/>
      <c r="J5" s="4"/>
      <c r="K5" s="4"/>
      <c r="L5" s="4"/>
      <c r="M5" s="6">
        <v>90</v>
      </c>
      <c r="N5" s="4"/>
      <c r="O5" s="6">
        <v>100</v>
      </c>
      <c r="P5" s="6">
        <v>68</v>
      </c>
      <c r="Q5" s="4">
        <v>20</v>
      </c>
      <c r="R5" s="6">
        <v>35</v>
      </c>
      <c r="S5">
        <f t="shared" si="0"/>
        <v>9</v>
      </c>
      <c r="T5">
        <f t="shared" si="1"/>
        <v>10</v>
      </c>
      <c r="U5">
        <f t="shared" si="2"/>
        <v>27.200000000000003</v>
      </c>
      <c r="V5">
        <f t="shared" si="3"/>
        <v>8</v>
      </c>
      <c r="W5">
        <f t="shared" si="4"/>
        <v>54.2</v>
      </c>
    </row>
    <row r="6" spans="1:23" ht="17.25" thickBot="1" x14ac:dyDescent="0.3">
      <c r="A6" s="5" t="s">
        <v>28</v>
      </c>
      <c r="B6" s="2">
        <v>1410832035</v>
      </c>
      <c r="C6" s="2" t="s">
        <v>31</v>
      </c>
      <c r="D6" s="6">
        <v>90</v>
      </c>
      <c r="E6" s="6">
        <v>90</v>
      </c>
      <c r="F6" s="6">
        <v>67</v>
      </c>
      <c r="G6" s="6">
        <v>85</v>
      </c>
      <c r="H6" s="2">
        <v>100</v>
      </c>
      <c r="I6" s="4"/>
      <c r="J6" s="4"/>
      <c r="K6" s="4"/>
      <c r="L6" s="4"/>
      <c r="M6" s="6">
        <v>86.4</v>
      </c>
      <c r="N6" s="4"/>
      <c r="O6" s="6">
        <v>100</v>
      </c>
      <c r="P6" s="6">
        <v>67</v>
      </c>
      <c r="Q6" s="4">
        <v>20</v>
      </c>
      <c r="R6" s="6">
        <v>37</v>
      </c>
      <c r="S6">
        <f t="shared" si="0"/>
        <v>8.64</v>
      </c>
      <c r="T6">
        <f t="shared" si="1"/>
        <v>10</v>
      </c>
      <c r="U6">
        <f t="shared" si="2"/>
        <v>26.8</v>
      </c>
      <c r="V6">
        <f t="shared" si="3"/>
        <v>8</v>
      </c>
      <c r="W6">
        <f t="shared" si="4"/>
        <v>53.44</v>
      </c>
    </row>
    <row r="7" spans="1:23" ht="17.25" thickBot="1" x14ac:dyDescent="0.3">
      <c r="A7" s="5" t="s">
        <v>28</v>
      </c>
      <c r="B7" s="2">
        <v>1410832045</v>
      </c>
      <c r="C7" s="2" t="s">
        <v>40</v>
      </c>
      <c r="D7" s="6">
        <v>90</v>
      </c>
      <c r="E7" s="6">
        <v>95</v>
      </c>
      <c r="F7" s="6">
        <v>81</v>
      </c>
      <c r="G7" s="2">
        <v>100</v>
      </c>
      <c r="H7" s="2">
        <v>100</v>
      </c>
      <c r="I7" s="4"/>
      <c r="J7" s="4"/>
      <c r="K7" s="4"/>
      <c r="L7" s="4"/>
      <c r="M7" s="6">
        <v>93.2</v>
      </c>
      <c r="N7" s="4"/>
      <c r="O7" s="6">
        <v>100</v>
      </c>
      <c r="P7" s="6">
        <v>63</v>
      </c>
      <c r="Q7" s="4">
        <v>20</v>
      </c>
      <c r="R7" s="6">
        <v>39</v>
      </c>
      <c r="S7">
        <f t="shared" si="0"/>
        <v>9.32</v>
      </c>
      <c r="T7">
        <f t="shared" si="1"/>
        <v>10</v>
      </c>
      <c r="U7">
        <f t="shared" si="2"/>
        <v>25.200000000000003</v>
      </c>
      <c r="V7">
        <f t="shared" si="3"/>
        <v>8</v>
      </c>
      <c r="W7">
        <f t="shared" si="4"/>
        <v>52.52</v>
      </c>
    </row>
    <row r="8" spans="1:23" ht="17.25" thickBot="1" x14ac:dyDescent="0.3">
      <c r="A8" s="5" t="s">
        <v>28</v>
      </c>
      <c r="B8" s="2">
        <v>1410832036</v>
      </c>
      <c r="C8" s="2" t="s">
        <v>32</v>
      </c>
      <c r="D8" s="6">
        <v>70</v>
      </c>
      <c r="E8" s="6">
        <v>90</v>
      </c>
      <c r="F8" s="6">
        <v>76</v>
      </c>
      <c r="G8" s="6">
        <v>92</v>
      </c>
      <c r="H8" s="6">
        <v>88</v>
      </c>
      <c r="I8" s="4"/>
      <c r="J8" s="4"/>
      <c r="K8" s="4"/>
      <c r="L8" s="4"/>
      <c r="M8" s="6">
        <v>83.2</v>
      </c>
      <c r="N8" s="4"/>
      <c r="O8" s="6">
        <v>100</v>
      </c>
      <c r="P8" s="6">
        <v>64</v>
      </c>
      <c r="Q8" s="4">
        <v>20</v>
      </c>
      <c r="R8" s="6">
        <v>41</v>
      </c>
      <c r="S8">
        <f t="shared" si="0"/>
        <v>8.32</v>
      </c>
      <c r="T8">
        <f t="shared" si="1"/>
        <v>10</v>
      </c>
      <c r="U8">
        <f t="shared" si="2"/>
        <v>25.6</v>
      </c>
      <c r="V8">
        <f t="shared" si="3"/>
        <v>8</v>
      </c>
      <c r="W8">
        <f t="shared" si="4"/>
        <v>51.92</v>
      </c>
    </row>
    <row r="9" spans="1:23" ht="17.25" thickBot="1" x14ac:dyDescent="0.3">
      <c r="A9" s="5" t="s">
        <v>28</v>
      </c>
      <c r="B9" s="2">
        <v>1410832048</v>
      </c>
      <c r="C9" s="2" t="s">
        <v>43</v>
      </c>
      <c r="D9" s="6">
        <v>80</v>
      </c>
      <c r="E9" s="6">
        <v>90</v>
      </c>
      <c r="F9" s="6">
        <v>81</v>
      </c>
      <c r="G9" s="6">
        <v>94</v>
      </c>
      <c r="H9" s="2">
        <v>100</v>
      </c>
      <c r="I9" s="4"/>
      <c r="J9" s="4"/>
      <c r="K9" s="4"/>
      <c r="L9" s="4"/>
      <c r="M9" s="6">
        <v>89</v>
      </c>
      <c r="N9" s="4"/>
      <c r="O9" s="6">
        <v>100</v>
      </c>
      <c r="P9" s="6">
        <v>61</v>
      </c>
      <c r="Q9" s="4">
        <v>20</v>
      </c>
      <c r="R9" s="6">
        <v>42</v>
      </c>
      <c r="S9">
        <f t="shared" si="0"/>
        <v>8.9</v>
      </c>
      <c r="T9">
        <f t="shared" si="1"/>
        <v>10</v>
      </c>
      <c r="U9">
        <f t="shared" si="2"/>
        <v>24.400000000000002</v>
      </c>
      <c r="V9">
        <f t="shared" si="3"/>
        <v>8</v>
      </c>
      <c r="W9">
        <f t="shared" si="4"/>
        <v>51.3</v>
      </c>
    </row>
    <row r="10" spans="1:23" ht="17.25" thickBot="1" x14ac:dyDescent="0.3">
      <c r="A10" s="5" t="s">
        <v>28</v>
      </c>
      <c r="B10" s="2">
        <v>1410832053</v>
      </c>
      <c r="C10" s="2" t="s">
        <v>48</v>
      </c>
      <c r="D10" s="6">
        <v>90</v>
      </c>
      <c r="E10" s="6">
        <v>90</v>
      </c>
      <c r="F10" s="6">
        <v>74</v>
      </c>
      <c r="G10" s="6">
        <v>90</v>
      </c>
      <c r="H10" s="2">
        <v>100</v>
      </c>
      <c r="I10" s="4"/>
      <c r="J10" s="4"/>
      <c r="K10" s="4"/>
      <c r="L10" s="4"/>
      <c r="M10" s="6">
        <v>88.8</v>
      </c>
      <c r="N10" s="4"/>
      <c r="O10" s="6">
        <v>100</v>
      </c>
      <c r="P10" s="6">
        <v>50</v>
      </c>
      <c r="Q10" s="4">
        <v>20</v>
      </c>
      <c r="R10" s="6">
        <v>53</v>
      </c>
      <c r="S10">
        <f t="shared" si="0"/>
        <v>8.8800000000000008</v>
      </c>
      <c r="T10">
        <f t="shared" si="1"/>
        <v>10</v>
      </c>
      <c r="U10">
        <f t="shared" si="2"/>
        <v>20</v>
      </c>
      <c r="V10">
        <f t="shared" si="3"/>
        <v>8</v>
      </c>
      <c r="W10">
        <f t="shared" si="4"/>
        <v>46.88</v>
      </c>
    </row>
    <row r="11" spans="1:23" ht="17.25" thickBot="1" x14ac:dyDescent="0.3">
      <c r="A11" s="5" t="s">
        <v>28</v>
      </c>
      <c r="B11" s="2">
        <v>1410832037</v>
      </c>
      <c r="C11" s="2" t="s">
        <v>33</v>
      </c>
      <c r="D11" s="6">
        <v>90</v>
      </c>
      <c r="E11" s="6">
        <v>90</v>
      </c>
      <c r="F11" s="2">
        <v>100</v>
      </c>
      <c r="G11" s="2">
        <v>100</v>
      </c>
      <c r="H11" s="2">
        <v>100</v>
      </c>
      <c r="I11" s="4"/>
      <c r="J11" s="4"/>
      <c r="K11" s="4"/>
      <c r="L11" s="4"/>
      <c r="M11" s="6">
        <v>96</v>
      </c>
      <c r="N11" s="4"/>
      <c r="O11" s="6">
        <v>100</v>
      </c>
      <c r="P11" s="6">
        <v>42</v>
      </c>
      <c r="Q11" s="4">
        <v>20</v>
      </c>
      <c r="R11" s="6">
        <v>59</v>
      </c>
      <c r="S11">
        <f t="shared" si="0"/>
        <v>9.6000000000000014</v>
      </c>
      <c r="T11">
        <f t="shared" si="1"/>
        <v>10</v>
      </c>
      <c r="U11">
        <f t="shared" si="2"/>
        <v>16.8</v>
      </c>
      <c r="V11">
        <f t="shared" si="3"/>
        <v>8</v>
      </c>
      <c r="W11">
        <f t="shared" si="4"/>
        <v>44.400000000000006</v>
      </c>
    </row>
    <row r="12" spans="1:23" ht="17.25" thickBot="1" x14ac:dyDescent="0.3">
      <c r="A12" s="5" t="s">
        <v>28</v>
      </c>
      <c r="B12" s="2">
        <v>1410832050</v>
      </c>
      <c r="C12" s="2" t="s">
        <v>45</v>
      </c>
      <c r="D12" s="6">
        <v>90</v>
      </c>
      <c r="E12" s="6">
        <v>80</v>
      </c>
      <c r="F12" s="2">
        <v>100</v>
      </c>
      <c r="G12" s="6">
        <v>85</v>
      </c>
      <c r="H12" s="2">
        <v>100</v>
      </c>
      <c r="I12" s="4"/>
      <c r="J12" s="4"/>
      <c r="K12" s="4"/>
      <c r="L12" s="4"/>
      <c r="M12" s="6">
        <v>91</v>
      </c>
      <c r="N12" s="4"/>
      <c r="O12" s="6">
        <v>100</v>
      </c>
      <c r="P12" s="6">
        <v>44</v>
      </c>
      <c r="Q12" s="4">
        <v>20</v>
      </c>
      <c r="R12" s="6">
        <v>59</v>
      </c>
      <c r="S12">
        <f t="shared" si="0"/>
        <v>9.1</v>
      </c>
      <c r="T12">
        <f t="shared" si="1"/>
        <v>10</v>
      </c>
      <c r="U12">
        <f t="shared" si="2"/>
        <v>17.600000000000001</v>
      </c>
      <c r="V12">
        <f t="shared" si="3"/>
        <v>8</v>
      </c>
      <c r="W12">
        <f t="shared" si="4"/>
        <v>44.7</v>
      </c>
    </row>
    <row r="13" spans="1:23" ht="17.25" thickBot="1" x14ac:dyDescent="0.3">
      <c r="A13" s="5" t="s">
        <v>28</v>
      </c>
      <c r="B13" s="2">
        <v>1410832055</v>
      </c>
      <c r="C13" s="2" t="s">
        <v>50</v>
      </c>
      <c r="D13" s="6">
        <v>90</v>
      </c>
      <c r="E13" s="6">
        <v>40</v>
      </c>
      <c r="F13" s="6">
        <v>51</v>
      </c>
      <c r="G13" s="6">
        <v>87</v>
      </c>
      <c r="H13" s="6">
        <v>88</v>
      </c>
      <c r="I13" s="4"/>
      <c r="J13" s="4"/>
      <c r="K13" s="4"/>
      <c r="L13" s="4"/>
      <c r="M13" s="6">
        <v>71.2</v>
      </c>
      <c r="N13" s="4"/>
      <c r="O13" s="6">
        <v>100</v>
      </c>
      <c r="P13" s="6">
        <v>49</v>
      </c>
      <c r="Q13" s="4">
        <v>20</v>
      </c>
      <c r="R13" s="6">
        <v>59</v>
      </c>
      <c r="S13">
        <f t="shared" si="0"/>
        <v>7.120000000000001</v>
      </c>
      <c r="T13">
        <f t="shared" si="1"/>
        <v>10</v>
      </c>
      <c r="U13">
        <f t="shared" si="2"/>
        <v>19.600000000000001</v>
      </c>
      <c r="V13">
        <f t="shared" si="3"/>
        <v>8</v>
      </c>
      <c r="W13">
        <f t="shared" si="4"/>
        <v>44.72</v>
      </c>
    </row>
    <row r="14" spans="1:23" ht="17.25" thickBot="1" x14ac:dyDescent="0.3">
      <c r="A14" s="5" t="s">
        <v>11</v>
      </c>
      <c r="B14" s="2">
        <v>1410632056</v>
      </c>
      <c r="C14" s="2" t="s">
        <v>22</v>
      </c>
      <c r="D14" s="6">
        <v>89</v>
      </c>
      <c r="E14" s="6">
        <v>50</v>
      </c>
      <c r="F14" s="6">
        <v>20</v>
      </c>
      <c r="G14" s="6">
        <v>75</v>
      </c>
      <c r="H14" s="2">
        <v>100</v>
      </c>
      <c r="I14" s="4"/>
      <c r="J14" s="4"/>
      <c r="K14" s="4"/>
      <c r="L14" s="4"/>
      <c r="M14" s="6">
        <v>66.8</v>
      </c>
      <c r="N14" s="4"/>
      <c r="O14" s="6">
        <v>100</v>
      </c>
      <c r="P14" s="6">
        <v>48</v>
      </c>
      <c r="Q14" s="4">
        <v>20</v>
      </c>
      <c r="R14" s="6">
        <v>61</v>
      </c>
      <c r="S14">
        <f t="shared" si="0"/>
        <v>6.68</v>
      </c>
      <c r="T14">
        <f t="shared" si="1"/>
        <v>10</v>
      </c>
      <c r="U14">
        <f t="shared" si="2"/>
        <v>19.200000000000003</v>
      </c>
      <c r="V14">
        <f t="shared" si="3"/>
        <v>8</v>
      </c>
      <c r="W14">
        <f t="shared" si="4"/>
        <v>43.88</v>
      </c>
    </row>
    <row r="15" spans="1:23" ht="17.25" thickBot="1" x14ac:dyDescent="0.3">
      <c r="A15" s="5" t="s">
        <v>28</v>
      </c>
      <c r="B15" s="2">
        <v>1410832056</v>
      </c>
      <c r="C15" s="2" t="s">
        <v>51</v>
      </c>
      <c r="D15" s="6">
        <v>80</v>
      </c>
      <c r="E15" s="6">
        <v>60</v>
      </c>
      <c r="F15" s="6">
        <v>81</v>
      </c>
      <c r="G15" s="6">
        <v>35</v>
      </c>
      <c r="H15" s="6">
        <v>50</v>
      </c>
      <c r="I15" s="4"/>
      <c r="J15" s="4"/>
      <c r="K15" s="4"/>
      <c r="L15" s="4"/>
      <c r="M15" s="6">
        <v>61.2</v>
      </c>
      <c r="N15" s="4"/>
      <c r="O15" s="6">
        <v>100</v>
      </c>
      <c r="P15" s="6">
        <v>40</v>
      </c>
      <c r="Q15" s="4">
        <v>20</v>
      </c>
      <c r="R15" s="6">
        <v>70</v>
      </c>
      <c r="S15">
        <f t="shared" si="0"/>
        <v>6.120000000000001</v>
      </c>
      <c r="T15">
        <f t="shared" si="1"/>
        <v>10</v>
      </c>
      <c r="U15">
        <f t="shared" si="2"/>
        <v>16</v>
      </c>
      <c r="V15">
        <f t="shared" si="3"/>
        <v>8</v>
      </c>
      <c r="W15">
        <f t="shared" si="4"/>
        <v>40.120000000000005</v>
      </c>
    </row>
    <row r="16" spans="1:23" ht="17.25" thickBot="1" x14ac:dyDescent="0.3">
      <c r="A16" s="5" t="s">
        <v>28</v>
      </c>
      <c r="B16" s="2">
        <v>1410832062</v>
      </c>
      <c r="C16" s="2" t="s">
        <v>56</v>
      </c>
      <c r="D16" s="6">
        <v>70</v>
      </c>
      <c r="E16" s="6">
        <v>90</v>
      </c>
      <c r="F16" s="6">
        <v>89</v>
      </c>
      <c r="G16" s="2">
        <v>100</v>
      </c>
      <c r="H16" s="6">
        <v>76</v>
      </c>
      <c r="I16" s="4"/>
      <c r="J16" s="4"/>
      <c r="K16" s="4"/>
      <c r="L16" s="4"/>
      <c r="M16" s="6">
        <v>85</v>
      </c>
      <c r="N16" s="4"/>
      <c r="O16" s="6">
        <v>100</v>
      </c>
      <c r="P16" s="6">
        <v>34</v>
      </c>
      <c r="Q16" s="4">
        <v>20</v>
      </c>
      <c r="R16" s="6">
        <v>70</v>
      </c>
      <c r="S16">
        <f t="shared" si="0"/>
        <v>8.5</v>
      </c>
      <c r="T16">
        <f t="shared" si="1"/>
        <v>10</v>
      </c>
      <c r="U16">
        <f t="shared" si="2"/>
        <v>13.600000000000001</v>
      </c>
      <c r="V16">
        <f t="shared" si="3"/>
        <v>8</v>
      </c>
      <c r="W16">
        <f t="shared" si="4"/>
        <v>40.1</v>
      </c>
    </row>
    <row r="17" spans="1:23" ht="17.25" thickBot="1" x14ac:dyDescent="0.3">
      <c r="A17" s="5" t="s">
        <v>28</v>
      </c>
      <c r="B17" s="2">
        <v>1410832054</v>
      </c>
      <c r="C17" s="2" t="s">
        <v>49</v>
      </c>
      <c r="D17" s="2">
        <v>100</v>
      </c>
      <c r="E17" s="6">
        <v>80</v>
      </c>
      <c r="F17" s="6">
        <v>71</v>
      </c>
      <c r="G17" s="6">
        <v>90</v>
      </c>
      <c r="H17" s="2">
        <v>100</v>
      </c>
      <c r="I17" s="4"/>
      <c r="J17" s="4"/>
      <c r="K17" s="4"/>
      <c r="L17" s="4"/>
      <c r="M17" s="6">
        <v>88.2</v>
      </c>
      <c r="N17" s="4"/>
      <c r="O17" s="6">
        <v>100</v>
      </c>
      <c r="P17" s="6">
        <v>31</v>
      </c>
      <c r="Q17" s="4">
        <v>20</v>
      </c>
      <c r="R17" s="6">
        <v>72</v>
      </c>
      <c r="S17">
        <f t="shared" si="0"/>
        <v>8.82</v>
      </c>
      <c r="T17">
        <f t="shared" si="1"/>
        <v>10</v>
      </c>
      <c r="U17">
        <f t="shared" si="2"/>
        <v>12.4</v>
      </c>
      <c r="V17">
        <f t="shared" si="3"/>
        <v>8</v>
      </c>
      <c r="W17">
        <f t="shared" si="4"/>
        <v>39.22</v>
      </c>
    </row>
    <row r="18" spans="1:23" ht="17.25" thickBot="1" x14ac:dyDescent="0.3">
      <c r="A18" s="5" t="s">
        <v>9</v>
      </c>
      <c r="B18" s="2">
        <v>1410632014</v>
      </c>
      <c r="C18" s="2" t="s">
        <v>15</v>
      </c>
      <c r="D18" s="6">
        <v>80</v>
      </c>
      <c r="E18" s="6">
        <v>90</v>
      </c>
      <c r="F18" s="6">
        <v>90</v>
      </c>
      <c r="G18" s="6">
        <v>90</v>
      </c>
      <c r="H18" s="6">
        <v>88</v>
      </c>
      <c r="I18" s="4"/>
      <c r="J18" s="4"/>
      <c r="K18" s="4"/>
      <c r="L18" s="4"/>
      <c r="M18" s="6">
        <v>87.6</v>
      </c>
      <c r="N18" s="4"/>
      <c r="O18" s="6">
        <v>100</v>
      </c>
      <c r="P18" s="6">
        <v>29</v>
      </c>
      <c r="Q18" s="4">
        <v>20</v>
      </c>
      <c r="R18" s="6">
        <v>74</v>
      </c>
      <c r="S18">
        <f t="shared" si="0"/>
        <v>8.76</v>
      </c>
      <c r="T18">
        <f t="shared" si="1"/>
        <v>10</v>
      </c>
      <c r="U18">
        <f t="shared" si="2"/>
        <v>11.600000000000001</v>
      </c>
      <c r="V18">
        <f t="shared" si="3"/>
        <v>8</v>
      </c>
      <c r="W18">
        <f t="shared" si="4"/>
        <v>38.36</v>
      </c>
    </row>
    <row r="19" spans="1:23" ht="17.25" thickBot="1" x14ac:dyDescent="0.3">
      <c r="A19" s="5" t="s">
        <v>9</v>
      </c>
      <c r="B19" s="2">
        <v>1410632047</v>
      </c>
      <c r="C19" s="2" t="s">
        <v>20</v>
      </c>
      <c r="D19" s="6">
        <v>90</v>
      </c>
      <c r="E19" s="2">
        <v>100</v>
      </c>
      <c r="F19" s="2">
        <v>100</v>
      </c>
      <c r="G19" s="6">
        <v>97</v>
      </c>
      <c r="H19" s="6">
        <v>94</v>
      </c>
      <c r="I19" s="4"/>
      <c r="J19" s="4"/>
      <c r="K19" s="4"/>
      <c r="L19" s="4"/>
      <c r="M19" s="6">
        <v>96.2</v>
      </c>
      <c r="N19" s="4"/>
      <c r="O19" s="6">
        <v>100</v>
      </c>
      <c r="P19" s="6">
        <v>27</v>
      </c>
      <c r="Q19" s="4">
        <v>20</v>
      </c>
      <c r="R19" s="6">
        <v>74</v>
      </c>
      <c r="S19">
        <f t="shared" si="0"/>
        <v>9.620000000000001</v>
      </c>
      <c r="T19">
        <f t="shared" si="1"/>
        <v>10</v>
      </c>
      <c r="U19">
        <f t="shared" si="2"/>
        <v>10.8</v>
      </c>
      <c r="V19">
        <f t="shared" si="3"/>
        <v>8</v>
      </c>
      <c r="W19">
        <f t="shared" si="4"/>
        <v>38.42</v>
      </c>
    </row>
    <row r="20" spans="1:23" ht="17.25" thickBot="1" x14ac:dyDescent="0.3">
      <c r="A20" s="5" t="s">
        <v>28</v>
      </c>
      <c r="B20" s="2">
        <v>1410832060</v>
      </c>
      <c r="C20" s="2" t="s">
        <v>54</v>
      </c>
      <c r="D20" s="6">
        <v>0</v>
      </c>
      <c r="E20" s="6">
        <v>80</v>
      </c>
      <c r="F20" s="2">
        <v>100</v>
      </c>
      <c r="G20" s="6">
        <v>97</v>
      </c>
      <c r="H20" s="2">
        <v>100</v>
      </c>
      <c r="I20" s="4"/>
      <c r="J20" s="4"/>
      <c r="K20" s="4"/>
      <c r="L20" s="4"/>
      <c r="M20" s="6">
        <v>75.400000000000006</v>
      </c>
      <c r="N20" s="4"/>
      <c r="O20" s="6">
        <v>100</v>
      </c>
      <c r="P20" s="6">
        <v>33</v>
      </c>
      <c r="Q20" s="4">
        <v>20</v>
      </c>
      <c r="R20" s="6">
        <v>74</v>
      </c>
      <c r="S20">
        <f t="shared" si="0"/>
        <v>7.5400000000000009</v>
      </c>
      <c r="T20">
        <f t="shared" si="1"/>
        <v>10</v>
      </c>
      <c r="U20">
        <f t="shared" si="2"/>
        <v>13.200000000000001</v>
      </c>
      <c r="V20">
        <f t="shared" si="3"/>
        <v>8</v>
      </c>
      <c r="W20">
        <f t="shared" si="4"/>
        <v>38.74</v>
      </c>
    </row>
    <row r="21" spans="1:23" ht="17.25" thickBot="1" x14ac:dyDescent="0.3">
      <c r="A21" s="5" t="s">
        <v>28</v>
      </c>
      <c r="B21" s="2">
        <v>1410832059</v>
      </c>
      <c r="C21" s="2" t="s">
        <v>53</v>
      </c>
      <c r="D21" s="6">
        <v>80</v>
      </c>
      <c r="E21" s="6">
        <v>80</v>
      </c>
      <c r="F21" s="6">
        <v>61</v>
      </c>
      <c r="G21" s="6">
        <v>40</v>
      </c>
      <c r="H21" s="6">
        <v>50</v>
      </c>
      <c r="I21" s="4"/>
      <c r="J21" s="4"/>
      <c r="K21" s="4"/>
      <c r="L21" s="4"/>
      <c r="M21" s="6">
        <v>62.2</v>
      </c>
      <c r="N21" s="4"/>
      <c r="O21" s="6">
        <v>100</v>
      </c>
      <c r="P21" s="6">
        <v>31</v>
      </c>
      <c r="Q21" s="4">
        <v>20</v>
      </c>
      <c r="R21" s="6">
        <v>79</v>
      </c>
      <c r="S21">
        <f t="shared" si="0"/>
        <v>6.2200000000000006</v>
      </c>
      <c r="T21">
        <f t="shared" si="1"/>
        <v>10</v>
      </c>
      <c r="U21">
        <f t="shared" si="2"/>
        <v>12.4</v>
      </c>
      <c r="V21">
        <f t="shared" si="3"/>
        <v>8</v>
      </c>
      <c r="W21">
        <f t="shared" si="4"/>
        <v>36.619999999999997</v>
      </c>
    </row>
    <row r="22" spans="1:23" ht="17.25" thickBot="1" x14ac:dyDescent="0.3">
      <c r="A22" s="5" t="s">
        <v>25</v>
      </c>
      <c r="B22" s="2">
        <v>1410732006</v>
      </c>
      <c r="C22" s="2" t="s">
        <v>26</v>
      </c>
      <c r="D22" s="2">
        <v>100</v>
      </c>
      <c r="E22" s="2">
        <v>100</v>
      </c>
      <c r="F22" s="2">
        <v>100</v>
      </c>
      <c r="G22" s="2">
        <v>100</v>
      </c>
      <c r="H22" s="2">
        <v>100</v>
      </c>
      <c r="I22" s="4"/>
      <c r="J22" s="4"/>
      <c r="K22" s="4"/>
      <c r="L22" s="4"/>
      <c r="M22" s="6">
        <v>100</v>
      </c>
      <c r="N22" s="4"/>
      <c r="O22" s="6">
        <v>100</v>
      </c>
      <c r="P22" s="6">
        <v>20</v>
      </c>
      <c r="Q22" s="4">
        <v>20</v>
      </c>
      <c r="R22" s="6">
        <v>80</v>
      </c>
      <c r="S22">
        <f t="shared" si="0"/>
        <v>10</v>
      </c>
      <c r="T22">
        <f t="shared" si="1"/>
        <v>10</v>
      </c>
      <c r="U22">
        <f t="shared" si="2"/>
        <v>8</v>
      </c>
      <c r="V22">
        <f t="shared" si="3"/>
        <v>8</v>
      </c>
      <c r="W22">
        <f t="shared" si="4"/>
        <v>36</v>
      </c>
    </row>
    <row r="23" spans="1:23" ht="17.25" thickBot="1" x14ac:dyDescent="0.3">
      <c r="A23" s="5" t="s">
        <v>25</v>
      </c>
      <c r="B23" s="2">
        <v>1410732046</v>
      </c>
      <c r="C23" s="2" t="s">
        <v>27</v>
      </c>
      <c r="D23" s="6">
        <v>90</v>
      </c>
      <c r="E23" s="6">
        <v>85</v>
      </c>
      <c r="F23" s="2">
        <v>100</v>
      </c>
      <c r="G23" s="6">
        <v>87</v>
      </c>
      <c r="H23" s="6">
        <v>97</v>
      </c>
      <c r="I23" s="4"/>
      <c r="J23" s="4"/>
      <c r="K23" s="4"/>
      <c r="L23" s="4"/>
      <c r="M23" s="6">
        <v>91.8</v>
      </c>
      <c r="N23" s="4"/>
      <c r="O23" s="6">
        <v>100</v>
      </c>
      <c r="P23" s="6">
        <v>22</v>
      </c>
      <c r="Q23" s="4">
        <v>20</v>
      </c>
      <c r="R23" s="6">
        <v>80</v>
      </c>
      <c r="S23">
        <f t="shared" si="0"/>
        <v>9.18</v>
      </c>
      <c r="T23">
        <f t="shared" si="1"/>
        <v>10</v>
      </c>
      <c r="U23">
        <f t="shared" si="2"/>
        <v>8.8000000000000007</v>
      </c>
      <c r="V23">
        <f t="shared" si="3"/>
        <v>8</v>
      </c>
      <c r="W23">
        <f t="shared" si="4"/>
        <v>35.980000000000004</v>
      </c>
    </row>
    <row r="24" spans="1:23" ht="17.25" thickBot="1" x14ac:dyDescent="0.3">
      <c r="A24" s="5" t="s">
        <v>9</v>
      </c>
      <c r="B24" s="2">
        <v>1410632062</v>
      </c>
      <c r="C24" s="2" t="s">
        <v>24</v>
      </c>
      <c r="D24" s="6">
        <v>90</v>
      </c>
      <c r="E24" s="6">
        <v>30</v>
      </c>
      <c r="F24" s="6">
        <v>51</v>
      </c>
      <c r="G24" s="6">
        <v>40</v>
      </c>
      <c r="H24" s="6">
        <v>50</v>
      </c>
      <c r="I24" s="4"/>
      <c r="J24" s="4"/>
      <c r="K24" s="4"/>
      <c r="L24" s="4"/>
      <c r="M24" s="6">
        <v>52.2</v>
      </c>
      <c r="N24" s="4"/>
      <c r="O24" s="6">
        <v>100</v>
      </c>
      <c r="P24" s="6">
        <v>31</v>
      </c>
      <c r="Q24" s="4">
        <v>20</v>
      </c>
      <c r="R24" s="6">
        <v>81</v>
      </c>
      <c r="S24">
        <f t="shared" si="0"/>
        <v>5.2200000000000006</v>
      </c>
      <c r="T24">
        <f t="shared" si="1"/>
        <v>10</v>
      </c>
      <c r="U24">
        <f t="shared" si="2"/>
        <v>12.4</v>
      </c>
      <c r="V24">
        <f t="shared" si="3"/>
        <v>8</v>
      </c>
      <c r="W24">
        <f t="shared" si="4"/>
        <v>35.620000000000005</v>
      </c>
    </row>
    <row r="25" spans="1:23" ht="17.25" thickBot="1" x14ac:dyDescent="0.3">
      <c r="A25" s="5" t="s">
        <v>28</v>
      </c>
      <c r="B25" s="2">
        <v>1410832051</v>
      </c>
      <c r="C25" s="2" t="s">
        <v>46</v>
      </c>
      <c r="D25" s="6">
        <v>70</v>
      </c>
      <c r="E25" s="6">
        <v>40</v>
      </c>
      <c r="F25" s="6">
        <v>54</v>
      </c>
      <c r="G25" s="6">
        <v>87</v>
      </c>
      <c r="H25" s="6">
        <v>70</v>
      </c>
      <c r="I25" s="4"/>
      <c r="J25" s="4"/>
      <c r="K25" s="4"/>
      <c r="L25" s="4"/>
      <c r="M25" s="6">
        <v>64.2</v>
      </c>
      <c r="N25" s="4"/>
      <c r="O25" s="6">
        <v>100</v>
      </c>
      <c r="P25" s="6">
        <v>27</v>
      </c>
      <c r="Q25" s="4">
        <v>20</v>
      </c>
      <c r="R25" s="6">
        <v>82</v>
      </c>
      <c r="S25">
        <f t="shared" si="0"/>
        <v>6.4200000000000008</v>
      </c>
      <c r="T25">
        <f t="shared" si="1"/>
        <v>10</v>
      </c>
      <c r="U25">
        <f t="shared" si="2"/>
        <v>10.8</v>
      </c>
      <c r="V25">
        <f t="shared" si="3"/>
        <v>8</v>
      </c>
      <c r="W25">
        <f t="shared" si="4"/>
        <v>35.22</v>
      </c>
    </row>
    <row r="26" spans="1:23" ht="17.25" thickBot="1" x14ac:dyDescent="0.3">
      <c r="A26" s="5" t="s">
        <v>28</v>
      </c>
      <c r="B26" s="2">
        <v>1410832052</v>
      </c>
      <c r="C26" s="2" t="s">
        <v>47</v>
      </c>
      <c r="D26" s="6">
        <v>90</v>
      </c>
      <c r="E26" s="6">
        <v>70</v>
      </c>
      <c r="F26" s="6">
        <v>77</v>
      </c>
      <c r="G26" s="6">
        <v>92</v>
      </c>
      <c r="H26" s="2">
        <v>100</v>
      </c>
      <c r="I26" s="4"/>
      <c r="J26" s="4"/>
      <c r="K26" s="4"/>
      <c r="L26" s="4"/>
      <c r="M26" s="6">
        <v>85.8</v>
      </c>
      <c r="N26" s="4"/>
      <c r="O26" s="6">
        <v>100</v>
      </c>
      <c r="P26" s="6">
        <v>22</v>
      </c>
      <c r="Q26" s="4">
        <v>20</v>
      </c>
      <c r="R26" s="6">
        <v>82</v>
      </c>
      <c r="S26">
        <f t="shared" si="0"/>
        <v>8.58</v>
      </c>
      <c r="T26">
        <f t="shared" si="1"/>
        <v>10</v>
      </c>
      <c r="U26">
        <f t="shared" si="2"/>
        <v>8.8000000000000007</v>
      </c>
      <c r="V26">
        <f t="shared" si="3"/>
        <v>8</v>
      </c>
      <c r="W26">
        <f t="shared" si="4"/>
        <v>35.379999999999995</v>
      </c>
    </row>
    <row r="27" spans="1:23" ht="17.25" thickBot="1" x14ac:dyDescent="0.3">
      <c r="A27" s="5" t="s">
        <v>11</v>
      </c>
      <c r="B27" s="2">
        <v>1410632054</v>
      </c>
      <c r="C27" s="2" t="s">
        <v>21</v>
      </c>
      <c r="D27" s="6">
        <v>50</v>
      </c>
      <c r="E27" s="6">
        <v>50</v>
      </c>
      <c r="F27" s="6">
        <v>31</v>
      </c>
      <c r="G27" s="2">
        <v>100</v>
      </c>
      <c r="H27" s="6">
        <v>94</v>
      </c>
      <c r="I27" s="4"/>
      <c r="J27" s="4"/>
      <c r="K27" s="4"/>
      <c r="L27" s="4"/>
      <c r="M27" s="6">
        <v>65</v>
      </c>
      <c r="N27" s="4"/>
      <c r="O27" s="6">
        <v>100</v>
      </c>
      <c r="P27" s="6">
        <v>25</v>
      </c>
      <c r="Q27" s="4">
        <v>20</v>
      </c>
      <c r="R27" s="6">
        <v>84</v>
      </c>
      <c r="S27">
        <f t="shared" si="0"/>
        <v>6.5</v>
      </c>
      <c r="T27">
        <f t="shared" si="1"/>
        <v>10</v>
      </c>
      <c r="U27">
        <f t="shared" si="2"/>
        <v>10</v>
      </c>
      <c r="V27">
        <f t="shared" si="3"/>
        <v>8</v>
      </c>
      <c r="W27">
        <f t="shared" si="4"/>
        <v>34.5</v>
      </c>
    </row>
    <row r="28" spans="1:23" ht="17.25" thickBot="1" x14ac:dyDescent="0.3">
      <c r="A28" s="5" t="s">
        <v>9</v>
      </c>
      <c r="B28" s="2">
        <v>1410532028</v>
      </c>
      <c r="C28" s="2" t="s">
        <v>13</v>
      </c>
      <c r="D28" s="6">
        <v>90</v>
      </c>
      <c r="E28" s="2">
        <v>100</v>
      </c>
      <c r="F28" s="2">
        <v>100</v>
      </c>
      <c r="G28" s="2">
        <v>100</v>
      </c>
      <c r="H28" s="2">
        <v>100</v>
      </c>
      <c r="I28" s="4"/>
      <c r="J28" s="4"/>
      <c r="K28" s="4"/>
      <c r="L28" s="4"/>
      <c r="M28" s="6">
        <v>98</v>
      </c>
      <c r="N28" s="4"/>
      <c r="O28" s="6">
        <v>100</v>
      </c>
      <c r="P28" s="6">
        <v>16</v>
      </c>
      <c r="Q28" s="4">
        <v>20</v>
      </c>
      <c r="R28" s="6">
        <v>85</v>
      </c>
      <c r="S28">
        <f t="shared" si="0"/>
        <v>9.8000000000000007</v>
      </c>
      <c r="T28">
        <f t="shared" si="1"/>
        <v>10</v>
      </c>
      <c r="U28">
        <f t="shared" si="2"/>
        <v>6.4</v>
      </c>
      <c r="V28">
        <f t="shared" si="3"/>
        <v>8</v>
      </c>
      <c r="W28">
        <f t="shared" si="4"/>
        <v>34.200000000000003</v>
      </c>
    </row>
    <row r="29" spans="1:23" ht="17.25" thickBot="1" x14ac:dyDescent="0.3">
      <c r="A29" s="5" t="s">
        <v>11</v>
      </c>
      <c r="B29" s="2">
        <v>1410632057</v>
      </c>
      <c r="C29" s="2" t="s">
        <v>23</v>
      </c>
      <c r="D29" s="2">
        <v>100</v>
      </c>
      <c r="E29" s="6">
        <v>60</v>
      </c>
      <c r="F29" s="6">
        <v>0</v>
      </c>
      <c r="G29" s="6">
        <v>90</v>
      </c>
      <c r="H29" s="6">
        <v>88</v>
      </c>
      <c r="I29" s="4"/>
      <c r="J29" s="4"/>
      <c r="K29" s="4"/>
      <c r="L29" s="4"/>
      <c r="M29" s="6">
        <v>67.599999999999994</v>
      </c>
      <c r="N29" s="4"/>
      <c r="O29" s="6">
        <v>100</v>
      </c>
      <c r="P29" s="6">
        <v>23</v>
      </c>
      <c r="Q29" s="4">
        <v>20</v>
      </c>
      <c r="R29" s="6">
        <v>85</v>
      </c>
      <c r="S29">
        <f t="shared" si="0"/>
        <v>6.76</v>
      </c>
      <c r="T29">
        <f t="shared" si="1"/>
        <v>10</v>
      </c>
      <c r="U29">
        <f t="shared" si="2"/>
        <v>9.2000000000000011</v>
      </c>
      <c r="V29">
        <f t="shared" si="3"/>
        <v>8</v>
      </c>
      <c r="W29">
        <f t="shared" si="4"/>
        <v>33.96</v>
      </c>
    </row>
    <row r="30" spans="1:23" ht="17.25" thickBot="1" x14ac:dyDescent="0.3">
      <c r="A30" s="7" t="s">
        <v>28</v>
      </c>
      <c r="B30" s="8">
        <v>1410832033</v>
      </c>
      <c r="C30" s="8" t="s">
        <v>30</v>
      </c>
      <c r="D30" s="9">
        <v>60</v>
      </c>
      <c r="E30" s="9">
        <v>90</v>
      </c>
      <c r="F30" s="9">
        <v>42</v>
      </c>
      <c r="G30" s="9">
        <v>77</v>
      </c>
      <c r="H30" s="9">
        <v>76</v>
      </c>
      <c r="I30" s="10"/>
      <c r="J30" s="10"/>
      <c r="K30" s="10"/>
      <c r="L30" s="10"/>
      <c r="M30" s="9">
        <v>69</v>
      </c>
      <c r="N30" s="10"/>
      <c r="O30" s="9">
        <v>100</v>
      </c>
      <c r="P30" s="9">
        <v>23</v>
      </c>
      <c r="Q30" s="4">
        <v>20</v>
      </c>
      <c r="R30" s="9">
        <v>85</v>
      </c>
      <c r="S30">
        <f t="shared" si="0"/>
        <v>6.9</v>
      </c>
      <c r="T30">
        <f t="shared" si="1"/>
        <v>10</v>
      </c>
      <c r="U30">
        <f t="shared" si="2"/>
        <v>9.2000000000000011</v>
      </c>
      <c r="V30">
        <f t="shared" si="3"/>
        <v>8</v>
      </c>
      <c r="W30">
        <f t="shared" si="4"/>
        <v>34.1</v>
      </c>
    </row>
    <row r="31" spans="1:23" ht="17.25" thickBot="1" x14ac:dyDescent="0.3">
      <c r="A31" s="5" t="s">
        <v>28</v>
      </c>
      <c r="B31" s="2">
        <v>1410832049</v>
      </c>
      <c r="C31" s="2" t="s">
        <v>44</v>
      </c>
      <c r="D31" s="6">
        <v>70</v>
      </c>
      <c r="E31" s="6">
        <v>0</v>
      </c>
      <c r="F31" s="6">
        <v>85</v>
      </c>
      <c r="G31" s="6">
        <v>62</v>
      </c>
      <c r="H31" s="6">
        <v>76</v>
      </c>
      <c r="I31" s="4"/>
      <c r="J31" s="4"/>
      <c r="K31" s="4"/>
      <c r="L31" s="4"/>
      <c r="M31" s="6">
        <v>58.6</v>
      </c>
      <c r="N31" s="4"/>
      <c r="O31" s="6">
        <v>100</v>
      </c>
      <c r="P31" s="6">
        <v>26</v>
      </c>
      <c r="Q31" s="4">
        <v>20</v>
      </c>
      <c r="R31" s="6">
        <v>85</v>
      </c>
      <c r="S31">
        <f t="shared" si="0"/>
        <v>5.86</v>
      </c>
      <c r="T31">
        <f t="shared" si="1"/>
        <v>10</v>
      </c>
      <c r="U31">
        <f t="shared" si="2"/>
        <v>10.4</v>
      </c>
      <c r="V31">
        <f t="shared" si="3"/>
        <v>8</v>
      </c>
      <c r="W31">
        <f t="shared" si="4"/>
        <v>34.26</v>
      </c>
    </row>
    <row r="32" spans="1:23" ht="17.25" thickBot="1" x14ac:dyDescent="0.3">
      <c r="A32" s="5" t="s">
        <v>28</v>
      </c>
      <c r="B32" s="2">
        <v>1410832065</v>
      </c>
      <c r="C32" s="2" t="s">
        <v>59</v>
      </c>
      <c r="D32" s="6">
        <v>0</v>
      </c>
      <c r="E32" s="6">
        <v>10</v>
      </c>
      <c r="F32" s="6">
        <v>71</v>
      </c>
      <c r="G32" s="6">
        <v>85</v>
      </c>
      <c r="H32" s="2">
        <v>100</v>
      </c>
      <c r="I32" s="4"/>
      <c r="J32" s="4"/>
      <c r="K32" s="4"/>
      <c r="L32" s="4"/>
      <c r="M32" s="6">
        <v>53.2</v>
      </c>
      <c r="N32" s="4"/>
      <c r="O32" s="6">
        <v>100</v>
      </c>
      <c r="P32" s="6">
        <v>26</v>
      </c>
      <c r="Q32" s="4">
        <v>20</v>
      </c>
      <c r="R32" s="6">
        <v>86</v>
      </c>
      <c r="S32">
        <f t="shared" si="0"/>
        <v>5.32</v>
      </c>
      <c r="T32">
        <f t="shared" si="1"/>
        <v>10</v>
      </c>
      <c r="U32">
        <f t="shared" si="2"/>
        <v>10.4</v>
      </c>
      <c r="V32">
        <f t="shared" si="3"/>
        <v>8</v>
      </c>
      <c r="W32">
        <f t="shared" si="4"/>
        <v>33.72</v>
      </c>
    </row>
    <row r="33" spans="1:23" ht="17.25" thickBot="1" x14ac:dyDescent="0.3">
      <c r="A33" s="5" t="s">
        <v>28</v>
      </c>
      <c r="B33" s="2">
        <v>1410832066</v>
      </c>
      <c r="C33" s="2" t="s">
        <v>60</v>
      </c>
      <c r="D33" s="6">
        <v>60</v>
      </c>
      <c r="E33" s="6">
        <v>70</v>
      </c>
      <c r="F33" s="6">
        <v>97</v>
      </c>
      <c r="G33" s="2">
        <v>100</v>
      </c>
      <c r="H33" s="2">
        <v>100</v>
      </c>
      <c r="I33" s="4"/>
      <c r="J33" s="4"/>
      <c r="K33" s="4"/>
      <c r="L33" s="4"/>
      <c r="M33" s="6">
        <v>85.4</v>
      </c>
      <c r="N33" s="4"/>
      <c r="O33" s="6">
        <v>100</v>
      </c>
      <c r="P33" s="6">
        <v>18</v>
      </c>
      <c r="Q33" s="4">
        <v>20</v>
      </c>
      <c r="R33" s="6">
        <v>86</v>
      </c>
      <c r="S33">
        <f t="shared" si="0"/>
        <v>8.5400000000000009</v>
      </c>
      <c r="T33">
        <f t="shared" si="1"/>
        <v>10</v>
      </c>
      <c r="U33">
        <f t="shared" si="2"/>
        <v>7.2</v>
      </c>
      <c r="V33">
        <f t="shared" si="3"/>
        <v>8</v>
      </c>
      <c r="W33">
        <f t="shared" si="4"/>
        <v>33.739999999999995</v>
      </c>
    </row>
    <row r="34" spans="1:23" ht="17.25" thickBot="1" x14ac:dyDescent="0.3">
      <c r="A34" s="5" t="s">
        <v>9</v>
      </c>
      <c r="B34" s="2">
        <v>1410632027</v>
      </c>
      <c r="C34" s="2" t="s">
        <v>16</v>
      </c>
      <c r="D34" s="6">
        <v>90</v>
      </c>
      <c r="E34" s="2">
        <v>100</v>
      </c>
      <c r="F34" s="2">
        <v>100</v>
      </c>
      <c r="G34" s="6">
        <v>98</v>
      </c>
      <c r="H34" s="6">
        <v>88</v>
      </c>
      <c r="I34" s="4"/>
      <c r="J34" s="4"/>
      <c r="K34" s="4"/>
      <c r="L34" s="4"/>
      <c r="M34" s="6">
        <v>95.2</v>
      </c>
      <c r="N34" s="4"/>
      <c r="O34" s="6">
        <v>100</v>
      </c>
      <c r="P34" s="6">
        <v>14</v>
      </c>
      <c r="Q34" s="4">
        <v>20</v>
      </c>
      <c r="R34" s="6">
        <v>88</v>
      </c>
      <c r="S34">
        <f t="shared" si="0"/>
        <v>9.5200000000000014</v>
      </c>
      <c r="T34">
        <f t="shared" si="1"/>
        <v>10</v>
      </c>
      <c r="U34">
        <f t="shared" si="2"/>
        <v>5.6000000000000005</v>
      </c>
      <c r="V34">
        <f t="shared" si="3"/>
        <v>8</v>
      </c>
      <c r="W34">
        <f t="shared" si="4"/>
        <v>33.120000000000005</v>
      </c>
    </row>
    <row r="35" spans="1:23" ht="17.25" thickBot="1" x14ac:dyDescent="0.3">
      <c r="A35" s="5" t="s">
        <v>28</v>
      </c>
      <c r="B35" s="2">
        <v>1410832058</v>
      </c>
      <c r="C35" s="2" t="s">
        <v>52</v>
      </c>
      <c r="D35" s="6">
        <v>70</v>
      </c>
      <c r="E35" s="6">
        <v>80</v>
      </c>
      <c r="F35" s="6">
        <v>67</v>
      </c>
      <c r="G35" s="6">
        <v>93</v>
      </c>
      <c r="H35" s="2">
        <v>100</v>
      </c>
      <c r="I35" s="4"/>
      <c r="J35" s="4"/>
      <c r="K35" s="4"/>
      <c r="L35" s="4"/>
      <c r="M35" s="6">
        <v>82</v>
      </c>
      <c r="N35" s="4"/>
      <c r="O35" s="6">
        <v>100</v>
      </c>
      <c r="P35" s="6">
        <v>16</v>
      </c>
      <c r="Q35" s="4">
        <v>20</v>
      </c>
      <c r="R35" s="6">
        <v>89</v>
      </c>
      <c r="S35">
        <f t="shared" si="0"/>
        <v>8.2000000000000011</v>
      </c>
      <c r="T35">
        <f t="shared" si="1"/>
        <v>10</v>
      </c>
      <c r="U35">
        <f t="shared" si="2"/>
        <v>6.4</v>
      </c>
      <c r="V35">
        <f t="shared" si="3"/>
        <v>8</v>
      </c>
      <c r="W35">
        <f t="shared" si="4"/>
        <v>32.6</v>
      </c>
    </row>
    <row r="36" spans="1:23" ht="17.25" thickBot="1" x14ac:dyDescent="0.3">
      <c r="A36" s="5" t="s">
        <v>9</v>
      </c>
      <c r="B36" s="2">
        <v>1410532049</v>
      </c>
      <c r="C36" s="2" t="s">
        <v>14</v>
      </c>
      <c r="D36" s="6">
        <v>80</v>
      </c>
      <c r="E36" s="6">
        <v>80</v>
      </c>
      <c r="F36" s="6">
        <v>46</v>
      </c>
      <c r="G36" s="6">
        <v>70</v>
      </c>
      <c r="H36" s="6">
        <v>76</v>
      </c>
      <c r="I36" s="4"/>
      <c r="J36" s="4"/>
      <c r="K36" s="4"/>
      <c r="L36" s="4"/>
      <c r="M36" s="6">
        <v>70.400000000000006</v>
      </c>
      <c r="N36" s="4"/>
      <c r="O36" s="6">
        <v>100</v>
      </c>
      <c r="P36" s="6">
        <v>18</v>
      </c>
      <c r="Q36" s="4">
        <v>20</v>
      </c>
      <c r="R36" s="6">
        <v>90</v>
      </c>
      <c r="S36">
        <f t="shared" si="0"/>
        <v>7.0400000000000009</v>
      </c>
      <c r="T36">
        <f t="shared" si="1"/>
        <v>10</v>
      </c>
      <c r="U36">
        <f t="shared" si="2"/>
        <v>7.2</v>
      </c>
      <c r="V36">
        <f t="shared" si="3"/>
        <v>8</v>
      </c>
      <c r="W36">
        <f t="shared" si="4"/>
        <v>32.239999999999995</v>
      </c>
    </row>
    <row r="37" spans="1:23" ht="17.25" thickBot="1" x14ac:dyDescent="0.3">
      <c r="A37" s="5" t="s">
        <v>28</v>
      </c>
      <c r="B37" s="2">
        <v>1410832032</v>
      </c>
      <c r="C37" s="2" t="s">
        <v>29</v>
      </c>
      <c r="D37" s="6">
        <v>70</v>
      </c>
      <c r="E37" s="6">
        <v>30</v>
      </c>
      <c r="F37" s="6">
        <v>59</v>
      </c>
      <c r="G37" s="6">
        <v>50</v>
      </c>
      <c r="H37" s="6">
        <v>50</v>
      </c>
      <c r="I37" s="4"/>
      <c r="J37" s="4"/>
      <c r="K37" s="4"/>
      <c r="L37" s="4"/>
      <c r="M37" s="6">
        <v>51.8</v>
      </c>
      <c r="N37" s="4"/>
      <c r="O37" s="6">
        <v>100</v>
      </c>
      <c r="P37" s="6">
        <v>20</v>
      </c>
      <c r="Q37" s="4">
        <v>20</v>
      </c>
      <c r="R37" s="6">
        <v>92</v>
      </c>
      <c r="S37">
        <f t="shared" si="0"/>
        <v>5.18</v>
      </c>
      <c r="T37">
        <f t="shared" si="1"/>
        <v>10</v>
      </c>
      <c r="U37">
        <f t="shared" si="2"/>
        <v>8</v>
      </c>
      <c r="V37">
        <f t="shared" si="3"/>
        <v>8</v>
      </c>
      <c r="W37">
        <f t="shared" si="4"/>
        <v>31.18</v>
      </c>
    </row>
    <row r="38" spans="1:23" ht="17.25" thickBot="1" x14ac:dyDescent="0.3">
      <c r="A38" s="5" t="s">
        <v>28</v>
      </c>
      <c r="B38" s="2">
        <v>1410832038</v>
      </c>
      <c r="C38" s="2" t="s">
        <v>34</v>
      </c>
      <c r="D38" s="6">
        <v>38</v>
      </c>
      <c r="E38" s="6">
        <v>80</v>
      </c>
      <c r="F38" s="6">
        <v>42</v>
      </c>
      <c r="G38" s="6">
        <v>35</v>
      </c>
      <c r="H38" s="6">
        <v>50</v>
      </c>
      <c r="I38" s="4"/>
      <c r="J38" s="4"/>
      <c r="K38" s="4"/>
      <c r="L38" s="4"/>
      <c r="M38" s="6">
        <v>49</v>
      </c>
      <c r="N38" s="4"/>
      <c r="O38" s="6">
        <v>100</v>
      </c>
      <c r="P38" s="6">
        <v>20</v>
      </c>
      <c r="Q38" s="4">
        <v>20</v>
      </c>
      <c r="R38" s="6">
        <v>93</v>
      </c>
      <c r="S38">
        <f t="shared" si="0"/>
        <v>4.9000000000000004</v>
      </c>
      <c r="T38">
        <f t="shared" si="1"/>
        <v>10</v>
      </c>
      <c r="U38">
        <f t="shared" si="2"/>
        <v>8</v>
      </c>
      <c r="V38">
        <f t="shared" si="3"/>
        <v>8</v>
      </c>
      <c r="W38">
        <f t="shared" si="4"/>
        <v>30.9</v>
      </c>
    </row>
    <row r="39" spans="1:23" ht="17.25" thickBot="1" x14ac:dyDescent="0.3">
      <c r="A39" s="5" t="s">
        <v>28</v>
      </c>
      <c r="B39" s="2">
        <v>1410832040</v>
      </c>
      <c r="C39" s="2" t="s">
        <v>35</v>
      </c>
      <c r="D39" s="6">
        <v>0</v>
      </c>
      <c r="E39" s="6">
        <v>0</v>
      </c>
      <c r="F39" s="6">
        <v>72</v>
      </c>
      <c r="G39" s="2">
        <v>100</v>
      </c>
      <c r="H39" s="6">
        <v>88</v>
      </c>
      <c r="I39" s="4"/>
      <c r="J39" s="4"/>
      <c r="K39" s="4"/>
      <c r="L39" s="4"/>
      <c r="M39" s="6">
        <v>52</v>
      </c>
      <c r="N39" s="4"/>
      <c r="O39" s="6">
        <v>100</v>
      </c>
      <c r="P39" s="6">
        <v>18</v>
      </c>
      <c r="Q39" s="4">
        <v>20</v>
      </c>
      <c r="R39" s="6">
        <v>94</v>
      </c>
      <c r="S39">
        <f t="shared" si="0"/>
        <v>5.2</v>
      </c>
      <c r="T39">
        <f t="shared" si="1"/>
        <v>10</v>
      </c>
      <c r="U39">
        <f t="shared" si="2"/>
        <v>7.2</v>
      </c>
      <c r="V39">
        <f t="shared" si="3"/>
        <v>8</v>
      </c>
      <c r="W39">
        <f t="shared" si="4"/>
        <v>30.4</v>
      </c>
    </row>
    <row r="40" spans="1:23" ht="17.25" thickBot="1" x14ac:dyDescent="0.3">
      <c r="A40" s="5" t="s">
        <v>28</v>
      </c>
      <c r="B40" s="2">
        <v>1410832042</v>
      </c>
      <c r="C40" s="2" t="s">
        <v>37</v>
      </c>
      <c r="D40" s="6">
        <v>42</v>
      </c>
      <c r="E40" s="2">
        <v>100</v>
      </c>
      <c r="F40" s="6">
        <v>98</v>
      </c>
      <c r="G40" s="2">
        <v>100</v>
      </c>
      <c r="H40" s="6">
        <v>88</v>
      </c>
      <c r="I40" s="4"/>
      <c r="J40" s="4"/>
      <c r="K40" s="4"/>
      <c r="L40" s="4"/>
      <c r="M40" s="6">
        <v>85.6</v>
      </c>
      <c r="N40" s="4"/>
      <c r="O40" s="6">
        <v>100</v>
      </c>
      <c r="P40" s="6">
        <v>10</v>
      </c>
      <c r="Q40" s="4">
        <v>20</v>
      </c>
      <c r="R40" s="6">
        <v>94</v>
      </c>
      <c r="S40">
        <f t="shared" si="0"/>
        <v>8.56</v>
      </c>
      <c r="T40">
        <f t="shared" si="1"/>
        <v>10</v>
      </c>
      <c r="U40">
        <f t="shared" si="2"/>
        <v>4</v>
      </c>
      <c r="V40">
        <f t="shared" si="3"/>
        <v>8</v>
      </c>
      <c r="W40">
        <f t="shared" si="4"/>
        <v>30.560000000000002</v>
      </c>
    </row>
    <row r="41" spans="1:23" ht="17.25" thickBot="1" x14ac:dyDescent="0.3">
      <c r="A41" s="5" t="s">
        <v>28</v>
      </c>
      <c r="B41" s="2">
        <v>1410832063</v>
      </c>
      <c r="C41" s="2" t="s">
        <v>57</v>
      </c>
      <c r="D41" s="6">
        <v>20</v>
      </c>
      <c r="E41" s="6">
        <v>70</v>
      </c>
      <c r="F41" s="6">
        <v>67</v>
      </c>
      <c r="G41" s="6">
        <v>40</v>
      </c>
      <c r="H41" s="6">
        <v>50</v>
      </c>
      <c r="I41" s="4"/>
      <c r="J41" s="4"/>
      <c r="K41" s="4"/>
      <c r="L41" s="4"/>
      <c r="M41" s="6">
        <v>49.4</v>
      </c>
      <c r="N41" s="4"/>
      <c r="O41" s="6">
        <v>100</v>
      </c>
      <c r="P41" s="6">
        <v>19</v>
      </c>
      <c r="Q41" s="4">
        <v>20</v>
      </c>
      <c r="R41" s="6">
        <v>94</v>
      </c>
      <c r="S41">
        <f t="shared" si="0"/>
        <v>4.9400000000000004</v>
      </c>
      <c r="T41">
        <f t="shared" si="1"/>
        <v>10</v>
      </c>
      <c r="U41">
        <f t="shared" si="2"/>
        <v>7.6000000000000005</v>
      </c>
      <c r="V41">
        <f t="shared" si="3"/>
        <v>8</v>
      </c>
      <c r="W41">
        <f t="shared" si="4"/>
        <v>30.540000000000003</v>
      </c>
    </row>
    <row r="42" spans="1:23" ht="17.25" thickBot="1" x14ac:dyDescent="0.3">
      <c r="A42" s="5" t="s">
        <v>9</v>
      </c>
      <c r="B42" s="2">
        <v>1410632043</v>
      </c>
      <c r="C42" s="2" t="s">
        <v>17</v>
      </c>
      <c r="D42" s="6">
        <v>87</v>
      </c>
      <c r="E42" s="6">
        <v>90</v>
      </c>
      <c r="F42" s="6">
        <v>75</v>
      </c>
      <c r="G42" s="6">
        <v>88</v>
      </c>
      <c r="H42" s="6">
        <v>94</v>
      </c>
      <c r="I42" s="4"/>
      <c r="J42" s="4"/>
      <c r="K42" s="4"/>
      <c r="L42" s="4"/>
      <c r="M42" s="6">
        <v>86.8</v>
      </c>
      <c r="N42" s="4"/>
      <c r="O42" s="6">
        <v>100</v>
      </c>
      <c r="P42" s="6">
        <v>8</v>
      </c>
      <c r="Q42" s="4">
        <v>20</v>
      </c>
      <c r="R42" s="6">
        <v>96</v>
      </c>
      <c r="S42">
        <f t="shared" si="0"/>
        <v>8.68</v>
      </c>
      <c r="T42">
        <f t="shared" si="1"/>
        <v>10</v>
      </c>
      <c r="U42">
        <f t="shared" si="2"/>
        <v>3.2</v>
      </c>
      <c r="V42">
        <f t="shared" si="3"/>
        <v>8</v>
      </c>
      <c r="W42">
        <f t="shared" si="4"/>
        <v>29.88</v>
      </c>
    </row>
    <row r="43" spans="1:23" ht="17.25" thickBot="1" x14ac:dyDescent="0.3">
      <c r="A43" s="5" t="s">
        <v>9</v>
      </c>
      <c r="B43" s="2">
        <v>1410632045</v>
      </c>
      <c r="C43" s="2" t="s">
        <v>18</v>
      </c>
      <c r="D43" s="6">
        <v>60</v>
      </c>
      <c r="E43" s="6">
        <v>15</v>
      </c>
      <c r="F43" s="6">
        <v>56</v>
      </c>
      <c r="G43" s="6">
        <v>47</v>
      </c>
      <c r="H43" s="6">
        <v>51</v>
      </c>
      <c r="I43" s="4"/>
      <c r="J43" s="4"/>
      <c r="K43" s="4"/>
      <c r="L43" s="4"/>
      <c r="M43" s="6">
        <v>45.8</v>
      </c>
      <c r="N43" s="4"/>
      <c r="O43" s="6">
        <v>100</v>
      </c>
      <c r="P43" s="6">
        <v>8</v>
      </c>
      <c r="Q43" s="4">
        <v>20</v>
      </c>
      <c r="R43" s="6">
        <v>106</v>
      </c>
      <c r="S43">
        <f t="shared" si="0"/>
        <v>4.58</v>
      </c>
      <c r="T43">
        <f t="shared" si="1"/>
        <v>10</v>
      </c>
      <c r="U43">
        <f t="shared" si="2"/>
        <v>3.2</v>
      </c>
      <c r="V43">
        <f t="shared" si="3"/>
        <v>8</v>
      </c>
      <c r="W43">
        <f t="shared" si="4"/>
        <v>25.78</v>
      </c>
    </row>
    <row r="44" spans="1:23" ht="17.25" thickBot="1" x14ac:dyDescent="0.3">
      <c r="A44" s="5" t="s">
        <v>28</v>
      </c>
      <c r="B44" s="2">
        <v>1410832061</v>
      </c>
      <c r="C44" s="2" t="s">
        <v>55</v>
      </c>
      <c r="D44" s="6">
        <v>60</v>
      </c>
      <c r="E44" s="6">
        <v>20</v>
      </c>
      <c r="F44" s="6">
        <v>51</v>
      </c>
      <c r="G44" s="6">
        <v>94</v>
      </c>
      <c r="H44" s="6">
        <v>76</v>
      </c>
      <c r="I44" s="4"/>
      <c r="J44" s="4"/>
      <c r="K44" s="4"/>
      <c r="L44" s="4"/>
      <c r="M44" s="6">
        <v>60.2</v>
      </c>
      <c r="N44" s="4"/>
      <c r="O44" s="6">
        <v>100</v>
      </c>
      <c r="P44" s="6">
        <v>0</v>
      </c>
      <c r="Q44" s="4">
        <v>20</v>
      </c>
      <c r="R44" s="6">
        <v>110</v>
      </c>
      <c r="S44">
        <f t="shared" si="0"/>
        <v>6.0200000000000005</v>
      </c>
      <c r="T44">
        <f t="shared" si="1"/>
        <v>10</v>
      </c>
      <c r="U44">
        <f t="shared" si="2"/>
        <v>0</v>
      </c>
      <c r="V44">
        <f t="shared" si="3"/>
        <v>8</v>
      </c>
      <c r="W44">
        <f t="shared" si="4"/>
        <v>24.02</v>
      </c>
    </row>
    <row r="45" spans="1:23" ht="17.25" thickBot="1" x14ac:dyDescent="0.3">
      <c r="A45" s="5" t="s">
        <v>9</v>
      </c>
      <c r="B45" s="2">
        <v>2410432030</v>
      </c>
      <c r="C45" s="2" t="s">
        <v>61</v>
      </c>
      <c r="D45" s="6">
        <v>20</v>
      </c>
      <c r="E45" s="6">
        <v>30</v>
      </c>
      <c r="F45" s="6">
        <v>50</v>
      </c>
      <c r="G45" s="6">
        <v>50</v>
      </c>
      <c r="H45" s="6">
        <v>74</v>
      </c>
      <c r="I45" s="4"/>
      <c r="J45" s="4"/>
      <c r="K45" s="4"/>
      <c r="L45" s="4"/>
      <c r="M45" s="6">
        <v>44.8</v>
      </c>
      <c r="N45" s="4"/>
      <c r="O45" s="6">
        <v>100</v>
      </c>
      <c r="P45" s="6">
        <v>2</v>
      </c>
      <c r="Q45" s="4">
        <v>20</v>
      </c>
      <c r="R45" s="6">
        <v>112</v>
      </c>
      <c r="S45">
        <f t="shared" si="0"/>
        <v>4.4799999999999995</v>
      </c>
      <c r="T45">
        <f t="shared" si="1"/>
        <v>10</v>
      </c>
      <c r="U45">
        <f t="shared" si="2"/>
        <v>0.8</v>
      </c>
      <c r="V45">
        <f t="shared" si="3"/>
        <v>8</v>
      </c>
      <c r="W45">
        <f t="shared" si="4"/>
        <v>23.28</v>
      </c>
    </row>
    <row r="46" spans="1:23" ht="17.25" thickBot="1" x14ac:dyDescent="0.3">
      <c r="A46" s="5" t="s">
        <v>28</v>
      </c>
      <c r="B46" s="2">
        <v>1410832047</v>
      </c>
      <c r="C46" s="2" t="s">
        <v>42</v>
      </c>
      <c r="D46" s="6">
        <v>80</v>
      </c>
      <c r="E46" s="6">
        <v>0</v>
      </c>
      <c r="F46" s="6">
        <v>95</v>
      </c>
      <c r="G46" s="6">
        <v>0</v>
      </c>
      <c r="H46" s="6">
        <v>0</v>
      </c>
      <c r="I46" s="4"/>
      <c r="J46" s="4"/>
      <c r="K46" s="4"/>
      <c r="L46" s="4"/>
      <c r="M46" s="6">
        <v>35</v>
      </c>
      <c r="N46" s="4"/>
      <c r="O46" s="6">
        <v>100</v>
      </c>
      <c r="P46" s="6">
        <v>0</v>
      </c>
      <c r="Q46" s="4">
        <v>20</v>
      </c>
      <c r="R46" s="6">
        <v>117</v>
      </c>
      <c r="S46">
        <f t="shared" si="0"/>
        <v>3.5</v>
      </c>
      <c r="T46">
        <f t="shared" si="1"/>
        <v>10</v>
      </c>
      <c r="U46">
        <f t="shared" si="2"/>
        <v>0</v>
      </c>
      <c r="V46">
        <f t="shared" si="3"/>
        <v>8</v>
      </c>
      <c r="W46">
        <f t="shared" si="4"/>
        <v>21.5</v>
      </c>
    </row>
    <row r="47" spans="1:23" ht="17.25" thickBot="1" x14ac:dyDescent="0.3">
      <c r="A47" s="5" t="s">
        <v>9</v>
      </c>
      <c r="B47" s="2">
        <v>1410432053</v>
      </c>
      <c r="C47" s="2" t="s">
        <v>10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4"/>
      <c r="J47" s="4"/>
      <c r="K47" s="4"/>
      <c r="L47" s="4"/>
      <c r="M47" s="6">
        <v>0</v>
      </c>
      <c r="N47" s="4"/>
      <c r="O47" s="6">
        <v>100</v>
      </c>
      <c r="P47" s="6">
        <v>6</v>
      </c>
      <c r="Q47" s="4">
        <v>20</v>
      </c>
      <c r="R47" s="6">
        <v>119</v>
      </c>
      <c r="S47">
        <f t="shared" si="0"/>
        <v>0</v>
      </c>
      <c r="T47">
        <f t="shared" si="1"/>
        <v>10</v>
      </c>
      <c r="U47">
        <f t="shared" si="2"/>
        <v>2.4000000000000004</v>
      </c>
      <c r="V47">
        <f t="shared" si="3"/>
        <v>8</v>
      </c>
      <c r="W47">
        <f t="shared" si="4"/>
        <v>20.399999999999999</v>
      </c>
    </row>
    <row r="48" spans="1:23" ht="17.25" thickBot="1" x14ac:dyDescent="0.3">
      <c r="A48" s="5" t="s">
        <v>28</v>
      </c>
      <c r="B48" s="2">
        <v>1410832043</v>
      </c>
      <c r="C48" s="2" t="s">
        <v>38</v>
      </c>
      <c r="D48" s="6">
        <v>80</v>
      </c>
      <c r="E48" s="6">
        <v>0</v>
      </c>
      <c r="F48" s="6">
        <v>0</v>
      </c>
      <c r="G48" s="6">
        <v>0</v>
      </c>
      <c r="H48" s="6">
        <v>0</v>
      </c>
      <c r="I48" s="4"/>
      <c r="J48" s="4"/>
      <c r="K48" s="4"/>
      <c r="L48" s="4"/>
      <c r="M48" s="6">
        <v>16</v>
      </c>
      <c r="N48" s="4"/>
      <c r="O48" s="6">
        <v>100</v>
      </c>
      <c r="P48" s="6">
        <v>2</v>
      </c>
      <c r="Q48" s="4">
        <v>20</v>
      </c>
      <c r="R48" s="6">
        <v>119</v>
      </c>
      <c r="S48">
        <f t="shared" si="0"/>
        <v>1.6</v>
      </c>
      <c r="T48">
        <f t="shared" si="1"/>
        <v>10</v>
      </c>
      <c r="U48">
        <f t="shared" si="2"/>
        <v>0.8</v>
      </c>
      <c r="V48">
        <f t="shared" si="3"/>
        <v>8</v>
      </c>
      <c r="W48">
        <f t="shared" si="4"/>
        <v>20.399999999999999</v>
      </c>
    </row>
    <row r="49" spans="1:23" ht="17.25" thickBot="1" x14ac:dyDescent="0.3">
      <c r="A49" s="5" t="s">
        <v>28</v>
      </c>
      <c r="B49" s="2">
        <v>1410832044</v>
      </c>
      <c r="C49" s="2" t="s">
        <v>39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4"/>
      <c r="J49" s="4"/>
      <c r="K49" s="4"/>
      <c r="L49" s="4"/>
      <c r="M49" s="6">
        <v>0</v>
      </c>
      <c r="N49" s="4"/>
      <c r="O49" s="6">
        <v>100</v>
      </c>
      <c r="P49" s="6">
        <v>6</v>
      </c>
      <c r="Q49" s="4">
        <v>20</v>
      </c>
      <c r="R49" s="6">
        <v>119</v>
      </c>
      <c r="S49">
        <f t="shared" si="0"/>
        <v>0</v>
      </c>
      <c r="T49">
        <f t="shared" si="1"/>
        <v>10</v>
      </c>
      <c r="U49">
        <f t="shared" si="2"/>
        <v>2.4000000000000004</v>
      </c>
      <c r="V49">
        <f t="shared" si="3"/>
        <v>8</v>
      </c>
      <c r="W49">
        <f t="shared" si="4"/>
        <v>20.399999999999999</v>
      </c>
    </row>
    <row r="50" spans="1:23" ht="17.25" thickBot="1" x14ac:dyDescent="0.3">
      <c r="A50" s="5" t="s">
        <v>9</v>
      </c>
      <c r="B50" s="2">
        <v>1410632046</v>
      </c>
      <c r="C50" s="2" t="s">
        <v>19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4"/>
      <c r="J50" s="4"/>
      <c r="K50" s="4"/>
      <c r="L50" s="4"/>
      <c r="M50" s="6">
        <v>0</v>
      </c>
      <c r="N50" s="4"/>
      <c r="O50" s="6">
        <v>50</v>
      </c>
      <c r="P50" s="6">
        <v>0</v>
      </c>
      <c r="Q50" s="4">
        <v>20</v>
      </c>
      <c r="R50" s="6">
        <v>138</v>
      </c>
      <c r="S50">
        <f t="shared" si="0"/>
        <v>0</v>
      </c>
      <c r="T50">
        <f t="shared" si="1"/>
        <v>5</v>
      </c>
      <c r="U50">
        <f t="shared" si="2"/>
        <v>0</v>
      </c>
      <c r="V50">
        <f t="shared" si="3"/>
        <v>8</v>
      </c>
      <c r="W50">
        <f t="shared" si="4"/>
        <v>13</v>
      </c>
    </row>
    <row r="51" spans="1:23" ht="17.25" thickBot="1" x14ac:dyDescent="0.3">
      <c r="A51" s="5" t="s">
        <v>28</v>
      </c>
      <c r="B51" s="2">
        <v>1410832064</v>
      </c>
      <c r="C51" s="2" t="s">
        <v>58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4"/>
      <c r="J51" s="4"/>
      <c r="K51" s="4"/>
      <c r="L51" s="4"/>
      <c r="M51" s="6">
        <v>0</v>
      </c>
      <c r="N51" s="4"/>
      <c r="O51" s="6">
        <v>0</v>
      </c>
      <c r="P51" s="6">
        <v>0</v>
      </c>
      <c r="Q51" s="4">
        <v>20</v>
      </c>
      <c r="R51" s="6">
        <v>150</v>
      </c>
      <c r="S51">
        <f t="shared" si="0"/>
        <v>0</v>
      </c>
      <c r="T51">
        <f t="shared" si="1"/>
        <v>0</v>
      </c>
      <c r="U51">
        <f t="shared" si="2"/>
        <v>0</v>
      </c>
      <c r="V51">
        <f t="shared" si="3"/>
        <v>8</v>
      </c>
      <c r="W51">
        <f t="shared" si="4"/>
        <v>8</v>
      </c>
    </row>
    <row r="52" spans="1:23" ht="17.25" thickBot="1" x14ac:dyDescent="0.3">
      <c r="A52" s="11" t="s">
        <v>62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2">
        <v>67.48</v>
      </c>
      <c r="N52" s="4"/>
      <c r="O52" s="4"/>
      <c r="P52" s="3">
        <v>28.428571399999999</v>
      </c>
      <c r="Q52" s="4">
        <v>20</v>
      </c>
      <c r="R52" s="4"/>
      <c r="S52">
        <f t="shared" si="0"/>
        <v>6.7480000000000011</v>
      </c>
      <c r="T52">
        <f t="shared" si="1"/>
        <v>0</v>
      </c>
      <c r="U52">
        <f t="shared" si="2"/>
        <v>11.37142856</v>
      </c>
      <c r="V52">
        <f t="shared" si="3"/>
        <v>8</v>
      </c>
      <c r="W52">
        <f t="shared" si="4"/>
        <v>26.119428560000003</v>
      </c>
    </row>
  </sheetData>
  <autoFilter ref="A1:R51" xr:uid="{6311EA1F-8743-4364-990B-FD6213734F25}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sortState xmlns:xlrd2="http://schemas.microsoft.com/office/spreadsheetml/2017/richdata2" ref="A4:R52">
      <sortCondition ref="R1:R51"/>
    </sortState>
  </autoFilter>
  <mergeCells count="5">
    <mergeCell ref="A1:A2"/>
    <mergeCell ref="B1:B2"/>
    <mergeCell ref="C1:C2"/>
    <mergeCell ref="D1:O1"/>
    <mergeCell ref="R1:R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</dc:creator>
  <cp:lastModifiedBy>BREND</cp:lastModifiedBy>
  <dcterms:created xsi:type="dcterms:W3CDTF">2021-01-05T13:06:27Z</dcterms:created>
  <dcterms:modified xsi:type="dcterms:W3CDTF">2021-01-09T06:52:10Z</dcterms:modified>
</cp:coreProperties>
</file>