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igetosi hirasima\Documents\板協関連201205\省エネ基準付属部材付性能値緒元（三浦先生質問）20190720\"/>
    </mc:Choice>
  </mc:AlternateContent>
  <bookViews>
    <workbookView xWindow="0" yWindow="0" windowWidth="20490" windowHeight="7695"/>
  </bookViews>
  <sheets>
    <sheet name="ガラス" sheetId="1" r:id="rId1"/>
    <sheet name="付属部材" sheetId="4" r:id="rId2"/>
  </sheets>
  <calcPr calcId="152511"/>
</workbook>
</file>

<file path=xl/calcChain.xml><?xml version="1.0" encoding="utf-8"?>
<calcChain xmlns="http://schemas.openxmlformats.org/spreadsheetml/2006/main">
  <c r="Z20" i="1" l="1"/>
  <c r="Y20" i="1"/>
  <c r="Z17" i="1"/>
  <c r="Y17" i="1"/>
  <c r="Z14" i="1"/>
  <c r="Y14" i="1"/>
  <c r="Z11" i="1"/>
  <c r="Y11" i="1"/>
  <c r="Z9" i="1"/>
  <c r="Y9" i="1"/>
  <c r="Z6" i="1"/>
  <c r="Y6" i="1"/>
  <c r="Z5" i="1"/>
  <c r="Y5" i="1"/>
</calcChain>
</file>

<file path=xl/sharedStrings.xml><?xml version="1.0" encoding="utf-8"?>
<sst xmlns="http://schemas.openxmlformats.org/spreadsheetml/2006/main" count="98" uniqueCount="53">
  <si>
    <t>日射取得型</t>
  </si>
  <si>
    <t>日射遮蔽型</t>
  </si>
  <si>
    <t>Low-E三層複層ガラス</t>
  </si>
  <si>
    <t>三層複層ガラス</t>
  </si>
  <si>
    <t>Low-E複層ガラス</t>
  </si>
  <si>
    <t>遮熱複層ガラス</t>
  </si>
  <si>
    <t>熱線反射ガラス1種</t>
  </si>
  <si>
    <t>熱線反射ガラス2種</t>
  </si>
  <si>
    <t>熱線反射ガラス3種</t>
  </si>
  <si>
    <t>熱線吸収板ガラス2種</t>
  </si>
  <si>
    <t>複層ガラス</t>
  </si>
  <si>
    <t>単板ガラス2枚を組み合わせたもの</t>
  </si>
  <si>
    <t>単層</t>
  </si>
  <si>
    <t>単板ガラス</t>
  </si>
  <si>
    <t>熱線反射ガラス又は熱線吸収ガラス以外</t>
  </si>
  <si>
    <t>2枚以上のガラス表面にLow-E膜を
使用したLow-E三層複層ガラス</t>
    <phoneticPr fontId="1"/>
  </si>
  <si>
    <t>日射特性</t>
    <rPh sb="0" eb="2">
      <t>ニッシャ</t>
    </rPh>
    <rPh sb="2" eb="4">
      <t>トクセイ</t>
    </rPh>
    <phoneticPr fontId="1"/>
  </si>
  <si>
    <t>1層目</t>
    <rPh sb="1" eb="2">
      <t>ソウ</t>
    </rPh>
    <rPh sb="2" eb="3">
      <t>メ</t>
    </rPh>
    <phoneticPr fontId="1"/>
  </si>
  <si>
    <t>日射透過率</t>
    <rPh sb="0" eb="2">
      <t>ニッシャ</t>
    </rPh>
    <rPh sb="2" eb="5">
      <t>トウカリツ</t>
    </rPh>
    <phoneticPr fontId="1"/>
  </si>
  <si>
    <t>日射透過率※1</t>
    <rPh sb="0" eb="2">
      <t>ニッシャ</t>
    </rPh>
    <rPh sb="2" eb="5">
      <t>トウカリツ</t>
    </rPh>
    <phoneticPr fontId="1"/>
  </si>
  <si>
    <t>※1 分光特性を用いて計算している場合は、別シートに整理してください。</t>
    <rPh sb="3" eb="5">
      <t>ブンコウ</t>
    </rPh>
    <rPh sb="5" eb="7">
      <t>トクセイ</t>
    </rPh>
    <rPh sb="8" eb="9">
      <t>モチ</t>
    </rPh>
    <rPh sb="11" eb="13">
      <t>ケイサン</t>
    </rPh>
    <rPh sb="17" eb="19">
      <t>バアイ</t>
    </rPh>
    <rPh sb="21" eb="22">
      <t>ベツ</t>
    </rPh>
    <rPh sb="26" eb="28">
      <t>セイリ</t>
    </rPh>
    <phoneticPr fontId="1"/>
  </si>
  <si>
    <t>日射反射率
(正面側)※1</t>
    <rPh sb="0" eb="2">
      <t>ニッシャ</t>
    </rPh>
    <rPh sb="2" eb="4">
      <t>ハンシャ</t>
    </rPh>
    <rPh sb="4" eb="5">
      <t>リツ</t>
    </rPh>
    <rPh sb="7" eb="9">
      <t>ショウメン</t>
    </rPh>
    <rPh sb="9" eb="10">
      <t>ガワ</t>
    </rPh>
    <phoneticPr fontId="1"/>
  </si>
  <si>
    <t>日射反射率
(背面側)※1</t>
    <rPh sb="0" eb="2">
      <t>ニッシャ</t>
    </rPh>
    <rPh sb="2" eb="4">
      <t>ハンシャ</t>
    </rPh>
    <rPh sb="4" eb="5">
      <t>リツ</t>
    </rPh>
    <rPh sb="7" eb="9">
      <t>ハイメン</t>
    </rPh>
    <rPh sb="9" eb="10">
      <t>ガワ</t>
    </rPh>
    <phoneticPr fontId="1"/>
  </si>
  <si>
    <t>2層目</t>
    <rPh sb="1" eb="2">
      <t>ソウ</t>
    </rPh>
    <rPh sb="2" eb="3">
      <t>メ</t>
    </rPh>
    <phoneticPr fontId="1"/>
  </si>
  <si>
    <t>3層目</t>
    <rPh sb="1" eb="2">
      <t>ソウ</t>
    </rPh>
    <rPh sb="2" eb="3">
      <t>メ</t>
    </rPh>
    <phoneticPr fontId="1"/>
  </si>
  <si>
    <t>長波特性</t>
    <rPh sb="0" eb="2">
      <t>チョウハ</t>
    </rPh>
    <rPh sb="2" eb="4">
      <t>トクセイ</t>
    </rPh>
    <phoneticPr fontId="1"/>
  </si>
  <si>
    <t>垂直放射率
(正面側)</t>
    <rPh sb="0" eb="2">
      <t>スイチョク</t>
    </rPh>
    <rPh sb="2" eb="4">
      <t>ホウシャ</t>
    </rPh>
    <rPh sb="4" eb="5">
      <t>リツ</t>
    </rPh>
    <rPh sb="7" eb="9">
      <t>ショウメン</t>
    </rPh>
    <rPh sb="9" eb="10">
      <t>ガワ</t>
    </rPh>
    <phoneticPr fontId="1"/>
  </si>
  <si>
    <t>垂直放射率
(背面側)</t>
    <rPh sb="7" eb="9">
      <t>ハイメン</t>
    </rPh>
    <rPh sb="9" eb="10">
      <t>ガワ</t>
    </rPh>
    <phoneticPr fontId="1"/>
  </si>
  <si>
    <t>ガラスの仕様</t>
    <rPh sb="4" eb="6">
      <t>シヨウ</t>
    </rPh>
    <phoneticPr fontId="1"/>
  </si>
  <si>
    <t>三層
複層</t>
    <phoneticPr fontId="1"/>
  </si>
  <si>
    <t>（二層）
複層</t>
    <phoneticPr fontId="1"/>
  </si>
  <si>
    <t>中空層特性</t>
    <rPh sb="0" eb="2">
      <t>チュウクウ</t>
    </rPh>
    <rPh sb="2" eb="3">
      <t>ソウ</t>
    </rPh>
    <rPh sb="3" eb="5">
      <t>トクセイ</t>
    </rPh>
    <phoneticPr fontId="1"/>
  </si>
  <si>
    <t>ガス種</t>
    <rPh sb="2" eb="3">
      <t>シュ</t>
    </rPh>
    <phoneticPr fontId="1"/>
  </si>
  <si>
    <t>ガス充填率
(%)</t>
    <rPh sb="2" eb="4">
      <t>ジュウテン</t>
    </rPh>
    <rPh sb="4" eb="5">
      <t>リツ</t>
    </rPh>
    <phoneticPr fontId="1"/>
  </si>
  <si>
    <t>厚さ
(mm)</t>
    <rPh sb="0" eb="1">
      <t>アツ</t>
    </rPh>
    <phoneticPr fontId="1"/>
  </si>
  <si>
    <t>1～2層目</t>
    <rPh sb="3" eb="4">
      <t>ソウ</t>
    </rPh>
    <rPh sb="4" eb="5">
      <t>メ</t>
    </rPh>
    <phoneticPr fontId="1"/>
  </si>
  <si>
    <t>2～3層目</t>
    <rPh sb="3" eb="4">
      <t>ソウ</t>
    </rPh>
    <rPh sb="4" eb="5">
      <t>メ</t>
    </rPh>
    <phoneticPr fontId="1"/>
  </si>
  <si>
    <t>表面熱伝達抵抗</t>
    <rPh sb="0" eb="2">
      <t>ヒョウメン</t>
    </rPh>
    <rPh sb="2" eb="5">
      <t>ネツデンタツ</t>
    </rPh>
    <rPh sb="5" eb="7">
      <t>テイコウ</t>
    </rPh>
    <phoneticPr fontId="1"/>
  </si>
  <si>
    <r>
      <t>屋外側
(m</t>
    </r>
    <r>
      <rPr>
        <vertAlign val="superscript"/>
        <sz val="10"/>
        <color theme="1"/>
        <rFont val="メイリオ"/>
        <family val="3"/>
        <charset val="128"/>
      </rPr>
      <t>2</t>
    </r>
    <r>
      <rPr>
        <sz val="10"/>
        <color theme="1"/>
        <rFont val="メイリオ"/>
        <family val="3"/>
        <charset val="128"/>
      </rPr>
      <t>K/W)</t>
    </r>
    <rPh sb="0" eb="2">
      <t>オクガイ</t>
    </rPh>
    <rPh sb="2" eb="3">
      <t>ガワ</t>
    </rPh>
    <phoneticPr fontId="1"/>
  </si>
  <si>
    <t>表面熱伝達抵抗※2</t>
    <rPh sb="0" eb="2">
      <t>ヒョウメン</t>
    </rPh>
    <rPh sb="2" eb="5">
      <t>ネツデンタツ</t>
    </rPh>
    <rPh sb="5" eb="7">
      <t>テイコウ</t>
    </rPh>
    <phoneticPr fontId="1"/>
  </si>
  <si>
    <t>※2 ガラスのみの場合。付属部材がある場合は、付属部材の特性値を用いる。</t>
    <rPh sb="9" eb="11">
      <t>バアイ</t>
    </rPh>
    <rPh sb="12" eb="14">
      <t>フゾク</t>
    </rPh>
    <rPh sb="14" eb="16">
      <t>ブザイ</t>
    </rPh>
    <rPh sb="19" eb="21">
      <t>バアイ</t>
    </rPh>
    <rPh sb="23" eb="25">
      <t>フゾク</t>
    </rPh>
    <rPh sb="25" eb="27">
      <t>ブザイ</t>
    </rPh>
    <rPh sb="28" eb="31">
      <t>トクセイチ</t>
    </rPh>
    <rPh sb="32" eb="33">
      <t>モチ</t>
    </rPh>
    <phoneticPr fontId="1"/>
  </si>
  <si>
    <t>付属部材の仕様</t>
    <rPh sb="0" eb="2">
      <t>フゾク</t>
    </rPh>
    <rPh sb="2" eb="4">
      <t>ブザイ</t>
    </rPh>
    <rPh sb="5" eb="7">
      <t>シヨウ</t>
    </rPh>
    <phoneticPr fontId="1"/>
  </si>
  <si>
    <t>和障子</t>
    <rPh sb="0" eb="1">
      <t>ワ</t>
    </rPh>
    <rPh sb="1" eb="3">
      <t>ショウジ</t>
    </rPh>
    <phoneticPr fontId="1"/>
  </si>
  <si>
    <t>外付けブラインド</t>
    <rPh sb="0" eb="1">
      <t>ソト</t>
    </rPh>
    <rPh sb="1" eb="2">
      <t>ヅ</t>
    </rPh>
    <phoneticPr fontId="1"/>
  </si>
  <si>
    <t>日射反射率
(正面側)</t>
    <rPh sb="0" eb="2">
      <t>ニッシャ</t>
    </rPh>
    <rPh sb="2" eb="4">
      <t>ハンシャ</t>
    </rPh>
    <rPh sb="4" eb="5">
      <t>リツ</t>
    </rPh>
    <rPh sb="7" eb="9">
      <t>ショウメン</t>
    </rPh>
    <rPh sb="9" eb="10">
      <t>ガワ</t>
    </rPh>
    <phoneticPr fontId="1"/>
  </si>
  <si>
    <t>日射反射率
(背面側)</t>
    <rPh sb="0" eb="2">
      <t>ニッシャ</t>
    </rPh>
    <rPh sb="2" eb="4">
      <t>ハンシャ</t>
    </rPh>
    <rPh sb="4" eb="5">
      <t>リツ</t>
    </rPh>
    <rPh sb="7" eb="9">
      <t>ハイメン</t>
    </rPh>
    <rPh sb="9" eb="10">
      <t>ガワ</t>
    </rPh>
    <phoneticPr fontId="1"/>
  </si>
  <si>
    <r>
      <t>付属部材と
ガラスとの間の
熱抵抗(m</t>
    </r>
    <r>
      <rPr>
        <vertAlign val="superscript"/>
        <sz val="10"/>
        <color theme="1"/>
        <rFont val="メイリオ"/>
        <family val="3"/>
        <charset val="128"/>
      </rPr>
      <t>2</t>
    </r>
    <r>
      <rPr>
        <sz val="10"/>
        <color theme="1"/>
        <rFont val="メイリオ"/>
        <family val="3"/>
        <charset val="128"/>
      </rPr>
      <t>K/W)</t>
    </r>
    <rPh sb="0" eb="2">
      <t>フゾク</t>
    </rPh>
    <rPh sb="2" eb="4">
      <t>ブザイ</t>
    </rPh>
    <rPh sb="11" eb="12">
      <t>アイダ</t>
    </rPh>
    <rPh sb="14" eb="15">
      <t>ネツ</t>
    </rPh>
    <rPh sb="15" eb="17">
      <t>テイコウ</t>
    </rPh>
    <phoneticPr fontId="1"/>
  </si>
  <si>
    <r>
      <t>室内側
(m</t>
    </r>
    <r>
      <rPr>
        <vertAlign val="superscript"/>
        <sz val="10"/>
        <color theme="1"/>
        <rFont val="メイリオ"/>
        <family val="3"/>
        <charset val="128"/>
      </rPr>
      <t>2</t>
    </r>
    <r>
      <rPr>
        <sz val="10"/>
        <color theme="1"/>
        <rFont val="メイリオ"/>
        <family val="3"/>
        <charset val="128"/>
      </rPr>
      <t>K/W)</t>
    </r>
    <rPh sb="0" eb="2">
      <t>シツナイ</t>
    </rPh>
    <rPh sb="2" eb="3">
      <t>ガワ</t>
    </rPh>
    <phoneticPr fontId="1"/>
  </si>
  <si>
    <r>
      <t>日射強度
(W/m</t>
    </r>
    <r>
      <rPr>
        <vertAlign val="superscript"/>
        <sz val="10"/>
        <color theme="1"/>
        <rFont val="メイリオ"/>
        <family val="3"/>
        <charset val="128"/>
      </rPr>
      <t>2</t>
    </r>
    <r>
      <rPr>
        <sz val="10"/>
        <color theme="1"/>
        <rFont val="メイリオ"/>
        <family val="3"/>
        <charset val="128"/>
      </rPr>
      <t>)</t>
    </r>
    <rPh sb="0" eb="2">
      <t>ニッシャ</t>
    </rPh>
    <rPh sb="2" eb="4">
      <t>キョウド</t>
    </rPh>
    <phoneticPr fontId="1"/>
  </si>
  <si>
    <t>温度</t>
    <rPh sb="0" eb="2">
      <t>オンド</t>
    </rPh>
    <phoneticPr fontId="1"/>
  </si>
  <si>
    <t>屋外側
(℃)</t>
    <rPh sb="0" eb="2">
      <t>オクガイ</t>
    </rPh>
    <rPh sb="2" eb="3">
      <t>ガワ</t>
    </rPh>
    <phoneticPr fontId="1"/>
  </si>
  <si>
    <t>室内側
(℃)</t>
    <rPh sb="0" eb="2">
      <t>シツナイ</t>
    </rPh>
    <rPh sb="2" eb="3">
      <t>ガワ</t>
    </rPh>
    <phoneticPr fontId="1"/>
  </si>
  <si>
    <t>空気</t>
    <rPh sb="0" eb="2">
      <t>クウキ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</si>
</sst>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メイリオ"/>
      <family val="3"/>
      <charset val="128"/>
    </font>
    <font>
      <vertAlign val="superscript"/>
      <sz val="10"/>
      <color theme="1"/>
      <name val="メイリオ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>
      <alignment vertical="center"/>
    </xf>
    <xf numFmtId="2" fontId="2" fillId="0" borderId="1" xfId="0" applyNumberFormat="1" applyFont="1" applyBorder="1">
      <alignment vertical="center"/>
    </xf>
    <xf numFmtId="176" fontId="2" fillId="0" borderId="1" xfId="0" applyNumberFormat="1" applyFont="1" applyBorder="1">
      <alignment vertical="center"/>
    </xf>
    <xf numFmtId="0" fontId="2" fillId="3" borderId="1" xfId="0" applyFont="1" applyFill="1" applyBorder="1">
      <alignment vertical="center"/>
    </xf>
    <xf numFmtId="0" fontId="2" fillId="4" borderId="1" xfId="0" applyFont="1" applyFill="1" applyBorder="1">
      <alignment vertical="center"/>
    </xf>
    <xf numFmtId="0" fontId="2" fillId="5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2" fillId="4" borderId="1" xfId="0" applyNumberFormat="1" applyFont="1" applyFill="1" applyBorder="1">
      <alignment vertical="center"/>
    </xf>
    <xf numFmtId="176" fontId="2" fillId="5" borderId="1" xfId="0" applyNumberFormat="1" applyFont="1" applyFill="1" applyBorder="1">
      <alignment vertical="center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zoomScale="115" zoomScaleNormal="115" workbookViewId="0">
      <pane xSplit="3" ySplit="3" topLeftCell="W4" activePane="bottomRight" state="frozen"/>
      <selection pane="topRight" activeCell="D1" sqref="D1"/>
      <selection pane="bottomLeft" activeCell="A4" sqref="A4"/>
      <selection pane="bottomRight" activeCell="AB14" sqref="AB14"/>
    </sheetView>
  </sheetViews>
  <sheetFormatPr defaultColWidth="9" defaultRowHeight="16.5" x14ac:dyDescent="0.15"/>
  <cols>
    <col min="1" max="1" width="8" style="1" bestFit="1" customWidth="1"/>
    <col min="2" max="2" width="28.875" style="1" bestFit="1" customWidth="1"/>
    <col min="3" max="3" width="33" style="1" bestFit="1" customWidth="1"/>
    <col min="4" max="12" width="12.5" style="1" customWidth="1"/>
    <col min="13" max="18" width="9.625" style="1" customWidth="1"/>
    <col min="19" max="16384" width="9" style="1"/>
  </cols>
  <sheetData>
    <row r="1" spans="1:29" x14ac:dyDescent="0.15">
      <c r="A1" s="16" t="s">
        <v>28</v>
      </c>
      <c r="B1" s="16"/>
      <c r="C1" s="16"/>
      <c r="D1" s="16" t="s">
        <v>16</v>
      </c>
      <c r="E1" s="16"/>
      <c r="F1" s="16"/>
      <c r="G1" s="16"/>
      <c r="H1" s="16"/>
      <c r="I1" s="16"/>
      <c r="J1" s="16"/>
      <c r="K1" s="16"/>
      <c r="L1" s="16"/>
      <c r="M1" s="16" t="s">
        <v>25</v>
      </c>
      <c r="N1" s="16"/>
      <c r="O1" s="16"/>
      <c r="P1" s="16"/>
      <c r="Q1" s="16"/>
      <c r="R1" s="16"/>
      <c r="S1" s="16" t="s">
        <v>31</v>
      </c>
      <c r="T1" s="16"/>
      <c r="U1" s="16"/>
      <c r="V1" s="16"/>
      <c r="W1" s="16"/>
      <c r="X1" s="16"/>
      <c r="Y1" s="16" t="s">
        <v>39</v>
      </c>
      <c r="Z1" s="16"/>
      <c r="AA1" s="19" t="s">
        <v>49</v>
      </c>
      <c r="AB1" s="20"/>
      <c r="AC1" s="15" t="s">
        <v>48</v>
      </c>
    </row>
    <row r="2" spans="1:29" x14ac:dyDescent="0.15">
      <c r="A2" s="16"/>
      <c r="B2" s="16"/>
      <c r="C2" s="16"/>
      <c r="D2" s="16" t="s">
        <v>17</v>
      </c>
      <c r="E2" s="16"/>
      <c r="F2" s="16"/>
      <c r="G2" s="16" t="s">
        <v>23</v>
      </c>
      <c r="H2" s="16"/>
      <c r="I2" s="16"/>
      <c r="J2" s="16" t="s">
        <v>24</v>
      </c>
      <c r="K2" s="16"/>
      <c r="L2" s="16"/>
      <c r="M2" s="16" t="s">
        <v>17</v>
      </c>
      <c r="N2" s="16"/>
      <c r="O2" s="16" t="s">
        <v>23</v>
      </c>
      <c r="P2" s="16"/>
      <c r="Q2" s="16" t="s">
        <v>24</v>
      </c>
      <c r="R2" s="16"/>
      <c r="S2" s="16" t="s">
        <v>35</v>
      </c>
      <c r="T2" s="16"/>
      <c r="U2" s="16"/>
      <c r="V2" s="16" t="s">
        <v>36</v>
      </c>
      <c r="W2" s="16"/>
      <c r="X2" s="16"/>
      <c r="Y2" s="15" t="s">
        <v>38</v>
      </c>
      <c r="Z2" s="15" t="s">
        <v>47</v>
      </c>
      <c r="AA2" s="15" t="s">
        <v>50</v>
      </c>
      <c r="AB2" s="15" t="s">
        <v>51</v>
      </c>
      <c r="AC2" s="16"/>
    </row>
    <row r="3" spans="1:29" ht="33" x14ac:dyDescent="0.15">
      <c r="A3" s="16"/>
      <c r="B3" s="16"/>
      <c r="C3" s="16"/>
      <c r="D3" s="2" t="s">
        <v>19</v>
      </c>
      <c r="E3" s="3" t="s">
        <v>21</v>
      </c>
      <c r="F3" s="3" t="s">
        <v>22</v>
      </c>
      <c r="G3" s="2" t="s">
        <v>19</v>
      </c>
      <c r="H3" s="3" t="s">
        <v>21</v>
      </c>
      <c r="I3" s="3" t="s">
        <v>22</v>
      </c>
      <c r="J3" s="2" t="s">
        <v>19</v>
      </c>
      <c r="K3" s="3" t="s">
        <v>21</v>
      </c>
      <c r="L3" s="3" t="s">
        <v>22</v>
      </c>
      <c r="M3" s="3" t="s">
        <v>26</v>
      </c>
      <c r="N3" s="3" t="s">
        <v>27</v>
      </c>
      <c r="O3" s="3" t="s">
        <v>26</v>
      </c>
      <c r="P3" s="3" t="s">
        <v>27</v>
      </c>
      <c r="Q3" s="3" t="s">
        <v>26</v>
      </c>
      <c r="R3" s="3" t="s">
        <v>27</v>
      </c>
      <c r="S3" s="3" t="s">
        <v>34</v>
      </c>
      <c r="T3" s="2" t="s">
        <v>32</v>
      </c>
      <c r="U3" s="3" t="s">
        <v>33</v>
      </c>
      <c r="V3" s="3" t="s">
        <v>34</v>
      </c>
      <c r="W3" s="2" t="s">
        <v>32</v>
      </c>
      <c r="X3" s="3" t="s">
        <v>33</v>
      </c>
      <c r="Y3" s="16"/>
      <c r="Z3" s="16"/>
      <c r="AA3" s="16"/>
      <c r="AB3" s="16"/>
      <c r="AC3" s="16"/>
    </row>
    <row r="4" spans="1:29" x14ac:dyDescent="0.15">
      <c r="A4" s="13" t="s">
        <v>29</v>
      </c>
      <c r="B4" s="17" t="s">
        <v>15</v>
      </c>
      <c r="C4" s="4" t="s">
        <v>0</v>
      </c>
      <c r="D4" s="7">
        <v>0.65300000000000002</v>
      </c>
      <c r="E4" s="7">
        <v>0.17899999999999999</v>
      </c>
      <c r="F4" s="7">
        <v>0.20599999999999999</v>
      </c>
      <c r="G4" s="7">
        <v>0.86699999999999999</v>
      </c>
      <c r="H4" s="7">
        <v>7.6999999999999999E-2</v>
      </c>
      <c r="I4" s="7">
        <v>7.6999999999999999E-2</v>
      </c>
      <c r="J4" s="7">
        <v>0.65300000000000002</v>
      </c>
      <c r="K4" s="7">
        <v>0.17899999999999999</v>
      </c>
      <c r="L4" s="7">
        <v>0.20599999999999999</v>
      </c>
      <c r="M4" s="7">
        <v>0.89</v>
      </c>
      <c r="N4" s="7">
        <v>0.113</v>
      </c>
      <c r="O4" s="7">
        <v>0.89</v>
      </c>
      <c r="P4" s="7">
        <v>0.89</v>
      </c>
      <c r="Q4" s="7">
        <v>0.113</v>
      </c>
      <c r="R4" s="7">
        <v>0.89</v>
      </c>
      <c r="S4" s="7">
        <v>12</v>
      </c>
      <c r="T4" s="7" t="s">
        <v>52</v>
      </c>
      <c r="U4" s="7">
        <v>0</v>
      </c>
      <c r="V4" s="7">
        <v>12</v>
      </c>
      <c r="W4" s="7" t="s">
        <v>52</v>
      </c>
      <c r="X4" s="7">
        <v>0</v>
      </c>
      <c r="Y4" s="10">
        <v>5.7000000000000002E-2</v>
      </c>
      <c r="Z4" s="10">
        <v>0.109</v>
      </c>
      <c r="AA4" s="7"/>
      <c r="AB4" s="7"/>
      <c r="AC4" s="7"/>
    </row>
    <row r="5" spans="1:29" x14ac:dyDescent="0.15">
      <c r="A5" s="14"/>
      <c r="B5" s="17"/>
      <c r="C5" s="4" t="s">
        <v>1</v>
      </c>
      <c r="D5" s="8">
        <v>0.39600000000000002</v>
      </c>
      <c r="E5" s="8">
        <v>0.35499999999999998</v>
      </c>
      <c r="F5" s="8">
        <v>0.44400000000000001</v>
      </c>
      <c r="G5" s="8">
        <v>0.85899999999999999</v>
      </c>
      <c r="H5" s="8">
        <v>7.6999999999999999E-2</v>
      </c>
      <c r="I5" s="8">
        <v>7.6999999999999999E-2</v>
      </c>
      <c r="J5" s="8">
        <v>0.39600000000000002</v>
      </c>
      <c r="K5" s="8">
        <v>0.44400000000000001</v>
      </c>
      <c r="L5" s="8">
        <v>0.35499999999999998</v>
      </c>
      <c r="M5" s="8">
        <v>0.89600000000000002</v>
      </c>
      <c r="N5" s="8">
        <v>3.5000000000000003E-2</v>
      </c>
      <c r="O5" s="8">
        <v>0.89600000000000002</v>
      </c>
      <c r="P5" s="8">
        <v>0.89600000000000002</v>
      </c>
      <c r="Q5" s="8">
        <v>3.5000000000000003E-2</v>
      </c>
      <c r="R5" s="8">
        <v>0.89600000000000002</v>
      </c>
      <c r="S5" s="8">
        <v>12</v>
      </c>
      <c r="T5" s="8" t="s">
        <v>52</v>
      </c>
      <c r="U5" s="8">
        <v>0</v>
      </c>
      <c r="V5" s="8">
        <v>12</v>
      </c>
      <c r="W5" s="8" t="s">
        <v>52</v>
      </c>
      <c r="X5" s="8">
        <v>0</v>
      </c>
      <c r="Y5" s="11">
        <f>1/17.641</f>
        <v>5.6686128904257137E-2</v>
      </c>
      <c r="Z5" s="11">
        <f>1/9.173</f>
        <v>0.10901558922925979</v>
      </c>
      <c r="AA5" s="8">
        <v>30</v>
      </c>
      <c r="AB5" s="8">
        <v>25</v>
      </c>
      <c r="AC5" s="8">
        <v>191</v>
      </c>
    </row>
    <row r="6" spans="1:29" x14ac:dyDescent="0.15">
      <c r="A6" s="14"/>
      <c r="B6" s="18" t="s">
        <v>2</v>
      </c>
      <c r="C6" s="4" t="s">
        <v>0</v>
      </c>
      <c r="D6" s="8">
        <v>0.85899999999999999</v>
      </c>
      <c r="E6" s="8">
        <v>7.6999999999999999E-2</v>
      </c>
      <c r="F6" s="8">
        <v>7.6999999999999999E-2</v>
      </c>
      <c r="G6" s="8">
        <v>0.85899999999999999</v>
      </c>
      <c r="H6" s="8">
        <v>7.6999999999999999E-2</v>
      </c>
      <c r="I6" s="8">
        <v>7.6999999999999999E-2</v>
      </c>
      <c r="J6" s="8">
        <v>0.60799999999999998</v>
      </c>
      <c r="K6" s="8">
        <v>0.24399999999999999</v>
      </c>
      <c r="L6" s="8">
        <v>0.216</v>
      </c>
      <c r="M6" s="8">
        <v>0.89600000000000002</v>
      </c>
      <c r="N6" s="8">
        <v>0.89600000000000002</v>
      </c>
      <c r="O6" s="8">
        <v>0.89600000000000002</v>
      </c>
      <c r="P6" s="8">
        <v>0.89600000000000002</v>
      </c>
      <c r="Q6" s="8">
        <v>0.09</v>
      </c>
      <c r="R6" s="8">
        <v>0.89600000000000002</v>
      </c>
      <c r="S6" s="8">
        <v>12</v>
      </c>
      <c r="T6" s="8" t="s">
        <v>52</v>
      </c>
      <c r="U6" s="8">
        <v>0</v>
      </c>
      <c r="V6" s="8">
        <v>12</v>
      </c>
      <c r="W6" s="8" t="s">
        <v>52</v>
      </c>
      <c r="X6" s="8">
        <v>0</v>
      </c>
      <c r="Y6" s="11">
        <f>1/17.641</f>
        <v>5.6686128904257137E-2</v>
      </c>
      <c r="Z6" s="11">
        <f>1/9.173</f>
        <v>0.10901558922925979</v>
      </c>
      <c r="AA6" s="8">
        <v>30</v>
      </c>
      <c r="AB6" s="8">
        <v>25</v>
      </c>
      <c r="AC6" s="8">
        <v>191</v>
      </c>
    </row>
    <row r="7" spans="1:29" x14ac:dyDescent="0.15">
      <c r="A7" s="14"/>
      <c r="B7" s="18"/>
      <c r="C7" s="4" t="s">
        <v>1</v>
      </c>
      <c r="D7" s="7">
        <v>0.41</v>
      </c>
      <c r="E7" s="7">
        <v>0.373</v>
      </c>
      <c r="F7" s="7">
        <v>0.443</v>
      </c>
      <c r="G7" s="7">
        <v>0.86699999999999999</v>
      </c>
      <c r="H7" s="7">
        <v>7.6999999999999999E-2</v>
      </c>
      <c r="I7" s="7">
        <v>7.6999999999999999E-2</v>
      </c>
      <c r="J7" s="7">
        <v>0.86699999999999999</v>
      </c>
      <c r="K7" s="7">
        <v>7.6999999999999999E-2</v>
      </c>
      <c r="L7" s="7">
        <v>7.6999999999999999E-2</v>
      </c>
      <c r="M7" s="7">
        <v>0.89</v>
      </c>
      <c r="N7" s="7">
        <v>3.4000000000000002E-2</v>
      </c>
      <c r="O7" s="7">
        <v>0.89</v>
      </c>
      <c r="P7" s="7">
        <v>0.89</v>
      </c>
      <c r="Q7" s="7">
        <v>0.89</v>
      </c>
      <c r="R7" s="7">
        <v>0.89</v>
      </c>
      <c r="S7" s="7">
        <v>12</v>
      </c>
      <c r="T7" s="7" t="s">
        <v>52</v>
      </c>
      <c r="U7" s="7">
        <v>0</v>
      </c>
      <c r="V7" s="7">
        <v>12</v>
      </c>
      <c r="W7" s="7" t="s">
        <v>52</v>
      </c>
      <c r="X7" s="7">
        <v>0</v>
      </c>
      <c r="Y7" s="10">
        <v>5.7000000000000002E-2</v>
      </c>
      <c r="Z7" s="10">
        <v>0.109</v>
      </c>
      <c r="AA7" s="7"/>
      <c r="AB7" s="7"/>
      <c r="AC7" s="7"/>
    </row>
    <row r="8" spans="1:29" x14ac:dyDescent="0.15">
      <c r="A8" s="14"/>
      <c r="B8" s="4" t="s">
        <v>3</v>
      </c>
      <c r="C8" s="4"/>
      <c r="D8" s="9">
        <v>0.85799999999999998</v>
      </c>
      <c r="E8" s="9">
        <v>7.6999999999999999E-2</v>
      </c>
      <c r="F8" s="9">
        <v>7.6999999999999999E-2</v>
      </c>
      <c r="G8" s="9">
        <v>0.85799999999999998</v>
      </c>
      <c r="H8" s="9">
        <v>7.6999999999999999E-2</v>
      </c>
      <c r="I8" s="9">
        <v>7.6999999999999999E-2</v>
      </c>
      <c r="J8" s="9">
        <v>0.85799999999999998</v>
      </c>
      <c r="K8" s="9">
        <v>7.6999999999999999E-2</v>
      </c>
      <c r="L8" s="9">
        <v>7.6999999999999999E-2</v>
      </c>
      <c r="M8" s="9">
        <v>0.89</v>
      </c>
      <c r="N8" s="9">
        <v>0.89</v>
      </c>
      <c r="O8" s="9">
        <v>0.89</v>
      </c>
      <c r="P8" s="9">
        <v>0.89</v>
      </c>
      <c r="Q8" s="9">
        <v>0.89</v>
      </c>
      <c r="R8" s="9">
        <v>0.89</v>
      </c>
      <c r="S8" s="9">
        <v>12</v>
      </c>
      <c r="T8" s="9" t="s">
        <v>52</v>
      </c>
      <c r="U8" s="9">
        <v>0</v>
      </c>
      <c r="V8" s="9">
        <v>12</v>
      </c>
      <c r="W8" s="9" t="s">
        <v>52</v>
      </c>
      <c r="X8" s="9">
        <v>0</v>
      </c>
      <c r="Y8" s="12">
        <v>5.7000000000000002E-2</v>
      </c>
      <c r="Z8" s="12">
        <v>0.109</v>
      </c>
      <c r="AA8" s="9">
        <v>30</v>
      </c>
      <c r="AB8" s="9">
        <v>25</v>
      </c>
      <c r="AC8" s="9">
        <v>191</v>
      </c>
    </row>
    <row r="9" spans="1:29" x14ac:dyDescent="0.15">
      <c r="A9" s="13" t="s">
        <v>30</v>
      </c>
      <c r="B9" s="18" t="s">
        <v>4</v>
      </c>
      <c r="C9" s="4" t="s">
        <v>0</v>
      </c>
      <c r="D9" s="8">
        <v>0.85899999999999999</v>
      </c>
      <c r="E9" s="8">
        <v>7.6999999999999999E-2</v>
      </c>
      <c r="F9" s="8">
        <v>7.6999999999999999E-2</v>
      </c>
      <c r="G9" s="8">
        <v>0.60799999999999998</v>
      </c>
      <c r="H9" s="8">
        <v>0.24399999999999999</v>
      </c>
      <c r="I9" s="8">
        <v>0.216</v>
      </c>
      <c r="J9" s="4"/>
      <c r="K9" s="4"/>
      <c r="L9" s="4"/>
      <c r="M9" s="8">
        <v>0.89600000000000002</v>
      </c>
      <c r="N9" s="8">
        <v>0.89600000000000002</v>
      </c>
      <c r="O9" s="8">
        <v>0.09</v>
      </c>
      <c r="P9" s="8">
        <v>0.89600000000000002</v>
      </c>
      <c r="Q9" s="4"/>
      <c r="R9" s="4"/>
      <c r="S9" s="8">
        <v>12</v>
      </c>
      <c r="T9" s="8" t="s">
        <v>52</v>
      </c>
      <c r="U9" s="8">
        <v>0</v>
      </c>
      <c r="V9" s="4"/>
      <c r="W9" s="4"/>
      <c r="X9" s="4"/>
      <c r="Y9" s="11">
        <f>1/17.641</f>
        <v>5.6686128904257137E-2</v>
      </c>
      <c r="Z9" s="11">
        <f>1/9.173</f>
        <v>0.10901558922925979</v>
      </c>
      <c r="AA9" s="8"/>
      <c r="AB9" s="8"/>
      <c r="AC9" s="8"/>
    </row>
    <row r="10" spans="1:29" x14ac:dyDescent="0.15">
      <c r="A10" s="14"/>
      <c r="B10" s="18"/>
      <c r="C10" s="4" t="s">
        <v>1</v>
      </c>
      <c r="D10" s="7">
        <v>0.41499999999999998</v>
      </c>
      <c r="E10" s="7">
        <v>0.32</v>
      </c>
      <c r="F10" s="7">
        <v>0.40899999999999997</v>
      </c>
      <c r="G10" s="7">
        <v>0.86699999999999999</v>
      </c>
      <c r="H10" s="7">
        <v>7.6999999999999999E-2</v>
      </c>
      <c r="I10" s="7">
        <v>7.6999999999999999E-2</v>
      </c>
      <c r="J10" s="4"/>
      <c r="K10" s="4"/>
      <c r="L10" s="4"/>
      <c r="M10" s="7">
        <v>0.89</v>
      </c>
      <c r="N10" s="7">
        <v>0.06</v>
      </c>
      <c r="O10" s="7">
        <v>0.89</v>
      </c>
      <c r="P10" s="7">
        <v>0.89</v>
      </c>
      <c r="Q10" s="4"/>
      <c r="R10" s="4"/>
      <c r="S10" s="7">
        <v>12</v>
      </c>
      <c r="T10" s="7" t="s">
        <v>52</v>
      </c>
      <c r="U10" s="7">
        <v>0</v>
      </c>
      <c r="V10" s="4"/>
      <c r="W10" s="4"/>
      <c r="X10" s="4"/>
      <c r="Y10" s="10">
        <v>5.7000000000000002E-2</v>
      </c>
      <c r="Z10" s="10">
        <v>0.109</v>
      </c>
      <c r="AA10" s="7"/>
      <c r="AB10" s="7"/>
      <c r="AC10" s="7"/>
    </row>
    <row r="11" spans="1:29" x14ac:dyDescent="0.15">
      <c r="A11" s="14"/>
      <c r="B11" s="18" t="s">
        <v>5</v>
      </c>
      <c r="C11" s="4" t="s">
        <v>6</v>
      </c>
      <c r="D11" s="8">
        <v>0.627</v>
      </c>
      <c r="E11" s="8">
        <v>0.21099999999999999</v>
      </c>
      <c r="F11" s="8">
        <v>0.252</v>
      </c>
      <c r="G11" s="8">
        <v>0.85899999999999999</v>
      </c>
      <c r="H11" s="8">
        <v>7.6999999999999999E-2</v>
      </c>
      <c r="I11" s="8">
        <v>7.6999999999999999E-2</v>
      </c>
      <c r="J11" s="4"/>
      <c r="K11" s="4"/>
      <c r="L11" s="4"/>
      <c r="M11" s="8">
        <v>0.89600000000000002</v>
      </c>
      <c r="N11" s="8">
        <v>0.89600000000000002</v>
      </c>
      <c r="O11" s="8">
        <v>0.89600000000000002</v>
      </c>
      <c r="P11" s="8">
        <v>0.89600000000000002</v>
      </c>
      <c r="Q11" s="4"/>
      <c r="R11" s="4"/>
      <c r="S11" s="8">
        <v>12</v>
      </c>
      <c r="T11" s="8" t="s">
        <v>52</v>
      </c>
      <c r="U11" s="8">
        <v>0</v>
      </c>
      <c r="V11" s="4"/>
      <c r="W11" s="4"/>
      <c r="X11" s="4"/>
      <c r="Y11" s="11">
        <f>1/17.641</f>
        <v>5.6686128904257137E-2</v>
      </c>
      <c r="Z11" s="11">
        <f>1/9.173</f>
        <v>0.10901558922925979</v>
      </c>
      <c r="AA11" s="8"/>
      <c r="AB11" s="8"/>
      <c r="AC11" s="8"/>
    </row>
    <row r="12" spans="1:29" x14ac:dyDescent="0.15">
      <c r="A12" s="14"/>
      <c r="B12" s="18"/>
      <c r="C12" s="4" t="s">
        <v>7</v>
      </c>
      <c r="D12" s="9">
        <v>0.29799999999999999</v>
      </c>
      <c r="E12" s="9">
        <v>0.10299999999999999</v>
      </c>
      <c r="F12" s="9">
        <v>0.254</v>
      </c>
      <c r="G12" s="9">
        <v>0.85799999999999998</v>
      </c>
      <c r="H12" s="9">
        <v>7.6999999999999999E-2</v>
      </c>
      <c r="I12" s="9">
        <v>7.6999999999999999E-2</v>
      </c>
      <c r="J12" s="4"/>
      <c r="K12" s="4"/>
      <c r="L12" s="4"/>
      <c r="M12" s="9">
        <v>0.89</v>
      </c>
      <c r="N12" s="9">
        <v>0.7</v>
      </c>
      <c r="O12" s="9">
        <v>0.89</v>
      </c>
      <c r="P12" s="9">
        <v>0.89</v>
      </c>
      <c r="Q12" s="4"/>
      <c r="R12" s="4"/>
      <c r="S12" s="9">
        <v>12</v>
      </c>
      <c r="T12" s="9" t="s">
        <v>52</v>
      </c>
      <c r="U12" s="9">
        <v>0</v>
      </c>
      <c r="V12" s="4"/>
      <c r="W12" s="4"/>
      <c r="X12" s="4"/>
      <c r="Y12" s="12">
        <v>5.7000000000000002E-2</v>
      </c>
      <c r="Z12" s="12">
        <v>0.109</v>
      </c>
      <c r="AA12" s="9"/>
      <c r="AB12" s="9"/>
      <c r="AC12" s="9"/>
    </row>
    <row r="13" spans="1:29" x14ac:dyDescent="0.15">
      <c r="A13" s="14"/>
      <c r="B13" s="18"/>
      <c r="C13" s="4" t="s">
        <v>8</v>
      </c>
      <c r="D13" s="7">
        <v>7.4999999999999997E-2</v>
      </c>
      <c r="E13" s="7">
        <v>0.35199999999999998</v>
      </c>
      <c r="F13" s="7">
        <v>0.47099999999999997</v>
      </c>
      <c r="G13" s="7">
        <v>0.86699999999999999</v>
      </c>
      <c r="H13" s="7">
        <v>7.6999999999999999E-2</v>
      </c>
      <c r="I13" s="7">
        <v>7.6999999999999999E-2</v>
      </c>
      <c r="J13" s="4"/>
      <c r="K13" s="4"/>
      <c r="L13" s="4"/>
      <c r="M13" s="7">
        <v>0.89</v>
      </c>
      <c r="N13" s="7">
        <v>0.38</v>
      </c>
      <c r="O13" s="7">
        <v>0.89</v>
      </c>
      <c r="P13" s="7">
        <v>0.89</v>
      </c>
      <c r="Q13" s="4"/>
      <c r="R13" s="4"/>
      <c r="S13" s="7">
        <v>12</v>
      </c>
      <c r="T13" s="7" t="s">
        <v>52</v>
      </c>
      <c r="U13" s="7">
        <v>0</v>
      </c>
      <c r="V13" s="4"/>
      <c r="W13" s="4"/>
      <c r="X13" s="4"/>
      <c r="Y13" s="10">
        <v>5.7000000000000002E-2</v>
      </c>
      <c r="Z13" s="10">
        <v>0.109</v>
      </c>
      <c r="AA13" s="7"/>
      <c r="AB13" s="7"/>
      <c r="AC13" s="7"/>
    </row>
    <row r="14" spans="1:29" x14ac:dyDescent="0.15">
      <c r="A14" s="14"/>
      <c r="B14" s="18"/>
      <c r="C14" s="4" t="s">
        <v>9</v>
      </c>
      <c r="D14" s="8">
        <v>0.46700000000000003</v>
      </c>
      <c r="E14" s="8">
        <v>5.5E-2</v>
      </c>
      <c r="F14" s="8">
        <v>5.5E-2</v>
      </c>
      <c r="G14" s="8">
        <v>0.85899999999999999</v>
      </c>
      <c r="H14" s="8">
        <v>7.6999999999999999E-2</v>
      </c>
      <c r="I14" s="8">
        <v>7.6999999999999999E-2</v>
      </c>
      <c r="J14" s="4"/>
      <c r="K14" s="4"/>
      <c r="L14" s="4"/>
      <c r="M14" s="8">
        <v>0.89600000000000002</v>
      </c>
      <c r="N14" s="8">
        <v>0.89600000000000002</v>
      </c>
      <c r="O14" s="8">
        <v>0.89600000000000002</v>
      </c>
      <c r="P14" s="8">
        <v>0.89600000000000002</v>
      </c>
      <c r="Q14" s="4"/>
      <c r="R14" s="4"/>
      <c r="S14" s="8">
        <v>12</v>
      </c>
      <c r="T14" s="8" t="s">
        <v>52</v>
      </c>
      <c r="U14" s="8">
        <v>0</v>
      </c>
      <c r="V14" s="4"/>
      <c r="W14" s="4"/>
      <c r="X14" s="4"/>
      <c r="Y14" s="11">
        <f>1/17.641</f>
        <v>5.6686128904257137E-2</v>
      </c>
      <c r="Z14" s="11">
        <f>1/9.173</f>
        <v>0.10901558922925979</v>
      </c>
      <c r="AA14" s="8"/>
      <c r="AB14" s="8"/>
      <c r="AC14" s="8"/>
    </row>
    <row r="15" spans="1:29" x14ac:dyDescent="0.15">
      <c r="A15" s="14"/>
      <c r="B15" s="4" t="s">
        <v>10</v>
      </c>
      <c r="C15" s="4"/>
      <c r="D15" s="7">
        <v>0.86699999999999999</v>
      </c>
      <c r="E15" s="7">
        <v>7.6999999999999999E-2</v>
      </c>
      <c r="F15" s="7">
        <v>7.6999999999999999E-2</v>
      </c>
      <c r="G15" s="7">
        <v>0.86699999999999999</v>
      </c>
      <c r="H15" s="7">
        <v>7.6999999999999999E-2</v>
      </c>
      <c r="I15" s="7">
        <v>7.6999999999999999E-2</v>
      </c>
      <c r="J15" s="4"/>
      <c r="K15" s="4"/>
      <c r="L15" s="4"/>
      <c r="M15" s="7">
        <v>0.89</v>
      </c>
      <c r="N15" s="7">
        <v>0.89</v>
      </c>
      <c r="O15" s="7">
        <v>0.89</v>
      </c>
      <c r="P15" s="7">
        <v>0.89</v>
      </c>
      <c r="Q15" s="4"/>
      <c r="R15" s="4"/>
      <c r="S15" s="7">
        <v>12</v>
      </c>
      <c r="T15" s="7" t="s">
        <v>52</v>
      </c>
      <c r="U15" s="7">
        <v>0</v>
      </c>
      <c r="V15" s="4"/>
      <c r="W15" s="4"/>
      <c r="X15" s="4"/>
      <c r="Y15" s="10">
        <v>5.7000000000000002E-2</v>
      </c>
      <c r="Z15" s="10">
        <v>0.109</v>
      </c>
      <c r="AA15" s="7"/>
      <c r="AB15" s="7"/>
      <c r="AC15" s="7"/>
    </row>
    <row r="16" spans="1:29" x14ac:dyDescent="0.15">
      <c r="A16" s="14"/>
      <c r="B16" s="4" t="s">
        <v>11</v>
      </c>
      <c r="C16" s="4"/>
      <c r="D16" s="7">
        <v>0.86699999999999999</v>
      </c>
      <c r="E16" s="7">
        <v>7.6999999999999999E-2</v>
      </c>
      <c r="F16" s="7">
        <v>7.6999999999999999E-2</v>
      </c>
      <c r="G16" s="7">
        <v>0.86699999999999999</v>
      </c>
      <c r="H16" s="7">
        <v>7.6999999999999999E-2</v>
      </c>
      <c r="I16" s="7">
        <v>7.6999999999999999E-2</v>
      </c>
      <c r="J16" s="4"/>
      <c r="K16" s="4"/>
      <c r="L16" s="4"/>
      <c r="M16" s="7">
        <v>0.89</v>
      </c>
      <c r="N16" s="7">
        <v>0.89</v>
      </c>
      <c r="O16" s="7">
        <v>0.89</v>
      </c>
      <c r="P16" s="7">
        <v>0.89</v>
      </c>
      <c r="Q16" s="4"/>
      <c r="R16" s="4"/>
      <c r="S16" s="7">
        <v>100</v>
      </c>
      <c r="T16" s="7" t="s">
        <v>52</v>
      </c>
      <c r="U16" s="7">
        <v>0</v>
      </c>
      <c r="V16" s="4"/>
      <c r="W16" s="4"/>
      <c r="X16" s="4"/>
      <c r="Y16" s="10">
        <v>5.7000000000000002E-2</v>
      </c>
      <c r="Z16" s="10">
        <v>0.109</v>
      </c>
      <c r="AA16" s="7"/>
      <c r="AB16" s="7"/>
      <c r="AC16" s="7"/>
    </row>
    <row r="17" spans="1:29" x14ac:dyDescent="0.15">
      <c r="A17" s="14" t="s">
        <v>12</v>
      </c>
      <c r="B17" s="18" t="s">
        <v>13</v>
      </c>
      <c r="C17" s="4" t="s">
        <v>6</v>
      </c>
      <c r="D17" s="8">
        <v>0.627</v>
      </c>
      <c r="E17" s="8">
        <v>0.21099999999999999</v>
      </c>
      <c r="F17" s="8">
        <v>0.252</v>
      </c>
      <c r="G17" s="4"/>
      <c r="H17" s="4"/>
      <c r="I17" s="4"/>
      <c r="J17" s="4"/>
      <c r="K17" s="4"/>
      <c r="L17" s="4"/>
      <c r="M17" s="8">
        <v>0.89600000000000002</v>
      </c>
      <c r="N17" s="8">
        <v>0.89600000000000002</v>
      </c>
      <c r="O17" s="4"/>
      <c r="P17" s="4"/>
      <c r="Q17" s="4"/>
      <c r="R17" s="4"/>
      <c r="S17" s="4"/>
      <c r="T17" s="4"/>
      <c r="U17" s="4"/>
      <c r="V17" s="4"/>
      <c r="W17" s="4"/>
      <c r="X17" s="4"/>
      <c r="Y17" s="11">
        <f>1/17.641</f>
        <v>5.6686128904257137E-2</v>
      </c>
      <c r="Z17" s="11">
        <f>1/9.173</f>
        <v>0.10901558922925979</v>
      </c>
      <c r="AA17" s="8"/>
      <c r="AB17" s="8"/>
      <c r="AC17" s="8"/>
    </row>
    <row r="18" spans="1:29" x14ac:dyDescent="0.15">
      <c r="A18" s="14"/>
      <c r="B18" s="18"/>
      <c r="C18" s="4" t="s">
        <v>7</v>
      </c>
      <c r="D18" s="9">
        <v>0.29799999999999999</v>
      </c>
      <c r="E18" s="9">
        <v>0.10299999999999999</v>
      </c>
      <c r="F18" s="9">
        <v>0.254</v>
      </c>
      <c r="G18" s="4"/>
      <c r="H18" s="4"/>
      <c r="I18" s="4"/>
      <c r="J18" s="4"/>
      <c r="K18" s="4"/>
      <c r="L18" s="4"/>
      <c r="M18" s="9">
        <v>0.89</v>
      </c>
      <c r="N18" s="9">
        <v>0.7</v>
      </c>
      <c r="O18" s="4"/>
      <c r="P18" s="4"/>
      <c r="Q18" s="4"/>
      <c r="R18" s="4"/>
      <c r="S18" s="4"/>
      <c r="T18" s="4"/>
      <c r="U18" s="4"/>
      <c r="V18" s="4"/>
      <c r="W18" s="4"/>
      <c r="X18" s="4"/>
      <c r="Y18" s="12">
        <v>5.7000000000000002E-2</v>
      </c>
      <c r="Z18" s="12">
        <v>0.123</v>
      </c>
      <c r="AA18" s="9"/>
      <c r="AB18" s="9"/>
      <c r="AC18" s="9"/>
    </row>
    <row r="19" spans="1:29" x14ac:dyDescent="0.15">
      <c r="A19" s="14"/>
      <c r="B19" s="18"/>
      <c r="C19" s="4" t="s">
        <v>8</v>
      </c>
      <c r="D19" s="7">
        <v>7.4999999999999997E-2</v>
      </c>
      <c r="E19" s="7">
        <v>0.35199999999999998</v>
      </c>
      <c r="F19" s="7">
        <v>0.47099999999999997</v>
      </c>
      <c r="G19" s="4"/>
      <c r="H19" s="4"/>
      <c r="I19" s="4"/>
      <c r="J19" s="4"/>
      <c r="K19" s="4"/>
      <c r="L19" s="4"/>
      <c r="M19" s="7">
        <v>0.89</v>
      </c>
      <c r="N19" s="7">
        <v>0.38</v>
      </c>
      <c r="O19" s="4"/>
      <c r="P19" s="4"/>
      <c r="Q19" s="4"/>
      <c r="R19" s="4"/>
      <c r="S19" s="4"/>
      <c r="T19" s="4"/>
      <c r="U19" s="4"/>
      <c r="V19" s="4"/>
      <c r="W19" s="4"/>
      <c r="X19" s="4"/>
      <c r="Y19" s="10">
        <v>5.7000000000000002E-2</v>
      </c>
      <c r="Z19" s="10">
        <v>0.109</v>
      </c>
      <c r="AA19" s="7"/>
      <c r="AB19" s="7"/>
      <c r="AC19" s="7"/>
    </row>
    <row r="20" spans="1:29" x14ac:dyDescent="0.15">
      <c r="A20" s="14"/>
      <c r="B20" s="18"/>
      <c r="C20" s="4" t="s">
        <v>9</v>
      </c>
      <c r="D20" s="8">
        <v>0.46700000000000003</v>
      </c>
      <c r="E20" s="8">
        <v>5.5E-2</v>
      </c>
      <c r="F20" s="8">
        <v>5.5E-2</v>
      </c>
      <c r="G20" s="4"/>
      <c r="H20" s="4"/>
      <c r="I20" s="4"/>
      <c r="J20" s="4"/>
      <c r="K20" s="4"/>
      <c r="L20" s="4"/>
      <c r="M20" s="8">
        <v>0.89600000000000002</v>
      </c>
      <c r="N20" s="8">
        <v>0.89600000000000002</v>
      </c>
      <c r="O20" s="4"/>
      <c r="P20" s="4"/>
      <c r="Q20" s="4"/>
      <c r="R20" s="4"/>
      <c r="S20" s="4"/>
      <c r="T20" s="4"/>
      <c r="U20" s="4"/>
      <c r="V20" s="4"/>
      <c r="W20" s="4"/>
      <c r="X20" s="4"/>
      <c r="Y20" s="11">
        <f>1/17.641</f>
        <v>5.6686128904257137E-2</v>
      </c>
      <c r="Z20" s="11">
        <f>1/9.173</f>
        <v>0.10901558922925979</v>
      </c>
      <c r="AA20" s="8"/>
      <c r="AB20" s="8"/>
      <c r="AC20" s="8"/>
    </row>
    <row r="21" spans="1:29" x14ac:dyDescent="0.15">
      <c r="A21" s="14"/>
      <c r="B21" s="18"/>
      <c r="C21" s="4" t="s">
        <v>14</v>
      </c>
      <c r="D21" s="7">
        <v>0.86699999999999999</v>
      </c>
      <c r="E21" s="7">
        <v>7.6999999999999999E-2</v>
      </c>
      <c r="F21" s="7">
        <v>7.6999999999999999E-2</v>
      </c>
      <c r="G21" s="4"/>
      <c r="H21" s="4"/>
      <c r="I21" s="4"/>
      <c r="J21" s="4"/>
      <c r="K21" s="4"/>
      <c r="L21" s="4"/>
      <c r="M21" s="7">
        <v>0.89</v>
      </c>
      <c r="N21" s="7">
        <v>0.89</v>
      </c>
      <c r="O21" s="4"/>
      <c r="P21" s="4"/>
      <c r="Q21" s="4"/>
      <c r="R21" s="4"/>
      <c r="S21" s="4"/>
      <c r="T21" s="4"/>
      <c r="U21" s="4"/>
      <c r="V21" s="4"/>
      <c r="W21" s="4"/>
      <c r="X21" s="4"/>
      <c r="Y21" s="10">
        <v>5.7000000000000002E-2</v>
      </c>
      <c r="Z21" s="10">
        <v>0.109</v>
      </c>
      <c r="AA21" s="7"/>
      <c r="AB21" s="7"/>
      <c r="AC21" s="7"/>
    </row>
    <row r="23" spans="1:29" x14ac:dyDescent="0.15">
      <c r="B23" s="1" t="s">
        <v>20</v>
      </c>
    </row>
    <row r="24" spans="1:29" x14ac:dyDescent="0.15">
      <c r="B24" s="1" t="s">
        <v>40</v>
      </c>
    </row>
  </sheetData>
  <mergeCells count="27">
    <mergeCell ref="AA1:AB1"/>
    <mergeCell ref="AA2:AA3"/>
    <mergeCell ref="AB2:AB3"/>
    <mergeCell ref="J2:L2"/>
    <mergeCell ref="D1:L1"/>
    <mergeCell ref="V2:X2"/>
    <mergeCell ref="S1:X1"/>
    <mergeCell ref="Y1:Z1"/>
    <mergeCell ref="Y2:Y3"/>
    <mergeCell ref="Z2:Z3"/>
    <mergeCell ref="S2:U2"/>
    <mergeCell ref="A4:A8"/>
    <mergeCell ref="A9:A16"/>
    <mergeCell ref="A17:A21"/>
    <mergeCell ref="AC1:AC3"/>
    <mergeCell ref="B4:B5"/>
    <mergeCell ref="B6:B7"/>
    <mergeCell ref="B9:B10"/>
    <mergeCell ref="B11:B14"/>
    <mergeCell ref="B17:B21"/>
    <mergeCell ref="M1:R1"/>
    <mergeCell ref="M2:N2"/>
    <mergeCell ref="O2:P2"/>
    <mergeCell ref="Q2:R2"/>
    <mergeCell ref="A1:C3"/>
    <mergeCell ref="D2:F2"/>
    <mergeCell ref="G2:I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pane xSplit="1" ySplit="3" topLeftCell="B4" activePane="bottomRight" state="frozen"/>
      <selection pane="topRight" activeCell="D1" sqref="D1"/>
      <selection pane="bottomLeft" activeCell="A4" sqref="A4"/>
      <selection pane="bottomRight" activeCell="B7" sqref="B7"/>
    </sheetView>
  </sheetViews>
  <sheetFormatPr defaultColWidth="9" defaultRowHeight="16.5" x14ac:dyDescent="0.15"/>
  <cols>
    <col min="1" max="1" width="33" style="1" bestFit="1" customWidth="1"/>
    <col min="2" max="4" width="12.5" style="1" customWidth="1"/>
    <col min="5" max="5" width="14" style="1" bestFit="1" customWidth="1"/>
    <col min="6" max="16384" width="9" style="1"/>
  </cols>
  <sheetData>
    <row r="1" spans="1:7" x14ac:dyDescent="0.15">
      <c r="A1" s="16" t="s">
        <v>41</v>
      </c>
      <c r="B1" s="16" t="s">
        <v>16</v>
      </c>
      <c r="C1" s="16"/>
      <c r="D1" s="16"/>
      <c r="E1" s="15" t="s">
        <v>46</v>
      </c>
      <c r="F1" s="16" t="s">
        <v>37</v>
      </c>
      <c r="G1" s="16"/>
    </row>
    <row r="2" spans="1:7" x14ac:dyDescent="0.15">
      <c r="A2" s="16"/>
      <c r="B2" s="16" t="s">
        <v>17</v>
      </c>
      <c r="C2" s="16"/>
      <c r="D2" s="16"/>
      <c r="E2" s="16"/>
      <c r="F2" s="15" t="s">
        <v>38</v>
      </c>
      <c r="G2" s="15" t="s">
        <v>47</v>
      </c>
    </row>
    <row r="3" spans="1:7" ht="33" x14ac:dyDescent="0.15">
      <c r="A3" s="16"/>
      <c r="B3" s="2" t="s">
        <v>18</v>
      </c>
      <c r="C3" s="3" t="s">
        <v>44</v>
      </c>
      <c r="D3" s="3" t="s">
        <v>45</v>
      </c>
      <c r="E3" s="16"/>
      <c r="F3" s="16"/>
      <c r="G3" s="16"/>
    </row>
    <row r="4" spans="1:7" ht="16.5" customHeight="1" x14ac:dyDescent="0.15">
      <c r="A4" s="4" t="s">
        <v>42</v>
      </c>
      <c r="B4" s="5">
        <v>0.25</v>
      </c>
      <c r="C4" s="5">
        <v>0.6</v>
      </c>
      <c r="D4" s="5">
        <v>0.6</v>
      </c>
      <c r="E4" s="6">
        <v>6.9000000000000006E-2</v>
      </c>
      <c r="F4" s="6">
        <v>5.7000000000000002E-2</v>
      </c>
      <c r="G4" s="6">
        <v>0.109</v>
      </c>
    </row>
    <row r="5" spans="1:7" x14ac:dyDescent="0.15">
      <c r="A5" s="4" t="s">
        <v>43</v>
      </c>
      <c r="B5" s="5">
        <v>0.2</v>
      </c>
      <c r="C5" s="5">
        <v>0.5</v>
      </c>
      <c r="D5" s="5">
        <v>0.5</v>
      </c>
      <c r="E5" s="6">
        <v>5.1999999999999998E-2</v>
      </c>
      <c r="F5" s="6">
        <v>5.7000000000000002E-2</v>
      </c>
      <c r="G5" s="6">
        <v>0.109</v>
      </c>
    </row>
  </sheetData>
  <mergeCells count="7">
    <mergeCell ref="E1:E3"/>
    <mergeCell ref="A1:A3"/>
    <mergeCell ref="F2:F3"/>
    <mergeCell ref="G2:G3"/>
    <mergeCell ref="B1:D1"/>
    <mergeCell ref="F1:G1"/>
    <mergeCell ref="B2:D2"/>
  </mergeCells>
  <phoneticPr fontId="1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ガラス</vt:lpstr>
      <vt:lpstr>付属部材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mahana</dc:creator>
  <cp:lastModifiedBy>平島 重敏(Hirasima Sigetosi)/アメニテック/環境技術部</cp:lastModifiedBy>
  <dcterms:created xsi:type="dcterms:W3CDTF">2018-07-20T00:52:19Z</dcterms:created>
  <dcterms:modified xsi:type="dcterms:W3CDTF">2018-08-03T04:13:36Z</dcterms:modified>
</cp:coreProperties>
</file>