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0_ncr:8100000_{A5EA18BF-27B3-48BE-ACBF-6C31B468F10C}" xr6:coauthVersionLast="32" xr6:coauthVersionMax="32" xr10:uidLastSave="{00000000-0000-0000-0000-000000000000}"/>
  <bookViews>
    <workbookView xWindow="0" yWindow="0" windowWidth="19200" windowHeight="7778" xr2:uid="{00000000-000D-0000-FFFF-FFFF00000000}"/>
  </bookViews>
  <sheets>
    <sheet name="定義表" sheetId="1" r:id="rId1"/>
    <sheet name="参考 規定値の検討" sheetId="2" r:id="rId2"/>
    <sheet name="temp_CSV"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 l="1"/>
  <c r="J5" i="2"/>
  <c r="E6" i="2"/>
  <c r="J6" i="2"/>
  <c r="E7" i="2"/>
  <c r="G7" i="2"/>
  <c r="J7" i="2"/>
  <c r="J8" i="2"/>
  <c r="J9" i="2"/>
  <c r="J13" i="2"/>
  <c r="J14" i="2"/>
</calcChain>
</file>

<file path=xl/sharedStrings.xml><?xml version="1.0" encoding="utf-8"?>
<sst xmlns="http://schemas.openxmlformats.org/spreadsheetml/2006/main" count="518" uniqueCount="275">
  <si>
    <t>住宅の名称</t>
    <rPh sb="0" eb="2">
      <t>ジュウタク</t>
    </rPh>
    <rPh sb="3" eb="5">
      <t>メイショウ</t>
    </rPh>
    <phoneticPr fontId="3"/>
  </si>
  <si>
    <t>地域の区分</t>
    <phoneticPr fontId="3"/>
  </si>
  <si>
    <t>床面積 主たる居室</t>
    <rPh sb="0" eb="3">
      <t>ユカメンセキ</t>
    </rPh>
    <rPh sb="4" eb="5">
      <t>シュ</t>
    </rPh>
    <rPh sb="7" eb="9">
      <t>キョシツ</t>
    </rPh>
    <phoneticPr fontId="3"/>
  </si>
  <si>
    <t>床面積 その他の居室</t>
    <rPh sb="0" eb="3">
      <t>ユカメンセキ</t>
    </rPh>
    <rPh sb="6" eb="7">
      <t>ホカ</t>
    </rPh>
    <rPh sb="8" eb="10">
      <t>キョシツ</t>
    </rPh>
    <phoneticPr fontId="3"/>
  </si>
  <si>
    <t>床面積 合計</t>
    <rPh sb="0" eb="3">
      <t>ユカメンセキ</t>
    </rPh>
    <rPh sb="4" eb="6">
      <t>ゴウケイ</t>
    </rPh>
    <phoneticPr fontId="3"/>
  </si>
  <si>
    <t>断熱構造</t>
    <rPh sb="0" eb="2">
      <t>ダンネツ</t>
    </rPh>
    <rPh sb="2" eb="4">
      <t>コウゾウ</t>
    </rPh>
    <phoneticPr fontId="3"/>
  </si>
  <si>
    <t>熱貫流率_屋根・天井</t>
    <phoneticPr fontId="3"/>
  </si>
  <si>
    <t>熱貫流率_外壁</t>
    <phoneticPr fontId="3"/>
  </si>
  <si>
    <t>熱貫流率_ドア</t>
    <phoneticPr fontId="3"/>
  </si>
  <si>
    <t>窓_取得日射熱補正係数の入力</t>
    <rPh sb="0" eb="1">
      <t>マド</t>
    </rPh>
    <phoneticPr fontId="3"/>
  </si>
  <si>
    <t>窓_垂直面日射熱取得率_冷房期</t>
    <rPh sb="0" eb="1">
      <t>マド</t>
    </rPh>
    <rPh sb="2" eb="4">
      <t>スイチョク</t>
    </rPh>
    <rPh sb="4" eb="5">
      <t>メン</t>
    </rPh>
    <rPh sb="5" eb="7">
      <t>ニッシャ</t>
    </rPh>
    <rPh sb="7" eb="8">
      <t>ネツ</t>
    </rPh>
    <rPh sb="8" eb="11">
      <t>シュトクリツ</t>
    </rPh>
    <rPh sb="12" eb="14">
      <t>レイボウ</t>
    </rPh>
    <rPh sb="14" eb="15">
      <t>キ</t>
    </rPh>
    <phoneticPr fontId="2"/>
  </si>
  <si>
    <t>窓_垂直面日射熱取得率_暖房期</t>
    <rPh sb="0" eb="1">
      <t>マド</t>
    </rPh>
    <rPh sb="2" eb="4">
      <t>スイチョク</t>
    </rPh>
    <rPh sb="4" eb="5">
      <t>メン</t>
    </rPh>
    <rPh sb="5" eb="7">
      <t>ニッシャ</t>
    </rPh>
    <rPh sb="7" eb="8">
      <t>ネツ</t>
    </rPh>
    <rPh sb="8" eb="11">
      <t>シュトクリツ</t>
    </rPh>
    <rPh sb="12" eb="14">
      <t>ダンボウ</t>
    </rPh>
    <rPh sb="14" eb="15">
      <t>キ</t>
    </rPh>
    <phoneticPr fontId="2"/>
  </si>
  <si>
    <t>窓_取得日射熱補正係数_冷房期</t>
    <rPh sb="0" eb="1">
      <t>マド</t>
    </rPh>
    <rPh sb="12" eb="14">
      <t>レイボウ</t>
    </rPh>
    <rPh sb="14" eb="15">
      <t>キ</t>
    </rPh>
    <phoneticPr fontId="3"/>
  </si>
  <si>
    <t>窓_取得日射熱補正係数_暖房期</t>
    <rPh sb="0" eb="1">
      <t>マド</t>
    </rPh>
    <rPh sb="12" eb="14">
      <t>ダンボウ</t>
    </rPh>
    <rPh sb="14" eb="15">
      <t>キ</t>
    </rPh>
    <phoneticPr fontId="3"/>
  </si>
  <si>
    <t>土間床等の外周部の入力_線熱貫流率_一般</t>
    <rPh sb="12" eb="13">
      <t>セン</t>
    </rPh>
    <rPh sb="13" eb="14">
      <t>ネツ</t>
    </rPh>
    <rPh sb="14" eb="17">
      <t>カンリュウリツ</t>
    </rPh>
    <rPh sb="18" eb="20">
      <t>イッパン</t>
    </rPh>
    <phoneticPr fontId="3"/>
  </si>
  <si>
    <t>土間床等の外周部の入力_線熱貫流率_玄関等</t>
    <rPh sb="12" eb="13">
      <t>セン</t>
    </rPh>
    <rPh sb="13" eb="14">
      <t>ネツ</t>
    </rPh>
    <rPh sb="14" eb="17">
      <t>カンリュウリツ</t>
    </rPh>
    <rPh sb="18" eb="20">
      <t>ゲンカン</t>
    </rPh>
    <rPh sb="20" eb="21">
      <t>トウ</t>
    </rPh>
    <phoneticPr fontId="3"/>
  </si>
  <si>
    <t>ケース1</t>
    <phoneticPr fontId="3"/>
  </si>
  <si>
    <t>規定値</t>
    <rPh sb="0" eb="3">
      <t>キテイチ</t>
    </rPh>
    <phoneticPr fontId="0"/>
  </si>
  <si>
    <t>最小値</t>
    <rPh sb="0" eb="3">
      <t>サイショウチ</t>
    </rPh>
    <phoneticPr fontId="0"/>
  </si>
  <si>
    <t>最大値</t>
    <rPh sb="0" eb="2">
      <t>サイダイ</t>
    </rPh>
    <rPh sb="2" eb="3">
      <t>チ</t>
    </rPh>
    <phoneticPr fontId="0"/>
  </si>
  <si>
    <t>型</t>
    <rPh sb="0" eb="1">
      <t>カタ</t>
    </rPh>
    <phoneticPr fontId="0"/>
  </si>
  <si>
    <t>小数点以下</t>
    <rPh sb="0" eb="3">
      <t>ショウスウテン</t>
    </rPh>
    <rPh sb="3" eb="5">
      <t>イカ</t>
    </rPh>
    <phoneticPr fontId="0"/>
  </si>
  <si>
    <t>単位</t>
    <rPh sb="0" eb="2">
      <t>タンイ</t>
    </rPh>
    <phoneticPr fontId="0"/>
  </si>
  <si>
    <t>short</t>
    <phoneticPr fontId="3"/>
  </si>
  <si>
    <t>decimal</t>
  </si>
  <si>
    <t>m2</t>
  </si>
  <si>
    <t>short</t>
    <phoneticPr fontId="3"/>
  </si>
  <si>
    <t>-</t>
    <phoneticPr fontId="3"/>
  </si>
  <si>
    <t>-</t>
    <phoneticPr fontId="3"/>
  </si>
  <si>
    <t>-</t>
    <phoneticPr fontId="3"/>
  </si>
  <si>
    <t>選択要素(WEB表示)</t>
    <rPh sb="0" eb="2">
      <t>センタク</t>
    </rPh>
    <rPh sb="2" eb="4">
      <t>ヨウソ</t>
    </rPh>
    <phoneticPr fontId="0"/>
  </si>
  <si>
    <t>当該住戸の外皮の部位の面積等を用いずに外皮性能を評価する方法の定義表</t>
    <rPh sb="31" eb="33">
      <t>テイギ</t>
    </rPh>
    <rPh sb="33" eb="34">
      <t>ヒョウ</t>
    </rPh>
    <phoneticPr fontId="3"/>
  </si>
  <si>
    <t>熱貫流率_窓</t>
    <rPh sb="0" eb="4">
      <t>ネツカンリュウリツ</t>
    </rPh>
    <rPh sb="5" eb="6">
      <t>マド</t>
    </rPh>
    <phoneticPr fontId="3"/>
  </si>
  <si>
    <t>暖房期のデフォルト値</t>
    <rPh sb="0" eb="2">
      <t>ダンボウ</t>
    </rPh>
    <rPh sb="2" eb="3">
      <t>キ</t>
    </rPh>
    <rPh sb="9" eb="10">
      <t>チ</t>
    </rPh>
    <phoneticPr fontId="6"/>
  </si>
  <si>
    <t>窓̲取得⽇射熱補正係数̲_暖房期</t>
    <phoneticPr fontId="6"/>
  </si>
  <si>
    <t>冷房期のデフォルト値</t>
    <rPh sb="0" eb="2">
      <t>レイボウ</t>
    </rPh>
    <rPh sb="2" eb="3">
      <t>キ</t>
    </rPh>
    <rPh sb="9" eb="10">
      <t>チ</t>
    </rPh>
    <phoneticPr fontId="6"/>
  </si>
  <si>
    <t>窓̲取得⽇射熱補正係数̲_冷房期</t>
    <phoneticPr fontId="6"/>
  </si>
  <si>
    <t>窓̲垂直面⽇射熱取得率̲_暖房期</t>
    <phoneticPr fontId="6"/>
  </si>
  <si>
    <t>窓̲垂直面⽇射熱取得率̲_冷房期</t>
    <phoneticPr fontId="6"/>
  </si>
  <si>
    <t>金属建具、単板ガラス</t>
    <rPh sb="0" eb="2">
      <t>キンゾク</t>
    </rPh>
    <rPh sb="2" eb="4">
      <t>タテグ</t>
    </rPh>
    <rPh sb="5" eb="7">
      <t>タンパン</t>
    </rPh>
    <phoneticPr fontId="6"/>
  </si>
  <si>
    <t>熱貫流率_窓</t>
    <rPh sb="5" eb="6">
      <t>マド</t>
    </rPh>
    <phoneticPr fontId="6"/>
  </si>
  <si>
    <t>枠：指定しない、戸：ハニカムフラッシュ構造の戸</t>
    <rPh sb="0" eb="1">
      <t>ワク</t>
    </rPh>
    <rPh sb="2" eb="4">
      <t>シテイ</t>
    </rPh>
    <rPh sb="8" eb="9">
      <t>ト</t>
    </rPh>
    <rPh sb="19" eb="21">
      <t>コウゾウ</t>
    </rPh>
    <rPh sb="22" eb="23">
      <t>ト</t>
    </rPh>
    <phoneticPr fontId="6"/>
  </si>
  <si>
    <t>熱貫流率̲_ドア</t>
    <phoneticPr fontId="6"/>
  </si>
  <si>
    <t>１÷（Ｒｉ＋Ｒｏ）＝１／（0.15+0.15）</t>
    <phoneticPr fontId="6"/>
  </si>
  <si>
    <t>熱貫流率̲_床</t>
    <phoneticPr fontId="6"/>
  </si>
  <si>
    <t>１÷（Ｒｉ＋Ｒｏ）＝１／（0.11+0.04）</t>
    <phoneticPr fontId="6"/>
  </si>
  <si>
    <t>熱貫流率̲_外壁</t>
    <phoneticPr fontId="6"/>
  </si>
  <si>
    <t>１÷（Ｒｉ＋Ｒｏ）＝１／（0.09+0.04）</t>
    <phoneticPr fontId="6"/>
  </si>
  <si>
    <t>熱貫流率̲_屋根・天井</t>
    <phoneticPr fontId="6"/>
  </si>
  <si>
    <t>最終</t>
    <rPh sb="0" eb="2">
      <t>サイシュウ</t>
    </rPh>
    <phoneticPr fontId="6"/>
  </si>
  <si>
    <t>三浦さん修正</t>
    <rPh sb="0" eb="2">
      <t>ミウラ</t>
    </rPh>
    <rPh sb="4" eb="6">
      <t>シュウセイ</t>
    </rPh>
    <phoneticPr fontId="6"/>
  </si>
  <si>
    <t>計算結果</t>
    <rPh sb="0" eb="2">
      <t>ケイサン</t>
    </rPh>
    <rPh sb="2" eb="4">
      <t>ケッカ</t>
    </rPh>
    <phoneticPr fontId="6"/>
  </si>
  <si>
    <t>根拠</t>
    <rPh sb="0" eb="2">
      <t>コンキョ</t>
    </rPh>
    <phoneticPr fontId="6"/>
  </si>
  <si>
    <t>規定値</t>
    <rPh sb="0" eb="3">
      <t>キテイチ</t>
    </rPh>
    <phoneticPr fontId="6"/>
  </si>
  <si>
    <t>八木さん資料</t>
    <rPh sb="0" eb="2">
      <t>ヤギ</t>
    </rPh>
    <rPh sb="4" eb="6">
      <t>シリョウ</t>
    </rPh>
    <phoneticPr fontId="6"/>
  </si>
  <si>
    <t>当該住戸の外皮の部位の面積等を用いずに外皮性能を評価する方法の定義表</t>
  </si>
  <si>
    <t>ケース3</t>
  </si>
  <si>
    <t>ケース4</t>
  </si>
  <si>
    <t>ケース5</t>
  </si>
  <si>
    <t>ケース6</t>
  </si>
  <si>
    <t>ケース7</t>
  </si>
  <si>
    <t>ケース8</t>
  </si>
  <si>
    <t>ケース9</t>
  </si>
  <si>
    <t>ケース10</t>
  </si>
  <si>
    <t>標準</t>
    <rPh sb="0" eb="2">
      <t>ヒョウジュン</t>
    </rPh>
    <phoneticPr fontId="3"/>
  </si>
  <si>
    <t>断熱構造</t>
    <rPh sb="0" eb="2">
      <t>ダンネツ</t>
    </rPh>
    <rPh sb="2" eb="4">
      <t>コウゾウ</t>
    </rPh>
    <phoneticPr fontId="3"/>
  </si>
  <si>
    <t>熱貫流率_屋根・天井</t>
    <rPh sb="0" eb="1">
      <t>ネツ</t>
    </rPh>
    <rPh sb="1" eb="3">
      <t>カンリュウ</t>
    </rPh>
    <rPh sb="3" eb="4">
      <t>リツ</t>
    </rPh>
    <rPh sb="5" eb="7">
      <t>ヤネ</t>
    </rPh>
    <rPh sb="8" eb="10">
      <t>テンジョウ</t>
    </rPh>
    <phoneticPr fontId="3"/>
  </si>
  <si>
    <t>熱貫流率_外壁</t>
    <rPh sb="0" eb="1">
      <t>ネツ</t>
    </rPh>
    <rPh sb="1" eb="3">
      <t>カンリュウ</t>
    </rPh>
    <rPh sb="3" eb="4">
      <t>リツ</t>
    </rPh>
    <rPh sb="5" eb="7">
      <t>ガイヘキ</t>
    </rPh>
    <phoneticPr fontId="3"/>
  </si>
  <si>
    <t>熱貫流率_床</t>
    <rPh sb="0" eb="1">
      <t>ネツ</t>
    </rPh>
    <rPh sb="1" eb="3">
      <t>カンリュウ</t>
    </rPh>
    <rPh sb="3" eb="4">
      <t>リツ</t>
    </rPh>
    <rPh sb="5" eb="6">
      <t>ユカ</t>
    </rPh>
    <phoneticPr fontId="3"/>
  </si>
  <si>
    <t>熱貫流率_ドア</t>
    <rPh sb="0" eb="1">
      <t>ネツ</t>
    </rPh>
    <rPh sb="1" eb="3">
      <t>カンリュウ</t>
    </rPh>
    <rPh sb="3" eb="4">
      <t>リツ</t>
    </rPh>
    <phoneticPr fontId="3"/>
  </si>
  <si>
    <t>熱貫流率_窓</t>
    <rPh sb="0" eb="1">
      <t>ネツ</t>
    </rPh>
    <rPh sb="1" eb="3">
      <t>カンリュウ</t>
    </rPh>
    <rPh sb="3" eb="4">
      <t>リツ</t>
    </rPh>
    <rPh sb="5" eb="6">
      <t>マド</t>
    </rPh>
    <phoneticPr fontId="3"/>
  </si>
  <si>
    <t>窓_日射取得率_冷房</t>
    <rPh sb="0" eb="1">
      <t>マド</t>
    </rPh>
    <rPh sb="2" eb="4">
      <t>ニッシャ</t>
    </rPh>
    <rPh sb="4" eb="7">
      <t>シュトクリツ</t>
    </rPh>
    <rPh sb="8" eb="10">
      <t>レイボウ</t>
    </rPh>
    <phoneticPr fontId="3"/>
  </si>
  <si>
    <t>窓_日射取得率_暖房</t>
    <rPh sb="0" eb="1">
      <t>マド</t>
    </rPh>
    <rPh sb="2" eb="4">
      <t>ニッシャ</t>
    </rPh>
    <rPh sb="4" eb="7">
      <t>シュトクリツ</t>
    </rPh>
    <rPh sb="8" eb="10">
      <t>ダンボウ</t>
    </rPh>
    <phoneticPr fontId="3"/>
  </si>
  <si>
    <t>窓_日射補正係数_冷房</t>
    <rPh sb="0" eb="1">
      <t>マド</t>
    </rPh>
    <rPh sb="2" eb="4">
      <t>ニッシャ</t>
    </rPh>
    <rPh sb="4" eb="6">
      <t>ホセイ</t>
    </rPh>
    <rPh sb="6" eb="8">
      <t>ケイスウ</t>
    </rPh>
    <rPh sb="9" eb="11">
      <t>レイボウ</t>
    </rPh>
    <phoneticPr fontId="3"/>
  </si>
  <si>
    <t>窓_日射補正係数_暖房</t>
    <rPh sb="0" eb="1">
      <t>マド</t>
    </rPh>
    <rPh sb="2" eb="4">
      <t>ニッシャ</t>
    </rPh>
    <rPh sb="4" eb="6">
      <t>ホセイ</t>
    </rPh>
    <rPh sb="6" eb="8">
      <t>ケイスウ</t>
    </rPh>
    <rPh sb="9" eb="11">
      <t>ダンボウ</t>
    </rPh>
    <phoneticPr fontId="3"/>
  </si>
  <si>
    <t>土間床_線熱貫流率_一般</t>
    <rPh sb="0" eb="2">
      <t>ドマ</t>
    </rPh>
    <rPh sb="2" eb="3">
      <t>ユカ</t>
    </rPh>
    <rPh sb="4" eb="5">
      <t>セン</t>
    </rPh>
    <rPh sb="5" eb="6">
      <t>ネツ</t>
    </rPh>
    <rPh sb="6" eb="8">
      <t>カンリュウ</t>
    </rPh>
    <rPh sb="8" eb="9">
      <t>リツ</t>
    </rPh>
    <rPh sb="10" eb="12">
      <t>イッパン</t>
    </rPh>
    <phoneticPr fontId="3"/>
  </si>
  <si>
    <t>土間床_線熱貫流率_玄関等</t>
    <rPh sb="0" eb="2">
      <t>ドマ</t>
    </rPh>
    <rPh sb="2" eb="3">
      <t>ユカ</t>
    </rPh>
    <rPh sb="4" eb="5">
      <t>セン</t>
    </rPh>
    <rPh sb="5" eb="6">
      <t>ネツ</t>
    </rPh>
    <rPh sb="6" eb="8">
      <t>カンリュウ</t>
    </rPh>
    <rPh sb="8" eb="9">
      <t>リツ</t>
    </rPh>
    <rPh sb="10" eb="12">
      <t>ゲンカン</t>
    </rPh>
    <rPh sb="12" eb="13">
      <t>トウ</t>
    </rPh>
    <phoneticPr fontId="3"/>
  </si>
  <si>
    <t>地域</t>
    <rPh sb="0" eb="2">
      <t>チイキ</t>
    </rPh>
    <phoneticPr fontId="3"/>
  </si>
  <si>
    <t>ケース11</t>
  </si>
  <si>
    <t>ケース12</t>
  </si>
  <si>
    <t>ケース13</t>
  </si>
  <si>
    <t>ケース14</t>
  </si>
  <si>
    <t>ケース15</t>
  </si>
  <si>
    <t>ケース16</t>
  </si>
  <si>
    <t>ケース17</t>
  </si>
  <si>
    <t>ケース18</t>
  </si>
  <si>
    <t>ケース19</t>
  </si>
  <si>
    <t>ケース20</t>
  </si>
  <si>
    <t>ケース21</t>
  </si>
  <si>
    <t>ケース22</t>
  </si>
  <si>
    <t>ケース23</t>
  </si>
  <si>
    <t>ケース24</t>
  </si>
  <si>
    <t>ケース25</t>
  </si>
  <si>
    <t>ケース26</t>
  </si>
  <si>
    <t>ケース27</t>
  </si>
  <si>
    <t>ケース28</t>
  </si>
  <si>
    <t>ケース29</t>
  </si>
  <si>
    <t>ケース30</t>
  </si>
  <si>
    <t>ケース31</t>
  </si>
  <si>
    <t>ケース32</t>
  </si>
  <si>
    <t>ケース33</t>
  </si>
  <si>
    <t>ケース34</t>
  </si>
  <si>
    <t>ケース35</t>
  </si>
  <si>
    <t>ケース36</t>
  </si>
  <si>
    <t>ケース37</t>
  </si>
  <si>
    <t>ケース38</t>
  </si>
  <si>
    <t>ケース39</t>
  </si>
  <si>
    <t>ケース40</t>
  </si>
  <si>
    <t>ケース41</t>
  </si>
  <si>
    <t>ケース42</t>
  </si>
  <si>
    <t>ケース43</t>
  </si>
  <si>
    <t>ケース44</t>
  </si>
  <si>
    <t>ケース45</t>
  </si>
  <si>
    <t>ケース46</t>
  </si>
  <si>
    <t>ケース47</t>
  </si>
  <si>
    <t>ケース48</t>
  </si>
  <si>
    <t>ケース49</t>
  </si>
  <si>
    <t>ケース50</t>
  </si>
  <si>
    <t>ケース51</t>
  </si>
  <si>
    <t>ケース52</t>
  </si>
  <si>
    <t>ケース53</t>
  </si>
  <si>
    <t>ケース54</t>
  </si>
  <si>
    <t>内部識別子</t>
    <rPh sb="0" eb="2">
      <t>ナイブ</t>
    </rPh>
    <rPh sb="2" eb="5">
      <t>シキベツシ</t>
    </rPh>
    <phoneticPr fontId="3"/>
  </si>
  <si>
    <t>分類/項目名</t>
    <rPh sb="0" eb="2">
      <t>ブンルイ</t>
    </rPh>
    <rPh sb="3" eb="5">
      <t>コウモク</t>
    </rPh>
    <rPh sb="5" eb="6">
      <t>メイ</t>
    </rPh>
    <phoneticPr fontId="3"/>
  </si>
  <si>
    <t>env_chiki</t>
  </si>
  <si>
    <t>bsc_nobeyuka_menseki</t>
  </si>
  <si>
    <t>bsc_shukyoshitsu_menseki</t>
  </si>
  <si>
    <t>bsc_sonotakyoshitsu_menseki</t>
  </si>
  <si>
    <t>ip_yuka_dannetsu</t>
  </si>
  <si>
    <t>u_value_ceil</t>
    <phoneticPr fontId="3"/>
  </si>
  <si>
    <t>u_value_wall</t>
    <phoneticPr fontId="3"/>
  </si>
  <si>
    <t>u_value_door</t>
    <phoneticPr fontId="3"/>
  </si>
  <si>
    <t>u_value_window</t>
    <phoneticPr fontId="3"/>
  </si>
  <si>
    <t>ss_eta_value_window</t>
    <phoneticPr fontId="3"/>
  </si>
  <si>
    <t>sw_eta_value_window</t>
    <phoneticPr fontId="3"/>
  </si>
  <si>
    <t>-</t>
  </si>
  <si>
    <t>W/mK</t>
    <phoneticPr fontId="3"/>
  </si>
  <si>
    <t>W/m2k</t>
    <phoneticPr fontId="3"/>
  </si>
  <si>
    <t>W/m2k</t>
    <phoneticPr fontId="3"/>
  </si>
  <si>
    <t>W/m2k</t>
    <phoneticPr fontId="3"/>
  </si>
  <si>
    <t>syutoku_nissya_houhou</t>
    <phoneticPr fontId="3"/>
  </si>
  <si>
    <t>ss_syutoku_nissya_value_window</t>
    <phoneticPr fontId="3"/>
  </si>
  <si>
    <t>sw_syutoku_nissya_value_window</t>
    <phoneticPr fontId="3"/>
  </si>
  <si>
    <t>gaisyu_u_value_entrance</t>
    <phoneticPr fontId="3"/>
  </si>
  <si>
    <t>1: 1地域
2: 2地域
3: 3地域
4: 4地域
5: 5地域
6: 6地域
7: 7地域
8: 8地域</t>
    <rPh sb="5" eb="6">
      <t>キュウ</t>
    </rPh>
    <rPh sb="11" eb="13">
      <t>チイキ</t>
    </rPh>
    <rPh sb="18" eb="20">
      <t>チイキ</t>
    </rPh>
    <rPh sb="25" eb="27">
      <t>チイキ</t>
    </rPh>
    <rPh sb="32" eb="34">
      <t>チイキ</t>
    </rPh>
    <phoneticPr fontId="0"/>
  </si>
  <si>
    <t>1: 床暖熱
2: 基礎断熱
3: 床暖熱と基礎断熱の併用</t>
    <rPh sb="3" eb="5">
      <t>ユカダン</t>
    </rPh>
    <rPh sb="5" eb="6">
      <t>ネツ</t>
    </rPh>
    <rPh sb="10" eb="14">
      <t>キソダンネツ</t>
    </rPh>
    <phoneticPr fontId="3"/>
  </si>
  <si>
    <t>1: 規定値を使用する
2: 個別に計算する</t>
    <rPh sb="3" eb="6">
      <t>キテイチ</t>
    </rPh>
    <rPh sb="7" eb="9">
      <t>シヨウ</t>
    </rPh>
    <phoneticPr fontId="3"/>
  </si>
  <si>
    <t>熱貫流率_床_一般</t>
    <rPh sb="7" eb="9">
      <t>イッパン</t>
    </rPh>
    <phoneticPr fontId="3"/>
  </si>
  <si>
    <t>u_value_floor_general</t>
    <phoneticPr fontId="3"/>
  </si>
  <si>
    <t>熱貫流率_床_浴室</t>
    <rPh sb="7" eb="9">
      <t>ヨクシツ</t>
    </rPh>
    <phoneticPr fontId="3"/>
  </si>
  <si>
    <t>u_value_floor_bath</t>
    <phoneticPr fontId="3"/>
  </si>
  <si>
    <t>ケース55</t>
  </si>
  <si>
    <t>ケース56</t>
  </si>
  <si>
    <t>ケース57</t>
  </si>
  <si>
    <t>ケース58</t>
  </si>
  <si>
    <t>熱貫流率_浴室</t>
    <rPh sb="0" eb="1">
      <t>ネツ</t>
    </rPh>
    <rPh sb="1" eb="3">
      <t>カンリュウ</t>
    </rPh>
    <rPh sb="3" eb="4">
      <t>リツ</t>
    </rPh>
    <rPh sb="5" eb="7">
      <t>ヨクシツ</t>
    </rPh>
    <phoneticPr fontId="3"/>
  </si>
  <si>
    <t>gaisyu_u_value_general</t>
    <phoneticPr fontId="3"/>
  </si>
  <si>
    <t>土間床等の外周部の入力_線熱貫流率_浴室</t>
    <rPh sb="12" eb="13">
      <t>セン</t>
    </rPh>
    <rPh sb="13" eb="14">
      <t>ネツ</t>
    </rPh>
    <rPh sb="14" eb="17">
      <t>カンリュウリツ</t>
    </rPh>
    <rPh sb="18" eb="20">
      <t>ヨクシツ</t>
    </rPh>
    <phoneticPr fontId="3"/>
  </si>
  <si>
    <t>gaisyu_u_value_bath</t>
    <phoneticPr fontId="3"/>
  </si>
  <si>
    <t>土間床_線熱貫流率_浴室</t>
    <rPh sb="0" eb="2">
      <t>ドマ</t>
    </rPh>
    <rPh sb="2" eb="3">
      <t>ユカ</t>
    </rPh>
    <rPh sb="4" eb="5">
      <t>セン</t>
    </rPh>
    <rPh sb="5" eb="6">
      <t>ネツ</t>
    </rPh>
    <rPh sb="6" eb="8">
      <t>カンリュウ</t>
    </rPh>
    <rPh sb="8" eb="9">
      <t>リツ</t>
    </rPh>
    <rPh sb="10" eb="12">
      <t>ヨクシツ</t>
    </rPh>
    <phoneticPr fontId="3"/>
  </si>
  <si>
    <t>浴室の断熱</t>
    <rPh sb="0" eb="2">
      <t>ヨクシツ</t>
    </rPh>
    <rPh sb="3" eb="5">
      <t>ダンネツ</t>
    </rPh>
    <phoneticPr fontId="3"/>
  </si>
  <si>
    <t>ip_bath_dannetsu</t>
    <phoneticPr fontId="3"/>
  </si>
  <si>
    <t>1: 床断熱
2: 基礎断熱
3: 該当なし</t>
    <rPh sb="3" eb="6">
      <t>ユカダンネツ</t>
    </rPh>
    <rPh sb="10" eb="12">
      <t>キソ</t>
    </rPh>
    <rPh sb="12" eb="14">
      <t>ダンネツ</t>
    </rPh>
    <rPh sb="18" eb="20">
      <t>ガイトウ</t>
    </rPh>
    <phoneticPr fontId="3"/>
  </si>
  <si>
    <t>short</t>
    <phoneticPr fontId="3"/>
  </si>
  <si>
    <t>ケース2</t>
  </si>
  <si>
    <t>ケース59</t>
  </si>
  <si>
    <t>ケース60</t>
  </si>
  <si>
    <t>ケース61</t>
  </si>
  <si>
    <t>ケース62</t>
  </si>
  <si>
    <t>ケース63</t>
  </si>
  <si>
    <t>ケース64</t>
  </si>
  <si>
    <t>ケース65</t>
  </si>
  <si>
    <t>ケース66</t>
  </si>
  <si>
    <t>ケース67</t>
  </si>
  <si>
    <t>ケース68</t>
  </si>
  <si>
    <t>ケース69</t>
  </si>
  <si>
    <t>ケース70</t>
  </si>
  <si>
    <t>ケース71</t>
  </si>
  <si>
    <t>ケース72</t>
  </si>
  <si>
    <t>ケース73</t>
  </si>
  <si>
    <t>ケース74</t>
  </si>
  <si>
    <t>ケース75</t>
  </si>
  <si>
    <t>ケース76</t>
  </si>
  <si>
    <t>ケース77</t>
  </si>
  <si>
    <t>ケース78</t>
  </si>
  <si>
    <t>ケース79</t>
  </si>
  <si>
    <t>ケース80</t>
  </si>
  <si>
    <t>ケース81</t>
  </si>
  <si>
    <t>ケース82</t>
  </si>
  <si>
    <t>ケース83</t>
  </si>
  <si>
    <t>ケース84</t>
  </si>
  <si>
    <t>ケース85</t>
  </si>
  <si>
    <t>ケース86</t>
  </si>
  <si>
    <t>ケース87</t>
  </si>
  <si>
    <t>ケース88</t>
  </si>
  <si>
    <t>ケース89</t>
  </si>
  <si>
    <t>ケース90</t>
  </si>
  <si>
    <t>ケース91</t>
  </si>
  <si>
    <t>ケース92</t>
  </si>
  <si>
    <t>ケース93</t>
  </si>
  <si>
    <t>ケース94</t>
  </si>
  <si>
    <t>ケース95</t>
  </si>
  <si>
    <t>ケース96</t>
  </si>
  <si>
    <t>ケース97</t>
  </si>
  <si>
    <t>ケース98</t>
  </si>
  <si>
    <t>ケース99</t>
  </si>
  <si>
    <t>ケース100</t>
  </si>
  <si>
    <t>ケース101</t>
  </si>
  <si>
    <t>ケース102</t>
  </si>
  <si>
    <t>ケース103</t>
  </si>
  <si>
    <t>ケース104</t>
  </si>
  <si>
    <t>ケース105</t>
  </si>
  <si>
    <t>ケース106</t>
  </si>
  <si>
    <t>ケース107</t>
  </si>
  <si>
    <t>ケース108</t>
  </si>
  <si>
    <t>ケース109</t>
  </si>
  <si>
    <t>ケース110</t>
  </si>
  <si>
    <t>ケース111</t>
  </si>
  <si>
    <t>ケース112</t>
  </si>
  <si>
    <t>ケース113</t>
  </si>
  <si>
    <t>ケース114</t>
  </si>
  <si>
    <t>ケース115</t>
  </si>
  <si>
    <t>ケース116</t>
  </si>
  <si>
    <t>ケース117</t>
  </si>
  <si>
    <t>ケース118</t>
  </si>
  <si>
    <t>ケース119</t>
  </si>
  <si>
    <t>ケース120</t>
  </si>
  <si>
    <t>ケース121</t>
  </si>
  <si>
    <t>ケース122</t>
  </si>
  <si>
    <t>ケース123</t>
  </si>
  <si>
    <t>ケース124</t>
  </si>
  <si>
    <t>ケース125</t>
  </si>
  <si>
    <t>ケース126</t>
  </si>
  <si>
    <t>ケース127</t>
  </si>
  <si>
    <t>ケース128</t>
  </si>
  <si>
    <t>ケース129</t>
  </si>
  <si>
    <t>ケース130</t>
  </si>
  <si>
    <t>ケース131</t>
  </si>
  <si>
    <t>ケース132</t>
  </si>
  <si>
    <t>ケース133</t>
  </si>
  <si>
    <t>ケース134</t>
  </si>
  <si>
    <t>ケース135</t>
  </si>
  <si>
    <t>ケース136</t>
  </si>
  <si>
    <t>ケース137</t>
  </si>
  <si>
    <t>ケース138</t>
  </si>
  <si>
    <r>
      <t>(い)外皮平均熱貫流率(U</t>
    </r>
    <r>
      <rPr>
        <vertAlign val="subscript"/>
        <sz val="10"/>
        <rFont val="HG丸ｺﾞｼｯｸM-PRO"/>
        <family val="3"/>
        <charset val="128"/>
      </rPr>
      <t>A)</t>
    </r>
    <rPh sb="3" eb="5">
      <t>ガイヒ</t>
    </rPh>
    <rPh sb="5" eb="7">
      <t>ヘイキン</t>
    </rPh>
    <rPh sb="7" eb="8">
      <t>ネツ</t>
    </rPh>
    <rPh sb="8" eb="10">
      <t>カンリュウ</t>
    </rPh>
    <rPh sb="10" eb="11">
      <t>リツ</t>
    </rPh>
    <phoneticPr fontId="2"/>
  </si>
  <si>
    <t>(う)冷房期の平均日射熱取得率(ηAC)</t>
  </si>
  <si>
    <r>
      <t>(え)暖房期の平均日射熱取得率(η</t>
    </r>
    <r>
      <rPr>
        <vertAlign val="subscript"/>
        <sz val="10"/>
        <rFont val="HG丸ｺﾞｼｯｸM-PRO"/>
        <family val="3"/>
        <charset val="128"/>
      </rPr>
      <t>AH</t>
    </r>
    <r>
      <rPr>
        <sz val="10"/>
        <rFont val="HG丸ｺﾞｼｯｸM-PRO"/>
        <family val="3"/>
        <charset val="128"/>
      </rPr>
      <t>)</t>
    </r>
    <rPh sb="3" eb="5">
      <t>ダンボウ</t>
    </rPh>
    <phoneticPr fontId="2"/>
  </si>
  <si>
    <t>住宅の所在地</t>
  </si>
  <si>
    <t>地域の区分</t>
  </si>
  <si>
    <t>熱貫流率_屋根・天井</t>
  </si>
  <si>
    <t>熱貫流率_外壁</t>
  </si>
  <si>
    <t>熱貫流率_ドア</t>
  </si>
  <si>
    <t>ip_bath_dannetsu</t>
  </si>
  <si>
    <t>u_value_ceil</t>
  </si>
  <si>
    <t>u_value_wall</t>
  </si>
  <si>
    <t>u_value_floor_general</t>
  </si>
  <si>
    <t>u_value_floor_bath</t>
  </si>
  <si>
    <t>u_value_door</t>
  </si>
  <si>
    <t>u_value_window</t>
  </si>
  <si>
    <t>ss_eta_value_window</t>
  </si>
  <si>
    <t>sw_eta_value_window</t>
  </si>
  <si>
    <t>syutoku_nissya_houhou</t>
  </si>
  <si>
    <t>ss_syutoku_nissya_value_window</t>
  </si>
  <si>
    <t>sw_syutoku_nissya_value_window</t>
  </si>
  <si>
    <t>gaisyu_u_value_general</t>
  </si>
  <si>
    <t>gaisyu_u_value_entrance</t>
  </si>
  <si>
    <t>gaisyu_u_value_bath</t>
  </si>
  <si>
    <t>short</t>
  </si>
  <si>
    <t>W/m2k</t>
  </si>
  <si>
    <t>W/mK</t>
  </si>
  <si>
    <t>ケース1</t>
  </si>
  <si>
    <t>冷房期の平均日射熱取得率(ηAC)</t>
    <phoneticPr fontId="3"/>
  </si>
  <si>
    <t>暖房期の平均日射熱取得率(ηAH)</t>
    <rPh sb="0" eb="2">
      <t>ダンボウ</t>
    </rPh>
    <phoneticPr fontId="2"/>
  </si>
  <si>
    <t>外皮平均熱貫流率(UA)</t>
    <rPh sb="0" eb="2">
      <t>ガイヒ</t>
    </rPh>
    <rPh sb="2" eb="4">
      <t>ヘイキン</t>
    </rPh>
    <rPh sb="4" eb="5">
      <t>ネツ</t>
    </rPh>
    <rPh sb="5" eb="7">
      <t>カンリュウ</t>
    </rPh>
    <rPh sb="7" eb="8">
      <t>リツ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</si>
</sst>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
  </numFmts>
  <fonts count="10">
    <font>
      <sz val="11"/>
      <color theme="1"/>
      <name val="Yu Gothic"/>
      <family val="2"/>
      <scheme val="minor"/>
    </font>
    <font>
      <sz val="11"/>
      <color theme="1"/>
      <name val="Yu Gothic"/>
      <family val="2"/>
      <charset val="128"/>
      <scheme val="minor"/>
    </font>
    <font>
      <sz val="18"/>
      <color theme="3"/>
      <name val="Yu Gothic Light"/>
      <family val="2"/>
      <charset val="128"/>
      <scheme val="major"/>
    </font>
    <font>
      <sz val="6"/>
      <name val="Yu Gothic"/>
      <family val="3"/>
      <charset val="128"/>
      <scheme val="minor"/>
    </font>
    <font>
      <b/>
      <sz val="11"/>
      <color theme="1"/>
      <name val="Yu Gothic"/>
      <family val="3"/>
      <charset val="128"/>
      <scheme val="minor"/>
    </font>
    <font>
      <sz val="11"/>
      <color theme="1"/>
      <name val="ＭＳ 明朝"/>
      <family val="1"/>
      <charset val="128"/>
    </font>
    <font>
      <sz val="6"/>
      <name val="Yu Gothic"/>
      <family val="2"/>
      <charset val="128"/>
      <scheme val="minor"/>
    </font>
    <font>
      <b/>
      <sz val="11"/>
      <color rgb="FFFF0000"/>
      <name val="Yu Gothic"/>
      <family val="3"/>
      <charset val="128"/>
      <scheme val="minor"/>
    </font>
    <font>
      <vertAlign val="subscript"/>
      <sz val="10"/>
      <name val="HG丸ｺﾞｼｯｸM-PRO"/>
      <family val="3"/>
      <charset val="128"/>
    </font>
    <font>
      <sz val="10"/>
      <name val="HG丸ｺﾞｼｯｸM-PRO"/>
      <family val="3"/>
      <charset val="128"/>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1" fillId="0" borderId="0">
      <alignment vertical="center"/>
    </xf>
  </cellStyleXfs>
  <cellXfs count="26">
    <xf numFmtId="0" fontId="0" fillId="0" borderId="0" xfId="0"/>
    <xf numFmtId="0" fontId="1" fillId="0" borderId="0" xfId="1">
      <alignment vertical="center"/>
    </xf>
    <xf numFmtId="0" fontId="5" fillId="0" borderId="1" xfId="1" applyFont="1" applyBorder="1">
      <alignment vertical="center"/>
    </xf>
    <xf numFmtId="0" fontId="1" fillId="4" borderId="0" xfId="1" applyFill="1">
      <alignment vertical="center"/>
    </xf>
    <xf numFmtId="0" fontId="7" fillId="0" borderId="0" xfId="1" applyFont="1">
      <alignment vertical="center"/>
    </xf>
    <xf numFmtId="0" fontId="5" fillId="0" borderId="3" xfId="1" applyFont="1" applyFill="1" applyBorder="1">
      <alignment vertical="center"/>
    </xf>
    <xf numFmtId="0" fontId="4" fillId="0" borderId="0" xfId="1" applyFont="1">
      <alignment vertical="center"/>
    </xf>
    <xf numFmtId="0" fontId="4" fillId="3" borderId="0" xfId="0" applyFont="1" applyFill="1" applyAlignment="1">
      <alignment vertical="top"/>
    </xf>
    <xf numFmtId="0" fontId="0" fillId="3" borderId="0" xfId="0" applyFill="1" applyAlignment="1">
      <alignment vertical="top"/>
    </xf>
    <xf numFmtId="0" fontId="0" fillId="3" borderId="1" xfId="0" applyFill="1" applyBorder="1" applyAlignment="1">
      <alignment horizontal="center" vertical="top"/>
    </xf>
    <xf numFmtId="0" fontId="0" fillId="3" borderId="1" xfId="0" applyFill="1" applyBorder="1" applyAlignment="1">
      <alignment vertical="top"/>
    </xf>
    <xf numFmtId="0" fontId="0" fillId="3" borderId="7" xfId="0" applyFill="1" applyBorder="1" applyAlignment="1">
      <alignment vertical="top"/>
    </xf>
    <xf numFmtId="0" fontId="0" fillId="3" borderId="8" xfId="0" applyFill="1" applyBorder="1" applyAlignment="1">
      <alignment vertical="top"/>
    </xf>
    <xf numFmtId="0" fontId="0" fillId="3" borderId="9" xfId="0" applyFill="1" applyBorder="1" applyAlignment="1">
      <alignment vertical="top"/>
    </xf>
    <xf numFmtId="0" fontId="0" fillId="3" borderId="2" xfId="0" applyFill="1" applyBorder="1" applyAlignment="1">
      <alignment vertical="top"/>
    </xf>
    <xf numFmtId="0" fontId="0" fillId="3" borderId="1" xfId="0" applyFill="1" applyBorder="1" applyAlignment="1">
      <alignment vertical="top" wrapText="1"/>
    </xf>
    <xf numFmtId="0" fontId="0" fillId="3" borderId="4" xfId="0" applyFill="1" applyBorder="1" applyAlignment="1">
      <alignment vertical="top"/>
    </xf>
    <xf numFmtId="0" fontId="0" fillId="3" borderId="5" xfId="0" applyFill="1" applyBorder="1" applyAlignment="1">
      <alignment vertical="top"/>
    </xf>
    <xf numFmtId="0" fontId="0" fillId="3" borderId="6" xfId="0" applyFill="1" applyBorder="1" applyAlignment="1">
      <alignment vertical="top"/>
    </xf>
    <xf numFmtId="176" fontId="0" fillId="3" borderId="1" xfId="0" applyNumberFormat="1" applyFill="1" applyBorder="1" applyAlignment="1">
      <alignment vertical="top"/>
    </xf>
    <xf numFmtId="0" fontId="0" fillId="0" borderId="0" xfId="0" applyAlignment="1">
      <alignment vertical="top"/>
    </xf>
    <xf numFmtId="0" fontId="0" fillId="2" borderId="2" xfId="0" applyFill="1" applyBorder="1" applyAlignment="1">
      <alignment vertical="top"/>
    </xf>
    <xf numFmtId="0" fontId="0" fillId="2" borderId="1" xfId="0" applyFill="1" applyBorder="1" applyAlignment="1">
      <alignment vertical="top"/>
    </xf>
    <xf numFmtId="0" fontId="0" fillId="3" borderId="4" xfId="0" applyFill="1" applyBorder="1" applyAlignment="1">
      <alignment horizontal="center" vertical="top"/>
    </xf>
    <xf numFmtId="0" fontId="0" fillId="3" borderId="5" xfId="0" applyFill="1" applyBorder="1" applyAlignment="1">
      <alignment horizontal="center" vertical="top"/>
    </xf>
    <xf numFmtId="0" fontId="0" fillId="3" borderId="6" xfId="0" applyFill="1" applyBorder="1" applyAlignment="1">
      <alignment horizontal="center" vertical="top"/>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428625</xdr:colOff>
      <xdr:row>15</xdr:row>
      <xdr:rowOff>76200</xdr:rowOff>
    </xdr:from>
    <xdr:to>
      <xdr:col>14</xdr:col>
      <xdr:colOff>0</xdr:colOff>
      <xdr:row>22</xdr:row>
      <xdr:rowOff>104775</xdr:rowOff>
    </xdr:to>
    <xdr:sp macro="" textlink="">
      <xdr:nvSpPr>
        <xdr:cNvPr id="2" name="テキスト ボックス 1">
          <a:extLst>
            <a:ext uri="{FF2B5EF4-FFF2-40B4-BE49-F238E27FC236}">
              <a16:creationId xmlns:a16="http://schemas.microsoft.com/office/drawing/2014/main" id="{7BA4D184-058F-4188-ACE2-14730D48DDF7}"/>
            </a:ext>
          </a:extLst>
        </xdr:cNvPr>
        <xdr:cNvSpPr txBox="1"/>
      </xdr:nvSpPr>
      <xdr:spPr>
        <a:xfrm>
          <a:off x="4543425" y="3648075"/>
          <a:ext cx="5057775" cy="16954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a:t>八木様、</a:t>
          </a:r>
          <a:br>
            <a:rPr lang="ja-JP" altLang="en-US"/>
          </a:br>
          <a:r>
            <a:rPr lang="ja-JP" altLang="en-US"/>
            <a:t>ありがとうございました。</a:t>
          </a:r>
        </a:p>
        <a:p>
          <a:r>
            <a:rPr lang="ja-JP" altLang="en-US"/>
            <a:t>屋根・天井</a:t>
          </a:r>
          <a:r>
            <a:rPr lang="en-US" altLang="ja-JP"/>
            <a:t>U</a:t>
          </a:r>
          <a:r>
            <a:rPr lang="ja-JP" altLang="en-US"/>
            <a:t>値は、切り上げの、</a:t>
          </a:r>
          <a:r>
            <a:rPr lang="en-US" altLang="ja-JP"/>
            <a:t>7.70</a:t>
          </a:r>
          <a:r>
            <a:rPr lang="ja-JP" altLang="en-US"/>
            <a:t>が良いかと思いました。</a:t>
          </a:r>
        </a:p>
        <a:p>
          <a:r>
            <a:rPr lang="ja-JP" altLang="en-US"/>
            <a:t>床の</a:t>
          </a:r>
          <a:r>
            <a:rPr lang="en-US" altLang="ja-JP"/>
            <a:t>U</a:t>
          </a:r>
          <a:r>
            <a:rPr lang="ja-JP" altLang="en-US"/>
            <a:t>値は床下ではなくオーバーハング床を想定して、</a:t>
          </a:r>
          <a:r>
            <a:rPr lang="en-US" altLang="ja-JP"/>
            <a:t>1 ÷ ( 0.15 + 0.04 ) = 5.263158...  → 5.27 </a:t>
          </a:r>
          <a:r>
            <a:rPr lang="ja-JP" altLang="en-US"/>
            <a:t>が良いかと思いました。</a:t>
          </a:r>
        </a:p>
        <a:p>
          <a:r>
            <a:rPr lang="ja-JP" altLang="en-US"/>
            <a:t>それ以外の値は、ご提案の通りかと思いました。</a:t>
          </a:r>
        </a:p>
        <a:p>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EV26"/>
  <sheetViews>
    <sheetView tabSelected="1" zoomScale="80" zoomScaleNormal="80" workbookViewId="0">
      <selection activeCell="C10" sqref="C10"/>
    </sheetView>
  </sheetViews>
  <sheetFormatPr defaultRowHeight="17.649999999999999"/>
  <cols>
    <col min="1" max="1" width="3.375" style="20" customWidth="1"/>
    <col min="2" max="2" width="38.875" style="20" bestFit="1" customWidth="1"/>
    <col min="3" max="5" width="7.75" style="20" customWidth="1"/>
    <col min="6" max="6" width="31.75" style="20" hidden="1" customWidth="1"/>
    <col min="7" max="7" width="24.25" style="20" bestFit="1" customWidth="1"/>
    <col min="8" max="12" width="0" style="20" hidden="1" customWidth="1"/>
    <col min="13" max="13" width="11.75" style="20" hidden="1" customWidth="1"/>
    <col min="14" max="14" width="1" style="20" customWidth="1"/>
    <col min="15" max="152" width="13.5" style="20" customWidth="1"/>
    <col min="153" max="16384" width="9" style="20"/>
  </cols>
  <sheetData>
    <row r="1" spans="2:152">
      <c r="B1" s="7" t="s">
        <v>31</v>
      </c>
      <c r="C1" s="7"/>
      <c r="D1" s="7"/>
      <c r="E1" s="7"/>
      <c r="F1" s="7"/>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row>
    <row r="2" spans="2:152">
      <c r="B2" s="7"/>
      <c r="C2" s="7"/>
      <c r="D2" s="7"/>
      <c r="E2" s="7"/>
      <c r="F2" s="7"/>
      <c r="G2" s="8"/>
      <c r="H2" s="8"/>
      <c r="I2" s="8"/>
      <c r="J2" s="8"/>
      <c r="K2" s="8"/>
      <c r="L2" s="8"/>
      <c r="M2" s="8"/>
      <c r="N2" s="8"/>
      <c r="O2" s="8" t="s">
        <v>64</v>
      </c>
      <c r="P2" s="8" t="s">
        <v>77</v>
      </c>
      <c r="Q2" s="8"/>
      <c r="R2" s="8"/>
      <c r="S2" s="8"/>
      <c r="T2" s="8"/>
      <c r="U2" s="8"/>
      <c r="V2" s="8"/>
      <c r="W2" s="8" t="s">
        <v>65</v>
      </c>
      <c r="X2" s="8"/>
      <c r="Y2" s="8" t="s">
        <v>66</v>
      </c>
      <c r="Z2" s="8"/>
      <c r="AA2" s="8"/>
      <c r="AB2" s="8" t="s">
        <v>67</v>
      </c>
      <c r="AC2" s="8"/>
      <c r="AD2" s="8"/>
      <c r="AE2" s="8" t="s">
        <v>68</v>
      </c>
      <c r="AF2" s="8"/>
      <c r="AG2" s="8"/>
      <c r="AH2" s="8"/>
      <c r="AI2" s="8"/>
      <c r="AJ2" s="8"/>
      <c r="AK2" s="8"/>
      <c r="AL2" s="8"/>
      <c r="AM2" s="8"/>
      <c r="AN2" s="8"/>
      <c r="AO2" s="8"/>
      <c r="AP2" s="8" t="s">
        <v>155</v>
      </c>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t="s">
        <v>69</v>
      </c>
      <c r="BZ2" s="8"/>
      <c r="CA2" s="8"/>
      <c r="CB2" s="8" t="s">
        <v>70</v>
      </c>
      <c r="CC2" s="8"/>
      <c r="CD2" s="8"/>
      <c r="CE2" s="8" t="s">
        <v>71</v>
      </c>
      <c r="CF2" s="8"/>
      <c r="CG2" s="8"/>
      <c r="CH2" s="8" t="s">
        <v>72</v>
      </c>
      <c r="CI2" s="8"/>
      <c r="CJ2" s="8"/>
      <c r="CK2" s="8" t="s">
        <v>73</v>
      </c>
      <c r="CL2" s="8"/>
      <c r="CM2" s="8"/>
      <c r="CN2" s="8"/>
      <c r="CO2" s="8"/>
      <c r="CP2" s="8"/>
      <c r="CQ2" s="8"/>
      <c r="CR2" s="8" t="s">
        <v>74</v>
      </c>
      <c r="CS2" s="8"/>
      <c r="CT2" s="8"/>
      <c r="CU2" s="8"/>
      <c r="CV2" s="8"/>
      <c r="CW2" s="8"/>
      <c r="CX2" s="8"/>
      <c r="CY2" s="8" t="s">
        <v>75</v>
      </c>
      <c r="CZ2" s="8"/>
      <c r="DA2" s="8"/>
      <c r="DB2" s="8"/>
      <c r="DC2" s="8"/>
      <c r="DD2" s="8"/>
      <c r="DE2" s="8"/>
      <c r="DF2" s="8"/>
      <c r="DG2" s="8"/>
      <c r="DH2" s="8"/>
      <c r="DI2" s="8"/>
      <c r="DJ2" s="8" t="s">
        <v>76</v>
      </c>
      <c r="DK2" s="8"/>
      <c r="DL2" s="8"/>
      <c r="DM2" s="8"/>
      <c r="DN2" s="8" t="s">
        <v>159</v>
      </c>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row>
    <row r="3" spans="2:152">
      <c r="B3" s="23" t="s">
        <v>123</v>
      </c>
      <c r="C3" s="24"/>
      <c r="D3" s="24"/>
      <c r="E3" s="25"/>
      <c r="F3" s="9" t="s">
        <v>122</v>
      </c>
      <c r="G3" s="10" t="s">
        <v>30</v>
      </c>
      <c r="H3" s="10" t="s">
        <v>17</v>
      </c>
      <c r="I3" s="10" t="s">
        <v>18</v>
      </c>
      <c r="J3" s="10" t="s">
        <v>19</v>
      </c>
      <c r="K3" s="10" t="s">
        <v>20</v>
      </c>
      <c r="L3" s="10" t="s">
        <v>21</v>
      </c>
      <c r="M3" s="10" t="s">
        <v>22</v>
      </c>
      <c r="O3" s="10" t="s">
        <v>16</v>
      </c>
      <c r="P3" s="10" t="s">
        <v>164</v>
      </c>
      <c r="Q3" s="10" t="s">
        <v>56</v>
      </c>
      <c r="R3" s="10" t="s">
        <v>57</v>
      </c>
      <c r="S3" s="10" t="s">
        <v>58</v>
      </c>
      <c r="T3" s="10" t="s">
        <v>59</v>
      </c>
      <c r="U3" s="10" t="s">
        <v>60</v>
      </c>
      <c r="V3" s="10" t="s">
        <v>61</v>
      </c>
      <c r="W3" s="10" t="s">
        <v>62</v>
      </c>
      <c r="X3" s="10" t="s">
        <v>63</v>
      </c>
      <c r="Y3" s="10" t="s">
        <v>78</v>
      </c>
      <c r="Z3" s="10" t="s">
        <v>79</v>
      </c>
      <c r="AA3" s="10" t="s">
        <v>80</v>
      </c>
      <c r="AB3" s="10" t="s">
        <v>81</v>
      </c>
      <c r="AC3" s="10" t="s">
        <v>82</v>
      </c>
      <c r="AD3" s="10" t="s">
        <v>83</v>
      </c>
      <c r="AE3" s="10" t="s">
        <v>84</v>
      </c>
      <c r="AF3" s="10" t="s">
        <v>85</v>
      </c>
      <c r="AG3" s="10" t="s">
        <v>86</v>
      </c>
      <c r="AH3" s="10" t="s">
        <v>87</v>
      </c>
      <c r="AI3" s="10" t="s">
        <v>88</v>
      </c>
      <c r="AJ3" s="10" t="s">
        <v>89</v>
      </c>
      <c r="AK3" s="10" t="s">
        <v>90</v>
      </c>
      <c r="AL3" s="10" t="s">
        <v>91</v>
      </c>
      <c r="AM3" s="10" t="s">
        <v>92</v>
      </c>
      <c r="AN3" s="10" t="s">
        <v>93</v>
      </c>
      <c r="AO3" s="10" t="s">
        <v>94</v>
      </c>
      <c r="AP3" s="10" t="s">
        <v>95</v>
      </c>
      <c r="AQ3" s="10" t="s">
        <v>96</v>
      </c>
      <c r="AR3" s="10" t="s">
        <v>97</v>
      </c>
      <c r="AS3" s="10" t="s">
        <v>98</v>
      </c>
      <c r="AT3" s="10" t="s">
        <v>99</v>
      </c>
      <c r="AU3" s="10" t="s">
        <v>100</v>
      </c>
      <c r="AV3" s="10" t="s">
        <v>101</v>
      </c>
      <c r="AW3" s="10" t="s">
        <v>102</v>
      </c>
      <c r="AX3" s="10" t="s">
        <v>103</v>
      </c>
      <c r="AY3" s="10" t="s">
        <v>104</v>
      </c>
      <c r="AZ3" s="10" t="s">
        <v>105</v>
      </c>
      <c r="BA3" s="10" t="s">
        <v>106</v>
      </c>
      <c r="BB3" s="10" t="s">
        <v>107</v>
      </c>
      <c r="BC3" s="10" t="s">
        <v>108</v>
      </c>
      <c r="BD3" s="10" t="s">
        <v>109</v>
      </c>
      <c r="BE3" s="10" t="s">
        <v>110</v>
      </c>
      <c r="BF3" s="10" t="s">
        <v>111</v>
      </c>
      <c r="BG3" s="10" t="s">
        <v>112</v>
      </c>
      <c r="BH3" s="10" t="s">
        <v>113</v>
      </c>
      <c r="BI3" s="10" t="s">
        <v>114</v>
      </c>
      <c r="BJ3" s="10" t="s">
        <v>115</v>
      </c>
      <c r="BK3" s="10" t="s">
        <v>116</v>
      </c>
      <c r="BL3" s="10" t="s">
        <v>117</v>
      </c>
      <c r="BM3" s="10" t="s">
        <v>118</v>
      </c>
      <c r="BN3" s="10" t="s">
        <v>119</v>
      </c>
      <c r="BO3" s="10" t="s">
        <v>120</v>
      </c>
      <c r="BP3" s="10" t="s">
        <v>121</v>
      </c>
      <c r="BQ3" s="10" t="s">
        <v>151</v>
      </c>
      <c r="BR3" s="10" t="s">
        <v>152</v>
      </c>
      <c r="BS3" s="10" t="s">
        <v>153</v>
      </c>
      <c r="BT3" s="10" t="s">
        <v>154</v>
      </c>
      <c r="BU3" s="10" t="s">
        <v>165</v>
      </c>
      <c r="BV3" s="10" t="s">
        <v>166</v>
      </c>
      <c r="BW3" s="10" t="s">
        <v>167</v>
      </c>
      <c r="BX3" s="10" t="s">
        <v>168</v>
      </c>
      <c r="BY3" s="10" t="s">
        <v>169</v>
      </c>
      <c r="BZ3" s="10" t="s">
        <v>170</v>
      </c>
      <c r="CA3" s="10" t="s">
        <v>171</v>
      </c>
      <c r="CB3" s="10" t="s">
        <v>172</v>
      </c>
      <c r="CC3" s="10" t="s">
        <v>173</v>
      </c>
      <c r="CD3" s="10" t="s">
        <v>174</v>
      </c>
      <c r="CE3" s="10" t="s">
        <v>175</v>
      </c>
      <c r="CF3" s="10" t="s">
        <v>176</v>
      </c>
      <c r="CG3" s="10" t="s">
        <v>177</v>
      </c>
      <c r="CH3" s="10" t="s">
        <v>178</v>
      </c>
      <c r="CI3" s="10" t="s">
        <v>179</v>
      </c>
      <c r="CJ3" s="10" t="s">
        <v>180</v>
      </c>
      <c r="CK3" s="10" t="s">
        <v>181</v>
      </c>
      <c r="CL3" s="10" t="s">
        <v>182</v>
      </c>
      <c r="CM3" s="10" t="s">
        <v>183</v>
      </c>
      <c r="CN3" s="10" t="s">
        <v>184</v>
      </c>
      <c r="CO3" s="10" t="s">
        <v>185</v>
      </c>
      <c r="CP3" s="10" t="s">
        <v>186</v>
      </c>
      <c r="CQ3" s="10" t="s">
        <v>187</v>
      </c>
      <c r="CR3" s="10" t="s">
        <v>188</v>
      </c>
      <c r="CS3" s="10" t="s">
        <v>189</v>
      </c>
      <c r="CT3" s="10" t="s">
        <v>190</v>
      </c>
      <c r="CU3" s="10" t="s">
        <v>191</v>
      </c>
      <c r="CV3" s="10" t="s">
        <v>192</v>
      </c>
      <c r="CW3" s="10" t="s">
        <v>193</v>
      </c>
      <c r="CX3" s="10" t="s">
        <v>194</v>
      </c>
      <c r="CY3" s="10" t="s">
        <v>195</v>
      </c>
      <c r="CZ3" s="10" t="s">
        <v>196</v>
      </c>
      <c r="DA3" s="10" t="s">
        <v>197</v>
      </c>
      <c r="DB3" s="10" t="s">
        <v>198</v>
      </c>
      <c r="DC3" s="10" t="s">
        <v>199</v>
      </c>
      <c r="DD3" s="10" t="s">
        <v>200</v>
      </c>
      <c r="DE3" s="10" t="s">
        <v>201</v>
      </c>
      <c r="DF3" s="10" t="s">
        <v>202</v>
      </c>
      <c r="DG3" s="10" t="s">
        <v>203</v>
      </c>
      <c r="DH3" s="10" t="s">
        <v>204</v>
      </c>
      <c r="DI3" s="10" t="s">
        <v>205</v>
      </c>
      <c r="DJ3" s="10" t="s">
        <v>206</v>
      </c>
      <c r="DK3" s="10" t="s">
        <v>207</v>
      </c>
      <c r="DL3" s="10" t="s">
        <v>208</v>
      </c>
      <c r="DM3" s="10" t="s">
        <v>209</v>
      </c>
      <c r="DN3" s="10" t="s">
        <v>210</v>
      </c>
      <c r="DO3" s="10" t="s">
        <v>211</v>
      </c>
      <c r="DP3" s="10" t="s">
        <v>212</v>
      </c>
      <c r="DQ3" s="10" t="s">
        <v>213</v>
      </c>
      <c r="DR3" s="10" t="s">
        <v>214</v>
      </c>
      <c r="DS3" s="10" t="s">
        <v>215</v>
      </c>
      <c r="DT3" s="10" t="s">
        <v>216</v>
      </c>
      <c r="DU3" s="10" t="s">
        <v>217</v>
      </c>
      <c r="DV3" s="10" t="s">
        <v>218</v>
      </c>
      <c r="DW3" s="10" t="s">
        <v>219</v>
      </c>
      <c r="DX3" s="10" t="s">
        <v>220</v>
      </c>
      <c r="DY3" s="10" t="s">
        <v>221</v>
      </c>
      <c r="DZ3" s="10" t="s">
        <v>222</v>
      </c>
      <c r="EA3" s="10" t="s">
        <v>223</v>
      </c>
      <c r="EB3" s="10" t="s">
        <v>224</v>
      </c>
      <c r="EC3" s="10" t="s">
        <v>225</v>
      </c>
      <c r="ED3" s="10" t="s">
        <v>226</v>
      </c>
      <c r="EE3" s="10" t="s">
        <v>227</v>
      </c>
      <c r="EF3" s="10" t="s">
        <v>228</v>
      </c>
      <c r="EG3" s="10" t="s">
        <v>229</v>
      </c>
      <c r="EH3" s="10" t="s">
        <v>230</v>
      </c>
      <c r="EI3" s="10" t="s">
        <v>231</v>
      </c>
      <c r="EJ3" s="10" t="s">
        <v>232</v>
      </c>
      <c r="EK3" s="10" t="s">
        <v>233</v>
      </c>
      <c r="EL3" s="10" t="s">
        <v>234</v>
      </c>
      <c r="EM3" s="10" t="s">
        <v>235</v>
      </c>
      <c r="EN3" s="10" t="s">
        <v>236</v>
      </c>
      <c r="EO3" s="10" t="s">
        <v>237</v>
      </c>
      <c r="EP3" s="10" t="s">
        <v>238</v>
      </c>
      <c r="EQ3" s="10" t="s">
        <v>239</v>
      </c>
      <c r="ER3" s="10" t="s">
        <v>240</v>
      </c>
      <c r="ES3" s="10" t="s">
        <v>241</v>
      </c>
      <c r="ET3" s="10" t="s">
        <v>242</v>
      </c>
      <c r="EU3" s="10" t="s">
        <v>243</v>
      </c>
      <c r="EV3" s="10" t="s">
        <v>244</v>
      </c>
    </row>
    <row r="4" spans="2:152" ht="141">
      <c r="B4" s="11" t="s">
        <v>1</v>
      </c>
      <c r="C4" s="12"/>
      <c r="D4" s="12"/>
      <c r="E4" s="13"/>
      <c r="F4" s="14" t="s">
        <v>124</v>
      </c>
      <c r="G4" s="15" t="s">
        <v>144</v>
      </c>
      <c r="H4" s="14">
        <v>6</v>
      </c>
      <c r="I4" s="14">
        <v>1</v>
      </c>
      <c r="J4" s="14">
        <v>8</v>
      </c>
      <c r="K4" s="14" t="s">
        <v>26</v>
      </c>
      <c r="L4" s="14" t="s">
        <v>29</v>
      </c>
      <c r="M4" s="14" t="s">
        <v>28</v>
      </c>
      <c r="O4" s="14">
        <v>1</v>
      </c>
      <c r="P4" s="14">
        <v>2</v>
      </c>
      <c r="Q4" s="14">
        <v>3</v>
      </c>
      <c r="R4" s="14">
        <v>4</v>
      </c>
      <c r="S4" s="14">
        <v>5</v>
      </c>
      <c r="T4" s="14">
        <v>6</v>
      </c>
      <c r="U4" s="14">
        <v>7</v>
      </c>
      <c r="V4" s="14">
        <v>8</v>
      </c>
      <c r="W4" s="14">
        <v>1</v>
      </c>
      <c r="X4" s="14">
        <v>1</v>
      </c>
      <c r="Y4" s="14">
        <v>1</v>
      </c>
      <c r="Z4" s="14">
        <v>1</v>
      </c>
      <c r="AA4" s="14">
        <v>1</v>
      </c>
      <c r="AB4" s="14">
        <v>1</v>
      </c>
      <c r="AC4" s="14">
        <v>1</v>
      </c>
      <c r="AD4" s="14">
        <v>1</v>
      </c>
      <c r="AE4" s="14">
        <v>1</v>
      </c>
      <c r="AF4" s="14">
        <v>1</v>
      </c>
      <c r="AG4" s="14">
        <v>1</v>
      </c>
      <c r="AH4" s="14">
        <v>1</v>
      </c>
      <c r="AI4" s="14">
        <v>1</v>
      </c>
      <c r="AJ4" s="14">
        <v>1</v>
      </c>
      <c r="AK4" s="14">
        <v>1</v>
      </c>
      <c r="AL4" s="14">
        <v>1</v>
      </c>
      <c r="AM4" s="14">
        <v>1</v>
      </c>
      <c r="AN4" s="14">
        <v>1</v>
      </c>
      <c r="AO4" s="14">
        <v>1</v>
      </c>
      <c r="AP4" s="14">
        <v>1</v>
      </c>
      <c r="AQ4" s="14">
        <v>1</v>
      </c>
      <c r="AR4" s="14">
        <v>1</v>
      </c>
      <c r="AS4" s="14">
        <v>1</v>
      </c>
      <c r="AT4" s="14">
        <v>1</v>
      </c>
      <c r="AU4" s="14">
        <v>1</v>
      </c>
      <c r="AV4" s="14">
        <v>1</v>
      </c>
      <c r="AW4" s="14">
        <v>1</v>
      </c>
      <c r="AX4" s="14">
        <v>1</v>
      </c>
      <c r="AY4" s="14">
        <v>1</v>
      </c>
      <c r="AZ4" s="14">
        <v>1</v>
      </c>
      <c r="BA4" s="14">
        <v>1</v>
      </c>
      <c r="BB4" s="14">
        <v>1</v>
      </c>
      <c r="BC4" s="14">
        <v>1</v>
      </c>
      <c r="BD4" s="14">
        <v>1</v>
      </c>
      <c r="BE4" s="14">
        <v>1</v>
      </c>
      <c r="BF4" s="14">
        <v>1</v>
      </c>
      <c r="BG4" s="14">
        <v>1</v>
      </c>
      <c r="BH4" s="14">
        <v>1</v>
      </c>
      <c r="BI4" s="14">
        <v>1</v>
      </c>
      <c r="BJ4" s="14">
        <v>1</v>
      </c>
      <c r="BK4" s="14">
        <v>1</v>
      </c>
      <c r="BL4" s="14">
        <v>1</v>
      </c>
      <c r="BM4" s="14">
        <v>1</v>
      </c>
      <c r="BN4" s="14">
        <v>1</v>
      </c>
      <c r="BO4" s="14">
        <v>1</v>
      </c>
      <c r="BP4" s="14">
        <v>1</v>
      </c>
      <c r="BQ4" s="14">
        <v>1</v>
      </c>
      <c r="BR4" s="14">
        <v>1</v>
      </c>
      <c r="BS4" s="14">
        <v>1</v>
      </c>
      <c r="BT4" s="14">
        <v>1</v>
      </c>
      <c r="BU4" s="14">
        <v>1</v>
      </c>
      <c r="BV4" s="14">
        <v>1</v>
      </c>
      <c r="BW4" s="14">
        <v>1</v>
      </c>
      <c r="BX4" s="14">
        <v>1</v>
      </c>
      <c r="BY4" s="14">
        <v>1</v>
      </c>
      <c r="BZ4" s="14">
        <v>1</v>
      </c>
      <c r="CA4" s="14">
        <v>1</v>
      </c>
      <c r="CB4" s="14">
        <v>1</v>
      </c>
      <c r="CC4" s="14">
        <v>1</v>
      </c>
      <c r="CD4" s="14">
        <v>1</v>
      </c>
      <c r="CE4" s="14">
        <v>1</v>
      </c>
      <c r="CF4" s="14">
        <v>1</v>
      </c>
      <c r="CG4" s="14">
        <v>1</v>
      </c>
      <c r="CH4" s="14">
        <v>1</v>
      </c>
      <c r="CI4" s="14">
        <v>1</v>
      </c>
      <c r="CJ4" s="14">
        <v>1</v>
      </c>
      <c r="CK4" s="14">
        <v>1</v>
      </c>
      <c r="CL4" s="14">
        <v>1</v>
      </c>
      <c r="CM4" s="14">
        <v>1</v>
      </c>
      <c r="CN4" s="14">
        <v>1</v>
      </c>
      <c r="CO4" s="14">
        <v>1</v>
      </c>
      <c r="CP4" s="14">
        <v>1</v>
      </c>
      <c r="CQ4" s="14">
        <v>1</v>
      </c>
      <c r="CR4" s="14">
        <v>1</v>
      </c>
      <c r="CS4" s="14">
        <v>1</v>
      </c>
      <c r="CT4" s="14">
        <v>1</v>
      </c>
      <c r="CU4" s="14">
        <v>1</v>
      </c>
      <c r="CV4" s="14">
        <v>1</v>
      </c>
      <c r="CW4" s="14">
        <v>1</v>
      </c>
      <c r="CX4" s="14">
        <v>1</v>
      </c>
      <c r="CY4" s="14">
        <v>1</v>
      </c>
      <c r="CZ4" s="14">
        <v>1</v>
      </c>
      <c r="DA4" s="14">
        <v>1</v>
      </c>
      <c r="DB4" s="14">
        <v>1</v>
      </c>
      <c r="DC4" s="14">
        <v>1</v>
      </c>
      <c r="DD4" s="14">
        <v>1</v>
      </c>
      <c r="DE4" s="14">
        <v>1</v>
      </c>
      <c r="DF4" s="14">
        <v>1</v>
      </c>
      <c r="DG4" s="14">
        <v>1</v>
      </c>
      <c r="DH4" s="14">
        <v>1</v>
      </c>
      <c r="DI4" s="14">
        <v>1</v>
      </c>
      <c r="DJ4" s="14">
        <v>1</v>
      </c>
      <c r="DK4" s="14">
        <v>1</v>
      </c>
      <c r="DL4" s="14">
        <v>1</v>
      </c>
      <c r="DM4" s="14">
        <v>1</v>
      </c>
      <c r="DN4" s="14">
        <v>1</v>
      </c>
      <c r="DO4" s="14">
        <v>1</v>
      </c>
      <c r="DP4" s="14">
        <v>1</v>
      </c>
      <c r="DQ4" s="14">
        <v>1</v>
      </c>
      <c r="DR4" s="14">
        <v>1</v>
      </c>
      <c r="DS4" s="14">
        <v>1</v>
      </c>
      <c r="DT4" s="14">
        <v>1</v>
      </c>
      <c r="DU4" s="14">
        <v>1</v>
      </c>
      <c r="DV4" s="14">
        <v>1</v>
      </c>
      <c r="DW4" s="14">
        <v>1</v>
      </c>
      <c r="DX4" s="14">
        <v>1</v>
      </c>
      <c r="DY4" s="14">
        <v>1</v>
      </c>
      <c r="DZ4" s="14">
        <v>1</v>
      </c>
      <c r="EA4" s="14">
        <v>1</v>
      </c>
      <c r="EB4" s="14">
        <v>1</v>
      </c>
      <c r="EC4" s="14">
        <v>1</v>
      </c>
      <c r="ED4" s="14">
        <v>1</v>
      </c>
      <c r="EE4" s="14">
        <v>1</v>
      </c>
      <c r="EF4" s="14">
        <v>1</v>
      </c>
      <c r="EG4" s="14">
        <v>1</v>
      </c>
      <c r="EH4" s="14">
        <v>1</v>
      </c>
      <c r="EI4" s="14">
        <v>1</v>
      </c>
      <c r="EJ4" s="14">
        <v>1</v>
      </c>
      <c r="EK4" s="14">
        <v>1</v>
      </c>
      <c r="EL4" s="14">
        <v>1</v>
      </c>
      <c r="EM4" s="14">
        <v>1</v>
      </c>
      <c r="EN4" s="14">
        <v>1</v>
      </c>
      <c r="EO4" s="14">
        <v>1</v>
      </c>
      <c r="EP4" s="14">
        <v>1</v>
      </c>
      <c r="EQ4" s="14">
        <v>1</v>
      </c>
      <c r="ER4" s="14">
        <v>1</v>
      </c>
      <c r="ES4" s="14">
        <v>1</v>
      </c>
      <c r="ET4" s="14">
        <v>1</v>
      </c>
      <c r="EU4" s="14">
        <v>1</v>
      </c>
      <c r="EV4" s="14">
        <v>1</v>
      </c>
    </row>
    <row r="5" spans="2:152">
      <c r="B5" s="16" t="s">
        <v>4</v>
      </c>
      <c r="C5" s="17"/>
      <c r="D5" s="17"/>
      <c r="E5" s="18"/>
      <c r="F5" s="10" t="s">
        <v>125</v>
      </c>
      <c r="G5" s="10"/>
      <c r="H5" s="10">
        <v>120.08</v>
      </c>
      <c r="I5" s="10">
        <v>1</v>
      </c>
      <c r="J5" s="10">
        <v>5000</v>
      </c>
      <c r="K5" s="10" t="s">
        <v>24</v>
      </c>
      <c r="L5" s="10">
        <v>2</v>
      </c>
      <c r="M5" s="10" t="s">
        <v>25</v>
      </c>
      <c r="O5" s="10">
        <v>120.08</v>
      </c>
      <c r="P5" s="10">
        <v>120.08</v>
      </c>
      <c r="Q5" s="10">
        <v>120.08</v>
      </c>
      <c r="R5" s="10">
        <v>120.08</v>
      </c>
      <c r="S5" s="10">
        <v>120.08</v>
      </c>
      <c r="T5" s="10">
        <v>120.08</v>
      </c>
      <c r="U5" s="10">
        <v>120.08</v>
      </c>
      <c r="V5" s="10">
        <v>120.08</v>
      </c>
      <c r="W5" s="10">
        <v>120.08</v>
      </c>
      <c r="X5" s="10">
        <v>120.08</v>
      </c>
      <c r="Y5" s="10">
        <v>120.08</v>
      </c>
      <c r="Z5" s="10">
        <v>120.08</v>
      </c>
      <c r="AA5" s="10">
        <v>120.08</v>
      </c>
      <c r="AB5" s="10">
        <v>120.08</v>
      </c>
      <c r="AC5" s="10">
        <v>120.08</v>
      </c>
      <c r="AD5" s="10">
        <v>120.08</v>
      </c>
      <c r="AE5" s="10">
        <v>120.08</v>
      </c>
      <c r="AF5" s="10">
        <v>120.08</v>
      </c>
      <c r="AG5" s="10">
        <v>120.08</v>
      </c>
      <c r="AH5" s="10">
        <v>120.08</v>
      </c>
      <c r="AI5" s="10">
        <v>120.08</v>
      </c>
      <c r="AJ5" s="10">
        <v>120.08</v>
      </c>
      <c r="AK5" s="10">
        <v>120.08</v>
      </c>
      <c r="AL5" s="10">
        <v>120.08</v>
      </c>
      <c r="AM5" s="10">
        <v>120.08</v>
      </c>
      <c r="AN5" s="10">
        <v>120.08</v>
      </c>
      <c r="AO5" s="10">
        <v>120.08</v>
      </c>
      <c r="AP5" s="10">
        <v>120.08</v>
      </c>
      <c r="AQ5" s="10">
        <v>120.08</v>
      </c>
      <c r="AR5" s="10">
        <v>120.08</v>
      </c>
      <c r="AS5" s="10">
        <v>120.08</v>
      </c>
      <c r="AT5" s="10">
        <v>120.08</v>
      </c>
      <c r="AU5" s="10">
        <v>120.08</v>
      </c>
      <c r="AV5" s="10">
        <v>120.08</v>
      </c>
      <c r="AW5" s="10">
        <v>120.08</v>
      </c>
      <c r="AX5" s="10">
        <v>120.08</v>
      </c>
      <c r="AY5" s="10">
        <v>120.08</v>
      </c>
      <c r="AZ5" s="10">
        <v>120.08</v>
      </c>
      <c r="BA5" s="10">
        <v>120.08</v>
      </c>
      <c r="BB5" s="10">
        <v>120.08</v>
      </c>
      <c r="BC5" s="10">
        <v>120.08</v>
      </c>
      <c r="BD5" s="10">
        <v>120.08</v>
      </c>
      <c r="BE5" s="10">
        <v>120.08</v>
      </c>
      <c r="BF5" s="10">
        <v>120.08</v>
      </c>
      <c r="BG5" s="10">
        <v>120.08</v>
      </c>
      <c r="BH5" s="10">
        <v>120.08</v>
      </c>
      <c r="BI5" s="10">
        <v>120.08</v>
      </c>
      <c r="BJ5" s="10">
        <v>120.08</v>
      </c>
      <c r="BK5" s="10">
        <v>120.08</v>
      </c>
      <c r="BL5" s="10">
        <v>120.08</v>
      </c>
      <c r="BM5" s="10">
        <v>120.08</v>
      </c>
      <c r="BN5" s="10">
        <v>120.08</v>
      </c>
      <c r="BO5" s="10">
        <v>120.08</v>
      </c>
      <c r="BP5" s="10">
        <v>120.08</v>
      </c>
      <c r="BQ5" s="10">
        <v>120.08</v>
      </c>
      <c r="BR5" s="10">
        <v>120.08</v>
      </c>
      <c r="BS5" s="10">
        <v>120.08</v>
      </c>
      <c r="BT5" s="10">
        <v>120.08</v>
      </c>
      <c r="BU5" s="10">
        <v>120.08</v>
      </c>
      <c r="BV5" s="10">
        <v>120.08</v>
      </c>
      <c r="BW5" s="10">
        <v>120.08</v>
      </c>
      <c r="BX5" s="10">
        <v>120.08</v>
      </c>
      <c r="BY5" s="10">
        <v>120.08</v>
      </c>
      <c r="BZ5" s="10">
        <v>120.08</v>
      </c>
      <c r="CA5" s="10">
        <v>120.08</v>
      </c>
      <c r="CB5" s="10">
        <v>120.08</v>
      </c>
      <c r="CC5" s="10">
        <v>120.08</v>
      </c>
      <c r="CD5" s="10">
        <v>120.08</v>
      </c>
      <c r="CE5" s="10">
        <v>120.08</v>
      </c>
      <c r="CF5" s="10">
        <v>120.08</v>
      </c>
      <c r="CG5" s="10">
        <v>120.08</v>
      </c>
      <c r="CH5" s="10">
        <v>120.08</v>
      </c>
      <c r="CI5" s="10">
        <v>120.08</v>
      </c>
      <c r="CJ5" s="10">
        <v>120.08</v>
      </c>
      <c r="CK5" s="10">
        <v>120.08</v>
      </c>
      <c r="CL5" s="10">
        <v>120.08</v>
      </c>
      <c r="CM5" s="10">
        <v>120.08</v>
      </c>
      <c r="CN5" s="10">
        <v>120.08</v>
      </c>
      <c r="CO5" s="10">
        <v>120.08</v>
      </c>
      <c r="CP5" s="10">
        <v>120.08</v>
      </c>
      <c r="CQ5" s="10">
        <v>120.08</v>
      </c>
      <c r="CR5" s="10">
        <v>120.08</v>
      </c>
      <c r="CS5" s="10">
        <v>120.08</v>
      </c>
      <c r="CT5" s="10">
        <v>120.08</v>
      </c>
      <c r="CU5" s="10">
        <v>120.08</v>
      </c>
      <c r="CV5" s="10">
        <v>120.08</v>
      </c>
      <c r="CW5" s="10">
        <v>120.08</v>
      </c>
      <c r="CX5" s="10">
        <v>120.08</v>
      </c>
      <c r="CY5" s="10">
        <v>120.08</v>
      </c>
      <c r="CZ5" s="10">
        <v>120.08</v>
      </c>
      <c r="DA5" s="10">
        <v>120.08</v>
      </c>
      <c r="DB5" s="10">
        <v>120.08</v>
      </c>
      <c r="DC5" s="10">
        <v>120.08</v>
      </c>
      <c r="DD5" s="10">
        <v>120.08</v>
      </c>
      <c r="DE5" s="10">
        <v>120.08</v>
      </c>
      <c r="DF5" s="10">
        <v>120.08</v>
      </c>
      <c r="DG5" s="10">
        <v>120.08</v>
      </c>
      <c r="DH5" s="10">
        <v>120.08</v>
      </c>
      <c r="DI5" s="10">
        <v>120.08</v>
      </c>
      <c r="DJ5" s="10">
        <v>120.08</v>
      </c>
      <c r="DK5" s="10">
        <v>120.08</v>
      </c>
      <c r="DL5" s="10">
        <v>120.08</v>
      </c>
      <c r="DM5" s="10">
        <v>120.08</v>
      </c>
      <c r="DN5" s="10">
        <v>120.08</v>
      </c>
      <c r="DO5" s="10">
        <v>120.08</v>
      </c>
      <c r="DP5" s="10">
        <v>120.08</v>
      </c>
      <c r="DQ5" s="10">
        <v>120.08</v>
      </c>
      <c r="DR5" s="10">
        <v>120.08</v>
      </c>
      <c r="DS5" s="10">
        <v>120.08</v>
      </c>
      <c r="DT5" s="10">
        <v>120.08</v>
      </c>
      <c r="DU5" s="10">
        <v>120.08</v>
      </c>
      <c r="DV5" s="10">
        <v>120.08</v>
      </c>
      <c r="DW5" s="10">
        <v>120.08</v>
      </c>
      <c r="DX5" s="10">
        <v>120.08</v>
      </c>
      <c r="DY5" s="10">
        <v>120.08</v>
      </c>
      <c r="DZ5" s="10">
        <v>120.08</v>
      </c>
      <c r="EA5" s="10">
        <v>120.08</v>
      </c>
      <c r="EB5" s="10">
        <v>120.08</v>
      </c>
      <c r="EC5" s="10">
        <v>120.08</v>
      </c>
      <c r="ED5" s="10">
        <v>120.08</v>
      </c>
      <c r="EE5" s="10">
        <v>120.08</v>
      </c>
      <c r="EF5" s="10">
        <v>120.08</v>
      </c>
      <c r="EG5" s="10">
        <v>120.08</v>
      </c>
      <c r="EH5" s="10">
        <v>120.08</v>
      </c>
      <c r="EI5" s="10">
        <v>120.08</v>
      </c>
      <c r="EJ5" s="10">
        <v>120.08</v>
      </c>
      <c r="EK5" s="10">
        <v>120.08</v>
      </c>
      <c r="EL5" s="10">
        <v>120.08</v>
      </c>
      <c r="EM5" s="10">
        <v>120.08</v>
      </c>
      <c r="EN5" s="10">
        <v>120.08</v>
      </c>
      <c r="EO5" s="10">
        <v>120.08</v>
      </c>
      <c r="EP5" s="10">
        <v>120.08</v>
      </c>
      <c r="EQ5" s="10">
        <v>120.08</v>
      </c>
      <c r="ER5" s="10">
        <v>120.08</v>
      </c>
      <c r="ES5" s="10">
        <v>120.08</v>
      </c>
      <c r="ET5" s="10">
        <v>120.08</v>
      </c>
      <c r="EU5" s="10">
        <v>120.08</v>
      </c>
      <c r="EV5" s="10">
        <v>120.08</v>
      </c>
    </row>
    <row r="6" spans="2:152">
      <c r="B6" s="16" t="s">
        <v>2</v>
      </c>
      <c r="C6" s="17"/>
      <c r="D6" s="17"/>
      <c r="E6" s="18"/>
      <c r="F6" s="10" t="s">
        <v>126</v>
      </c>
      <c r="G6" s="10"/>
      <c r="H6" s="10">
        <v>29.81</v>
      </c>
      <c r="I6" s="10">
        <v>1</v>
      </c>
      <c r="J6" s="10">
        <v>5000</v>
      </c>
      <c r="K6" s="10" t="s">
        <v>24</v>
      </c>
      <c r="L6" s="10">
        <v>2</v>
      </c>
      <c r="M6" s="10" t="s">
        <v>25</v>
      </c>
      <c r="O6" s="10">
        <v>29.81</v>
      </c>
      <c r="P6" s="10">
        <v>29.81</v>
      </c>
      <c r="Q6" s="10">
        <v>29.81</v>
      </c>
      <c r="R6" s="10">
        <v>29.81</v>
      </c>
      <c r="S6" s="10">
        <v>29.81</v>
      </c>
      <c r="T6" s="10">
        <v>29.81</v>
      </c>
      <c r="U6" s="10">
        <v>29.81</v>
      </c>
      <c r="V6" s="10">
        <v>29.81</v>
      </c>
      <c r="W6" s="10">
        <v>29.81</v>
      </c>
      <c r="X6" s="10">
        <v>29.81</v>
      </c>
      <c r="Y6" s="10">
        <v>29.81</v>
      </c>
      <c r="Z6" s="10">
        <v>29.81</v>
      </c>
      <c r="AA6" s="10">
        <v>29.81</v>
      </c>
      <c r="AB6" s="10">
        <v>29.81</v>
      </c>
      <c r="AC6" s="10">
        <v>29.81</v>
      </c>
      <c r="AD6" s="10">
        <v>29.81</v>
      </c>
      <c r="AE6" s="10">
        <v>29.81</v>
      </c>
      <c r="AF6" s="10">
        <v>29.81</v>
      </c>
      <c r="AG6" s="10">
        <v>29.81</v>
      </c>
      <c r="AH6" s="10">
        <v>29.81</v>
      </c>
      <c r="AI6" s="10">
        <v>29.81</v>
      </c>
      <c r="AJ6" s="10">
        <v>29.81</v>
      </c>
      <c r="AK6" s="10">
        <v>29.81</v>
      </c>
      <c r="AL6" s="10">
        <v>29.81</v>
      </c>
      <c r="AM6" s="10">
        <v>29.81</v>
      </c>
      <c r="AN6" s="10">
        <v>29.81</v>
      </c>
      <c r="AO6" s="10">
        <v>29.81</v>
      </c>
      <c r="AP6" s="10">
        <v>29.81</v>
      </c>
      <c r="AQ6" s="10">
        <v>29.81</v>
      </c>
      <c r="AR6" s="10">
        <v>29.81</v>
      </c>
      <c r="AS6" s="10">
        <v>29.81</v>
      </c>
      <c r="AT6" s="10">
        <v>29.81</v>
      </c>
      <c r="AU6" s="10">
        <v>29.81</v>
      </c>
      <c r="AV6" s="10">
        <v>29.81</v>
      </c>
      <c r="AW6" s="10">
        <v>29.81</v>
      </c>
      <c r="AX6" s="10">
        <v>29.81</v>
      </c>
      <c r="AY6" s="10">
        <v>29.81</v>
      </c>
      <c r="AZ6" s="10">
        <v>29.81</v>
      </c>
      <c r="BA6" s="10">
        <v>29.81</v>
      </c>
      <c r="BB6" s="10">
        <v>29.81</v>
      </c>
      <c r="BC6" s="10">
        <v>29.81</v>
      </c>
      <c r="BD6" s="10">
        <v>29.81</v>
      </c>
      <c r="BE6" s="10">
        <v>29.81</v>
      </c>
      <c r="BF6" s="10">
        <v>29.81</v>
      </c>
      <c r="BG6" s="10">
        <v>29.81</v>
      </c>
      <c r="BH6" s="10">
        <v>29.81</v>
      </c>
      <c r="BI6" s="10">
        <v>29.81</v>
      </c>
      <c r="BJ6" s="10">
        <v>29.81</v>
      </c>
      <c r="BK6" s="10">
        <v>29.81</v>
      </c>
      <c r="BL6" s="10">
        <v>29.81</v>
      </c>
      <c r="BM6" s="10">
        <v>29.81</v>
      </c>
      <c r="BN6" s="10">
        <v>29.81</v>
      </c>
      <c r="BO6" s="10">
        <v>29.81</v>
      </c>
      <c r="BP6" s="10">
        <v>29.81</v>
      </c>
      <c r="BQ6" s="10">
        <v>29.81</v>
      </c>
      <c r="BR6" s="10">
        <v>29.81</v>
      </c>
      <c r="BS6" s="10">
        <v>29.81</v>
      </c>
      <c r="BT6" s="10">
        <v>29.81</v>
      </c>
      <c r="BU6" s="10">
        <v>29.81</v>
      </c>
      <c r="BV6" s="10">
        <v>29.81</v>
      </c>
      <c r="BW6" s="10">
        <v>29.81</v>
      </c>
      <c r="BX6" s="10">
        <v>29.81</v>
      </c>
      <c r="BY6" s="10">
        <v>29.81</v>
      </c>
      <c r="BZ6" s="10">
        <v>29.81</v>
      </c>
      <c r="CA6" s="10">
        <v>29.81</v>
      </c>
      <c r="CB6" s="10">
        <v>29.81</v>
      </c>
      <c r="CC6" s="10">
        <v>29.81</v>
      </c>
      <c r="CD6" s="10">
        <v>29.81</v>
      </c>
      <c r="CE6" s="10">
        <v>29.81</v>
      </c>
      <c r="CF6" s="10">
        <v>29.81</v>
      </c>
      <c r="CG6" s="10">
        <v>29.81</v>
      </c>
      <c r="CH6" s="10">
        <v>29.81</v>
      </c>
      <c r="CI6" s="10">
        <v>29.81</v>
      </c>
      <c r="CJ6" s="10">
        <v>29.81</v>
      </c>
      <c r="CK6" s="10">
        <v>29.81</v>
      </c>
      <c r="CL6" s="10">
        <v>29.81</v>
      </c>
      <c r="CM6" s="10">
        <v>29.81</v>
      </c>
      <c r="CN6" s="10">
        <v>29.81</v>
      </c>
      <c r="CO6" s="10">
        <v>29.81</v>
      </c>
      <c r="CP6" s="10">
        <v>29.81</v>
      </c>
      <c r="CQ6" s="10">
        <v>29.81</v>
      </c>
      <c r="CR6" s="10">
        <v>29.81</v>
      </c>
      <c r="CS6" s="10">
        <v>29.81</v>
      </c>
      <c r="CT6" s="10">
        <v>29.81</v>
      </c>
      <c r="CU6" s="10">
        <v>29.81</v>
      </c>
      <c r="CV6" s="10">
        <v>29.81</v>
      </c>
      <c r="CW6" s="10">
        <v>29.81</v>
      </c>
      <c r="CX6" s="10">
        <v>29.81</v>
      </c>
      <c r="CY6" s="10">
        <v>29.81</v>
      </c>
      <c r="CZ6" s="10">
        <v>29.81</v>
      </c>
      <c r="DA6" s="10">
        <v>29.81</v>
      </c>
      <c r="DB6" s="10">
        <v>29.81</v>
      </c>
      <c r="DC6" s="10">
        <v>29.81</v>
      </c>
      <c r="DD6" s="10">
        <v>29.81</v>
      </c>
      <c r="DE6" s="10">
        <v>29.81</v>
      </c>
      <c r="DF6" s="10">
        <v>29.81</v>
      </c>
      <c r="DG6" s="10">
        <v>29.81</v>
      </c>
      <c r="DH6" s="10">
        <v>29.81</v>
      </c>
      <c r="DI6" s="10">
        <v>29.81</v>
      </c>
      <c r="DJ6" s="10">
        <v>29.81</v>
      </c>
      <c r="DK6" s="10">
        <v>29.81</v>
      </c>
      <c r="DL6" s="10">
        <v>29.81</v>
      </c>
      <c r="DM6" s="10">
        <v>29.81</v>
      </c>
      <c r="DN6" s="10">
        <v>29.81</v>
      </c>
      <c r="DO6" s="10">
        <v>29.81</v>
      </c>
      <c r="DP6" s="10">
        <v>29.81</v>
      </c>
      <c r="DQ6" s="10">
        <v>29.81</v>
      </c>
      <c r="DR6" s="10">
        <v>29.81</v>
      </c>
      <c r="DS6" s="10">
        <v>29.81</v>
      </c>
      <c r="DT6" s="10">
        <v>29.81</v>
      </c>
      <c r="DU6" s="10">
        <v>29.81</v>
      </c>
      <c r="DV6" s="10">
        <v>29.81</v>
      </c>
      <c r="DW6" s="10">
        <v>29.81</v>
      </c>
      <c r="DX6" s="10">
        <v>29.81</v>
      </c>
      <c r="DY6" s="10">
        <v>29.81</v>
      </c>
      <c r="DZ6" s="10">
        <v>29.81</v>
      </c>
      <c r="EA6" s="10">
        <v>29.81</v>
      </c>
      <c r="EB6" s="10">
        <v>29.81</v>
      </c>
      <c r="EC6" s="10">
        <v>29.81</v>
      </c>
      <c r="ED6" s="10">
        <v>29.81</v>
      </c>
      <c r="EE6" s="10">
        <v>29.81</v>
      </c>
      <c r="EF6" s="10">
        <v>29.81</v>
      </c>
      <c r="EG6" s="10">
        <v>29.81</v>
      </c>
      <c r="EH6" s="10">
        <v>29.81</v>
      </c>
      <c r="EI6" s="10">
        <v>29.81</v>
      </c>
      <c r="EJ6" s="10">
        <v>29.81</v>
      </c>
      <c r="EK6" s="10">
        <v>29.81</v>
      </c>
      <c r="EL6" s="10">
        <v>29.81</v>
      </c>
      <c r="EM6" s="10">
        <v>29.81</v>
      </c>
      <c r="EN6" s="10">
        <v>29.81</v>
      </c>
      <c r="EO6" s="10">
        <v>29.81</v>
      </c>
      <c r="EP6" s="10">
        <v>29.81</v>
      </c>
      <c r="EQ6" s="10">
        <v>29.81</v>
      </c>
      <c r="ER6" s="10">
        <v>29.81</v>
      </c>
      <c r="ES6" s="10">
        <v>29.81</v>
      </c>
      <c r="ET6" s="10">
        <v>29.81</v>
      </c>
      <c r="EU6" s="10">
        <v>29.81</v>
      </c>
      <c r="EV6" s="10">
        <v>29.81</v>
      </c>
    </row>
    <row r="7" spans="2:152">
      <c r="B7" s="16" t="s">
        <v>3</v>
      </c>
      <c r="C7" s="17"/>
      <c r="D7" s="17"/>
      <c r="E7" s="18"/>
      <c r="F7" s="10" t="s">
        <v>127</v>
      </c>
      <c r="G7" s="10"/>
      <c r="H7" s="10">
        <v>51.34</v>
      </c>
      <c r="I7" s="10">
        <v>1</v>
      </c>
      <c r="J7" s="10">
        <v>5000</v>
      </c>
      <c r="K7" s="10" t="s">
        <v>24</v>
      </c>
      <c r="L7" s="10">
        <v>2</v>
      </c>
      <c r="M7" s="10" t="s">
        <v>25</v>
      </c>
      <c r="O7" s="10">
        <v>51.34</v>
      </c>
      <c r="P7" s="10">
        <v>51.34</v>
      </c>
      <c r="Q7" s="10">
        <v>51.34</v>
      </c>
      <c r="R7" s="10">
        <v>51.34</v>
      </c>
      <c r="S7" s="10">
        <v>51.34</v>
      </c>
      <c r="T7" s="10">
        <v>51.34</v>
      </c>
      <c r="U7" s="10">
        <v>51.34</v>
      </c>
      <c r="V7" s="10">
        <v>51.34</v>
      </c>
      <c r="W7" s="10">
        <v>51.34</v>
      </c>
      <c r="X7" s="10">
        <v>51.34</v>
      </c>
      <c r="Y7" s="10">
        <v>51.34</v>
      </c>
      <c r="Z7" s="10">
        <v>51.34</v>
      </c>
      <c r="AA7" s="10">
        <v>51.34</v>
      </c>
      <c r="AB7" s="10">
        <v>51.34</v>
      </c>
      <c r="AC7" s="10">
        <v>51.34</v>
      </c>
      <c r="AD7" s="10">
        <v>51.34</v>
      </c>
      <c r="AE7" s="10">
        <v>51.34</v>
      </c>
      <c r="AF7" s="10">
        <v>51.34</v>
      </c>
      <c r="AG7" s="10">
        <v>51.34</v>
      </c>
      <c r="AH7" s="10">
        <v>51.34</v>
      </c>
      <c r="AI7" s="10">
        <v>51.34</v>
      </c>
      <c r="AJ7" s="10">
        <v>51.34</v>
      </c>
      <c r="AK7" s="10">
        <v>51.34</v>
      </c>
      <c r="AL7" s="10">
        <v>51.34</v>
      </c>
      <c r="AM7" s="10">
        <v>51.34</v>
      </c>
      <c r="AN7" s="10">
        <v>51.34</v>
      </c>
      <c r="AO7" s="10">
        <v>51.34</v>
      </c>
      <c r="AP7" s="10">
        <v>51.34</v>
      </c>
      <c r="AQ7" s="10">
        <v>51.34</v>
      </c>
      <c r="AR7" s="10">
        <v>51.34</v>
      </c>
      <c r="AS7" s="10">
        <v>51.34</v>
      </c>
      <c r="AT7" s="10">
        <v>51.34</v>
      </c>
      <c r="AU7" s="10">
        <v>51.34</v>
      </c>
      <c r="AV7" s="10">
        <v>51.34</v>
      </c>
      <c r="AW7" s="10">
        <v>51.34</v>
      </c>
      <c r="AX7" s="10">
        <v>51.34</v>
      </c>
      <c r="AY7" s="10">
        <v>51.34</v>
      </c>
      <c r="AZ7" s="10">
        <v>51.34</v>
      </c>
      <c r="BA7" s="10">
        <v>51.34</v>
      </c>
      <c r="BB7" s="10">
        <v>51.34</v>
      </c>
      <c r="BC7" s="10">
        <v>51.34</v>
      </c>
      <c r="BD7" s="10">
        <v>51.34</v>
      </c>
      <c r="BE7" s="10">
        <v>51.34</v>
      </c>
      <c r="BF7" s="10">
        <v>51.34</v>
      </c>
      <c r="BG7" s="10">
        <v>51.34</v>
      </c>
      <c r="BH7" s="10">
        <v>51.34</v>
      </c>
      <c r="BI7" s="10">
        <v>51.34</v>
      </c>
      <c r="BJ7" s="10">
        <v>51.34</v>
      </c>
      <c r="BK7" s="10">
        <v>51.34</v>
      </c>
      <c r="BL7" s="10">
        <v>51.34</v>
      </c>
      <c r="BM7" s="10">
        <v>51.34</v>
      </c>
      <c r="BN7" s="10">
        <v>51.34</v>
      </c>
      <c r="BO7" s="10">
        <v>51.34</v>
      </c>
      <c r="BP7" s="10">
        <v>51.34</v>
      </c>
      <c r="BQ7" s="10">
        <v>51.34</v>
      </c>
      <c r="BR7" s="10">
        <v>51.34</v>
      </c>
      <c r="BS7" s="10">
        <v>51.34</v>
      </c>
      <c r="BT7" s="10">
        <v>51.34</v>
      </c>
      <c r="BU7" s="10">
        <v>51.34</v>
      </c>
      <c r="BV7" s="10">
        <v>51.34</v>
      </c>
      <c r="BW7" s="10">
        <v>51.34</v>
      </c>
      <c r="BX7" s="10">
        <v>51.34</v>
      </c>
      <c r="BY7" s="10">
        <v>51.34</v>
      </c>
      <c r="BZ7" s="10">
        <v>51.34</v>
      </c>
      <c r="CA7" s="10">
        <v>51.34</v>
      </c>
      <c r="CB7" s="10">
        <v>51.34</v>
      </c>
      <c r="CC7" s="10">
        <v>51.34</v>
      </c>
      <c r="CD7" s="10">
        <v>51.34</v>
      </c>
      <c r="CE7" s="10">
        <v>51.34</v>
      </c>
      <c r="CF7" s="10">
        <v>51.34</v>
      </c>
      <c r="CG7" s="10">
        <v>51.34</v>
      </c>
      <c r="CH7" s="10">
        <v>51.34</v>
      </c>
      <c r="CI7" s="10">
        <v>51.34</v>
      </c>
      <c r="CJ7" s="10">
        <v>51.34</v>
      </c>
      <c r="CK7" s="10">
        <v>51.34</v>
      </c>
      <c r="CL7" s="10">
        <v>51.34</v>
      </c>
      <c r="CM7" s="10">
        <v>51.34</v>
      </c>
      <c r="CN7" s="10">
        <v>51.34</v>
      </c>
      <c r="CO7" s="10">
        <v>51.34</v>
      </c>
      <c r="CP7" s="10">
        <v>51.34</v>
      </c>
      <c r="CQ7" s="10">
        <v>51.34</v>
      </c>
      <c r="CR7" s="10">
        <v>51.34</v>
      </c>
      <c r="CS7" s="10">
        <v>51.34</v>
      </c>
      <c r="CT7" s="10">
        <v>51.34</v>
      </c>
      <c r="CU7" s="10">
        <v>51.34</v>
      </c>
      <c r="CV7" s="10">
        <v>51.34</v>
      </c>
      <c r="CW7" s="10">
        <v>51.34</v>
      </c>
      <c r="CX7" s="10">
        <v>51.34</v>
      </c>
      <c r="CY7" s="10">
        <v>51.34</v>
      </c>
      <c r="CZ7" s="10">
        <v>51.34</v>
      </c>
      <c r="DA7" s="10">
        <v>51.34</v>
      </c>
      <c r="DB7" s="10">
        <v>51.34</v>
      </c>
      <c r="DC7" s="10">
        <v>51.34</v>
      </c>
      <c r="DD7" s="10">
        <v>51.34</v>
      </c>
      <c r="DE7" s="10">
        <v>51.34</v>
      </c>
      <c r="DF7" s="10">
        <v>51.34</v>
      </c>
      <c r="DG7" s="10">
        <v>51.34</v>
      </c>
      <c r="DH7" s="10">
        <v>51.34</v>
      </c>
      <c r="DI7" s="10">
        <v>51.34</v>
      </c>
      <c r="DJ7" s="10">
        <v>51.34</v>
      </c>
      <c r="DK7" s="10">
        <v>51.34</v>
      </c>
      <c r="DL7" s="10">
        <v>51.34</v>
      </c>
      <c r="DM7" s="10">
        <v>51.34</v>
      </c>
      <c r="DN7" s="10">
        <v>51.34</v>
      </c>
      <c r="DO7" s="10">
        <v>51.34</v>
      </c>
      <c r="DP7" s="10">
        <v>51.34</v>
      </c>
      <c r="DQ7" s="10">
        <v>51.34</v>
      </c>
      <c r="DR7" s="10">
        <v>51.34</v>
      </c>
      <c r="DS7" s="10">
        <v>51.34</v>
      </c>
      <c r="DT7" s="10">
        <v>51.34</v>
      </c>
      <c r="DU7" s="10">
        <v>51.34</v>
      </c>
      <c r="DV7" s="10">
        <v>51.34</v>
      </c>
      <c r="DW7" s="10">
        <v>51.34</v>
      </c>
      <c r="DX7" s="10">
        <v>51.34</v>
      </c>
      <c r="DY7" s="10">
        <v>51.34</v>
      </c>
      <c r="DZ7" s="10">
        <v>51.34</v>
      </c>
      <c r="EA7" s="10">
        <v>51.34</v>
      </c>
      <c r="EB7" s="10">
        <v>51.34</v>
      </c>
      <c r="EC7" s="10">
        <v>51.34</v>
      </c>
      <c r="ED7" s="10">
        <v>51.34</v>
      </c>
      <c r="EE7" s="10">
        <v>51.34</v>
      </c>
      <c r="EF7" s="10">
        <v>51.34</v>
      </c>
      <c r="EG7" s="10">
        <v>51.34</v>
      </c>
      <c r="EH7" s="10">
        <v>51.34</v>
      </c>
      <c r="EI7" s="10">
        <v>51.34</v>
      </c>
      <c r="EJ7" s="10">
        <v>51.34</v>
      </c>
      <c r="EK7" s="10">
        <v>51.34</v>
      </c>
      <c r="EL7" s="10">
        <v>51.34</v>
      </c>
      <c r="EM7" s="10">
        <v>51.34</v>
      </c>
      <c r="EN7" s="10">
        <v>51.34</v>
      </c>
      <c r="EO7" s="10">
        <v>51.34</v>
      </c>
      <c r="EP7" s="10">
        <v>51.34</v>
      </c>
      <c r="EQ7" s="10">
        <v>51.34</v>
      </c>
      <c r="ER7" s="10">
        <v>51.34</v>
      </c>
      <c r="ES7" s="10">
        <v>51.34</v>
      </c>
      <c r="ET7" s="10">
        <v>51.34</v>
      </c>
      <c r="EU7" s="10">
        <v>51.34</v>
      </c>
      <c r="EV7" s="10">
        <v>51.34</v>
      </c>
    </row>
    <row r="8" spans="2:152" ht="52.9">
      <c r="B8" s="11" t="s">
        <v>5</v>
      </c>
      <c r="C8" s="12"/>
      <c r="D8" s="12"/>
      <c r="E8" s="13"/>
      <c r="F8" s="14" t="s">
        <v>128</v>
      </c>
      <c r="G8" s="15" t="s">
        <v>145</v>
      </c>
      <c r="H8" s="14">
        <v>1</v>
      </c>
      <c r="I8" s="14">
        <v>1</v>
      </c>
      <c r="J8" s="14">
        <v>3</v>
      </c>
      <c r="K8" s="14" t="s">
        <v>23</v>
      </c>
      <c r="L8" s="14" t="s">
        <v>28</v>
      </c>
      <c r="M8" s="14" t="s">
        <v>28</v>
      </c>
      <c r="O8" s="14">
        <v>1</v>
      </c>
      <c r="P8" s="14">
        <v>1</v>
      </c>
      <c r="Q8" s="14">
        <v>1</v>
      </c>
      <c r="R8" s="14">
        <v>1</v>
      </c>
      <c r="S8" s="14">
        <v>1</v>
      </c>
      <c r="T8" s="14">
        <v>1</v>
      </c>
      <c r="U8" s="14">
        <v>1</v>
      </c>
      <c r="V8" s="14">
        <v>1</v>
      </c>
      <c r="W8" s="21">
        <v>2</v>
      </c>
      <c r="X8" s="21">
        <v>3</v>
      </c>
      <c r="Y8" s="14">
        <v>1</v>
      </c>
      <c r="Z8" s="14">
        <v>1</v>
      </c>
      <c r="AA8" s="14">
        <v>1</v>
      </c>
      <c r="AB8" s="14">
        <v>1</v>
      </c>
      <c r="AC8" s="14">
        <v>1</v>
      </c>
      <c r="AD8" s="14">
        <v>1</v>
      </c>
      <c r="AE8" s="14">
        <v>1</v>
      </c>
      <c r="AF8" s="14">
        <v>1</v>
      </c>
      <c r="AG8" s="14">
        <v>1</v>
      </c>
      <c r="AH8" s="21">
        <v>2</v>
      </c>
      <c r="AI8" s="21">
        <v>2</v>
      </c>
      <c r="AJ8" s="21">
        <v>2</v>
      </c>
      <c r="AK8" s="21">
        <v>2</v>
      </c>
      <c r="AL8" s="21">
        <v>3</v>
      </c>
      <c r="AM8" s="21">
        <v>3</v>
      </c>
      <c r="AN8" s="21">
        <v>3</v>
      </c>
      <c r="AO8" s="21">
        <v>3</v>
      </c>
      <c r="AP8" s="14">
        <v>1</v>
      </c>
      <c r="AQ8" s="14">
        <v>1</v>
      </c>
      <c r="AR8" s="14">
        <v>1</v>
      </c>
      <c r="AS8" s="21">
        <v>1</v>
      </c>
      <c r="AT8" s="21">
        <v>1</v>
      </c>
      <c r="AU8" s="21">
        <v>1</v>
      </c>
      <c r="AV8" s="21">
        <v>1</v>
      </c>
      <c r="AW8" s="21">
        <v>1</v>
      </c>
      <c r="AX8" s="21">
        <v>1</v>
      </c>
      <c r="AY8" s="21">
        <v>1</v>
      </c>
      <c r="AZ8" s="21">
        <v>1</v>
      </c>
      <c r="BA8" s="21">
        <v>2</v>
      </c>
      <c r="BB8" s="21">
        <v>2</v>
      </c>
      <c r="BC8" s="21">
        <v>2</v>
      </c>
      <c r="BD8" s="21">
        <v>2</v>
      </c>
      <c r="BE8" s="21">
        <v>2</v>
      </c>
      <c r="BF8" s="21">
        <v>2</v>
      </c>
      <c r="BG8" s="21">
        <v>2</v>
      </c>
      <c r="BH8" s="21">
        <v>2</v>
      </c>
      <c r="BI8" s="21">
        <v>2</v>
      </c>
      <c r="BJ8" s="21">
        <v>2</v>
      </c>
      <c r="BK8" s="21">
        <v>2</v>
      </c>
      <c r="BL8" s="21">
        <v>2</v>
      </c>
      <c r="BM8" s="21">
        <v>3</v>
      </c>
      <c r="BN8" s="21">
        <v>3</v>
      </c>
      <c r="BO8" s="21">
        <v>3</v>
      </c>
      <c r="BP8" s="21">
        <v>3</v>
      </c>
      <c r="BQ8" s="21">
        <v>3</v>
      </c>
      <c r="BR8" s="21">
        <v>3</v>
      </c>
      <c r="BS8" s="21">
        <v>3</v>
      </c>
      <c r="BT8" s="21">
        <v>3</v>
      </c>
      <c r="BU8" s="21">
        <v>3</v>
      </c>
      <c r="BV8" s="21">
        <v>3</v>
      </c>
      <c r="BW8" s="21">
        <v>3</v>
      </c>
      <c r="BX8" s="21">
        <v>3</v>
      </c>
      <c r="BY8" s="14">
        <v>1</v>
      </c>
      <c r="BZ8" s="14">
        <v>1</v>
      </c>
      <c r="CA8" s="14">
        <v>1</v>
      </c>
      <c r="CB8" s="14">
        <v>1</v>
      </c>
      <c r="CC8" s="14">
        <v>1</v>
      </c>
      <c r="CD8" s="14">
        <v>1</v>
      </c>
      <c r="CE8" s="14">
        <v>1</v>
      </c>
      <c r="CF8" s="14">
        <v>1</v>
      </c>
      <c r="CG8" s="14">
        <v>1</v>
      </c>
      <c r="CH8" s="14">
        <v>1</v>
      </c>
      <c r="CI8" s="14">
        <v>1</v>
      </c>
      <c r="CJ8" s="14">
        <v>1</v>
      </c>
      <c r="CK8" s="14">
        <v>1</v>
      </c>
      <c r="CL8" s="14">
        <v>1</v>
      </c>
      <c r="CM8" s="14">
        <v>1</v>
      </c>
      <c r="CN8" s="14">
        <v>1</v>
      </c>
      <c r="CO8" s="14">
        <v>1</v>
      </c>
      <c r="CP8" s="14">
        <v>1</v>
      </c>
      <c r="CQ8" s="14">
        <v>1</v>
      </c>
      <c r="CR8" s="14">
        <v>1</v>
      </c>
      <c r="CS8" s="14">
        <v>1</v>
      </c>
      <c r="CT8" s="14">
        <v>1</v>
      </c>
      <c r="CU8" s="14">
        <v>1</v>
      </c>
      <c r="CV8" s="14">
        <v>1</v>
      </c>
      <c r="CW8" s="14">
        <v>1</v>
      </c>
      <c r="CX8" s="14">
        <v>1</v>
      </c>
      <c r="CY8" s="14">
        <v>1</v>
      </c>
      <c r="CZ8" s="14">
        <v>1</v>
      </c>
      <c r="DA8" s="14">
        <v>1</v>
      </c>
      <c r="DB8" s="21">
        <v>2</v>
      </c>
      <c r="DC8" s="21">
        <v>2</v>
      </c>
      <c r="DD8" s="21">
        <v>2</v>
      </c>
      <c r="DE8" s="21">
        <v>2</v>
      </c>
      <c r="DF8" s="21">
        <v>3</v>
      </c>
      <c r="DG8" s="21">
        <v>3</v>
      </c>
      <c r="DH8" s="21">
        <v>3</v>
      </c>
      <c r="DI8" s="21">
        <v>3</v>
      </c>
      <c r="DJ8" s="14">
        <v>1</v>
      </c>
      <c r="DK8" s="14">
        <v>1</v>
      </c>
      <c r="DL8" s="14">
        <v>1</v>
      </c>
      <c r="DM8" s="14">
        <v>1</v>
      </c>
      <c r="DN8" s="14">
        <v>1</v>
      </c>
      <c r="DO8" s="14">
        <v>1</v>
      </c>
      <c r="DP8" s="14">
        <v>1</v>
      </c>
      <c r="DQ8" s="21">
        <v>1</v>
      </c>
      <c r="DR8" s="21">
        <v>1</v>
      </c>
      <c r="DS8" s="21">
        <v>1</v>
      </c>
      <c r="DT8" s="21">
        <v>1</v>
      </c>
      <c r="DU8" s="21">
        <v>1</v>
      </c>
      <c r="DV8" s="21">
        <v>1</v>
      </c>
      <c r="DW8" s="21">
        <v>1</v>
      </c>
      <c r="DX8" s="21">
        <v>1</v>
      </c>
      <c r="DY8" s="21">
        <v>2</v>
      </c>
      <c r="DZ8" s="21">
        <v>2</v>
      </c>
      <c r="EA8" s="21">
        <v>2</v>
      </c>
      <c r="EB8" s="21">
        <v>2</v>
      </c>
      <c r="EC8" s="21">
        <v>2</v>
      </c>
      <c r="ED8" s="21">
        <v>2</v>
      </c>
      <c r="EE8" s="21">
        <v>2</v>
      </c>
      <c r="EF8" s="21">
        <v>2</v>
      </c>
      <c r="EG8" s="21">
        <v>2</v>
      </c>
      <c r="EH8" s="21">
        <v>2</v>
      </c>
      <c r="EI8" s="21">
        <v>2</v>
      </c>
      <c r="EJ8" s="21">
        <v>2</v>
      </c>
      <c r="EK8" s="21">
        <v>3</v>
      </c>
      <c r="EL8" s="21">
        <v>3</v>
      </c>
      <c r="EM8" s="21">
        <v>3</v>
      </c>
      <c r="EN8" s="21">
        <v>3</v>
      </c>
      <c r="EO8" s="21">
        <v>3</v>
      </c>
      <c r="EP8" s="21">
        <v>3</v>
      </c>
      <c r="EQ8" s="21">
        <v>3</v>
      </c>
      <c r="ER8" s="21">
        <v>3</v>
      </c>
      <c r="ES8" s="21">
        <v>3</v>
      </c>
      <c r="ET8" s="21">
        <v>3</v>
      </c>
      <c r="EU8" s="21">
        <v>3</v>
      </c>
      <c r="EV8" s="21">
        <v>3</v>
      </c>
    </row>
    <row r="9" spans="2:152" ht="52.9">
      <c r="B9" s="11" t="s">
        <v>160</v>
      </c>
      <c r="C9" s="12"/>
      <c r="D9" s="12"/>
      <c r="E9" s="13"/>
      <c r="F9" s="14" t="s">
        <v>161</v>
      </c>
      <c r="G9" s="15" t="s">
        <v>162</v>
      </c>
      <c r="H9" s="14">
        <v>1</v>
      </c>
      <c r="I9" s="14">
        <v>1</v>
      </c>
      <c r="J9" s="14">
        <v>3</v>
      </c>
      <c r="K9" s="14" t="s">
        <v>163</v>
      </c>
      <c r="L9" s="14" t="s">
        <v>27</v>
      </c>
      <c r="M9" s="14" t="s">
        <v>27</v>
      </c>
      <c r="O9" s="14">
        <v>1</v>
      </c>
      <c r="P9" s="14">
        <v>1</v>
      </c>
      <c r="Q9" s="14">
        <v>1</v>
      </c>
      <c r="R9" s="14">
        <v>1</v>
      </c>
      <c r="S9" s="14">
        <v>1</v>
      </c>
      <c r="T9" s="14">
        <v>1</v>
      </c>
      <c r="U9" s="14">
        <v>1</v>
      </c>
      <c r="V9" s="14">
        <v>1</v>
      </c>
      <c r="W9" s="21">
        <v>1</v>
      </c>
      <c r="X9" s="21">
        <v>1</v>
      </c>
      <c r="Y9" s="14">
        <v>1</v>
      </c>
      <c r="Z9" s="14">
        <v>1</v>
      </c>
      <c r="AA9" s="14">
        <v>1</v>
      </c>
      <c r="AB9" s="14">
        <v>1</v>
      </c>
      <c r="AC9" s="14">
        <v>1</v>
      </c>
      <c r="AD9" s="14">
        <v>1</v>
      </c>
      <c r="AE9" s="14">
        <v>1</v>
      </c>
      <c r="AF9" s="14">
        <v>1</v>
      </c>
      <c r="AG9" s="14">
        <v>1</v>
      </c>
      <c r="AH9" s="14">
        <v>1</v>
      </c>
      <c r="AI9" s="14">
        <v>1</v>
      </c>
      <c r="AJ9" s="14">
        <v>1</v>
      </c>
      <c r="AK9" s="14">
        <v>1</v>
      </c>
      <c r="AL9" s="14">
        <v>1</v>
      </c>
      <c r="AM9" s="14">
        <v>1</v>
      </c>
      <c r="AN9" s="14">
        <v>1</v>
      </c>
      <c r="AO9" s="14">
        <v>1</v>
      </c>
      <c r="AP9" s="14">
        <v>1</v>
      </c>
      <c r="AQ9" s="14">
        <v>1</v>
      </c>
      <c r="AR9" s="14">
        <v>1</v>
      </c>
      <c r="AS9" s="21">
        <v>2</v>
      </c>
      <c r="AT9" s="21">
        <v>2</v>
      </c>
      <c r="AU9" s="21">
        <v>2</v>
      </c>
      <c r="AV9" s="21">
        <v>2</v>
      </c>
      <c r="AW9" s="21">
        <v>3</v>
      </c>
      <c r="AX9" s="21">
        <v>3</v>
      </c>
      <c r="AY9" s="21">
        <v>3</v>
      </c>
      <c r="AZ9" s="21">
        <v>3</v>
      </c>
      <c r="BA9" s="21">
        <v>1</v>
      </c>
      <c r="BB9" s="21">
        <v>1</v>
      </c>
      <c r="BC9" s="21">
        <v>1</v>
      </c>
      <c r="BD9" s="21">
        <v>1</v>
      </c>
      <c r="BE9" s="21">
        <v>2</v>
      </c>
      <c r="BF9" s="21">
        <v>2</v>
      </c>
      <c r="BG9" s="21">
        <v>2</v>
      </c>
      <c r="BH9" s="21">
        <v>2</v>
      </c>
      <c r="BI9" s="21">
        <v>3</v>
      </c>
      <c r="BJ9" s="21">
        <v>3</v>
      </c>
      <c r="BK9" s="21">
        <v>3</v>
      </c>
      <c r="BL9" s="21">
        <v>3</v>
      </c>
      <c r="BM9" s="21">
        <v>1</v>
      </c>
      <c r="BN9" s="21">
        <v>1</v>
      </c>
      <c r="BO9" s="21">
        <v>1</v>
      </c>
      <c r="BP9" s="21">
        <v>1</v>
      </c>
      <c r="BQ9" s="21">
        <v>2</v>
      </c>
      <c r="BR9" s="21">
        <v>2</v>
      </c>
      <c r="BS9" s="21">
        <v>2</v>
      </c>
      <c r="BT9" s="21">
        <v>2</v>
      </c>
      <c r="BU9" s="21">
        <v>3</v>
      </c>
      <c r="BV9" s="21">
        <v>3</v>
      </c>
      <c r="BW9" s="21">
        <v>3</v>
      </c>
      <c r="BX9" s="21">
        <v>3</v>
      </c>
      <c r="BY9" s="14">
        <v>1</v>
      </c>
      <c r="BZ9" s="14">
        <v>1</v>
      </c>
      <c r="CA9" s="14">
        <v>1</v>
      </c>
      <c r="CB9" s="14">
        <v>1</v>
      </c>
      <c r="CC9" s="14">
        <v>1</v>
      </c>
      <c r="CD9" s="14">
        <v>1</v>
      </c>
      <c r="CE9" s="14">
        <v>1</v>
      </c>
      <c r="CF9" s="14">
        <v>1</v>
      </c>
      <c r="CG9" s="14">
        <v>1</v>
      </c>
      <c r="CH9" s="14">
        <v>1</v>
      </c>
      <c r="CI9" s="14">
        <v>1</v>
      </c>
      <c r="CJ9" s="14">
        <v>1</v>
      </c>
      <c r="CK9" s="14">
        <v>1</v>
      </c>
      <c r="CL9" s="14">
        <v>1</v>
      </c>
      <c r="CM9" s="14">
        <v>1</v>
      </c>
      <c r="CN9" s="14">
        <v>1</v>
      </c>
      <c r="CO9" s="14">
        <v>1</v>
      </c>
      <c r="CP9" s="14">
        <v>1</v>
      </c>
      <c r="CQ9" s="14">
        <v>1</v>
      </c>
      <c r="CR9" s="14">
        <v>1</v>
      </c>
      <c r="CS9" s="14">
        <v>1</v>
      </c>
      <c r="CT9" s="14">
        <v>1</v>
      </c>
      <c r="CU9" s="14">
        <v>1</v>
      </c>
      <c r="CV9" s="14">
        <v>1</v>
      </c>
      <c r="CW9" s="14">
        <v>1</v>
      </c>
      <c r="CX9" s="14">
        <v>1</v>
      </c>
      <c r="CY9" s="14">
        <v>1</v>
      </c>
      <c r="CZ9" s="14">
        <v>1</v>
      </c>
      <c r="DA9" s="14">
        <v>1</v>
      </c>
      <c r="DB9" s="14">
        <v>1</v>
      </c>
      <c r="DC9" s="14">
        <v>1</v>
      </c>
      <c r="DD9" s="14">
        <v>1</v>
      </c>
      <c r="DE9" s="14">
        <v>1</v>
      </c>
      <c r="DF9" s="14">
        <v>1</v>
      </c>
      <c r="DG9" s="14">
        <v>1</v>
      </c>
      <c r="DH9" s="14">
        <v>1</v>
      </c>
      <c r="DI9" s="14">
        <v>1</v>
      </c>
      <c r="DJ9" s="14">
        <v>1</v>
      </c>
      <c r="DK9" s="14">
        <v>1</v>
      </c>
      <c r="DL9" s="14">
        <v>1</v>
      </c>
      <c r="DM9" s="14">
        <v>1</v>
      </c>
      <c r="DN9" s="14">
        <v>1</v>
      </c>
      <c r="DO9" s="14">
        <v>1</v>
      </c>
      <c r="DP9" s="14">
        <v>1</v>
      </c>
      <c r="DQ9" s="21">
        <v>2</v>
      </c>
      <c r="DR9" s="21">
        <v>2</v>
      </c>
      <c r="DS9" s="21">
        <v>2</v>
      </c>
      <c r="DT9" s="21">
        <v>2</v>
      </c>
      <c r="DU9" s="21">
        <v>3</v>
      </c>
      <c r="DV9" s="21">
        <v>3</v>
      </c>
      <c r="DW9" s="21">
        <v>3</v>
      </c>
      <c r="DX9" s="21">
        <v>3</v>
      </c>
      <c r="DY9" s="21">
        <v>1</v>
      </c>
      <c r="DZ9" s="21">
        <v>1</v>
      </c>
      <c r="EA9" s="21">
        <v>1</v>
      </c>
      <c r="EB9" s="21">
        <v>1</v>
      </c>
      <c r="EC9" s="21">
        <v>2</v>
      </c>
      <c r="ED9" s="21">
        <v>2</v>
      </c>
      <c r="EE9" s="21">
        <v>2</v>
      </c>
      <c r="EF9" s="21">
        <v>2</v>
      </c>
      <c r="EG9" s="21">
        <v>3</v>
      </c>
      <c r="EH9" s="21">
        <v>3</v>
      </c>
      <c r="EI9" s="21">
        <v>3</v>
      </c>
      <c r="EJ9" s="21">
        <v>3</v>
      </c>
      <c r="EK9" s="21">
        <v>1</v>
      </c>
      <c r="EL9" s="21">
        <v>1</v>
      </c>
      <c r="EM9" s="21">
        <v>1</v>
      </c>
      <c r="EN9" s="21">
        <v>1</v>
      </c>
      <c r="EO9" s="21">
        <v>2</v>
      </c>
      <c r="EP9" s="21">
        <v>2</v>
      </c>
      <c r="EQ9" s="21">
        <v>2</v>
      </c>
      <c r="ER9" s="21">
        <v>2</v>
      </c>
      <c r="ES9" s="21">
        <v>3</v>
      </c>
      <c r="ET9" s="21">
        <v>3</v>
      </c>
      <c r="EU9" s="21">
        <v>3</v>
      </c>
      <c r="EV9" s="21">
        <v>3</v>
      </c>
    </row>
    <row r="10" spans="2:152">
      <c r="B10" s="16" t="s">
        <v>6</v>
      </c>
      <c r="C10" s="17"/>
      <c r="D10" s="17"/>
      <c r="E10" s="18"/>
      <c r="F10" s="10" t="s">
        <v>129</v>
      </c>
      <c r="G10" s="10"/>
      <c r="H10" s="10">
        <v>7.7</v>
      </c>
      <c r="I10" s="10">
        <v>0</v>
      </c>
      <c r="J10" s="10">
        <v>9.9990000000000006</v>
      </c>
      <c r="K10" s="10" t="s">
        <v>24</v>
      </c>
      <c r="L10" s="10">
        <v>3</v>
      </c>
      <c r="M10" s="10" t="s">
        <v>137</v>
      </c>
      <c r="O10" s="10">
        <v>7.7</v>
      </c>
      <c r="P10" s="10">
        <v>7.7</v>
      </c>
      <c r="Q10" s="10">
        <v>7.7</v>
      </c>
      <c r="R10" s="10">
        <v>7.7</v>
      </c>
      <c r="S10" s="10">
        <v>7.7</v>
      </c>
      <c r="T10" s="10">
        <v>7.7</v>
      </c>
      <c r="U10" s="10">
        <v>7.7</v>
      </c>
      <c r="V10" s="10">
        <v>7.7</v>
      </c>
      <c r="W10" s="10">
        <v>7.7</v>
      </c>
      <c r="X10" s="10">
        <v>7.7</v>
      </c>
      <c r="Y10" s="22">
        <v>0</v>
      </c>
      <c r="Z10" s="22">
        <v>9.9990000000000006</v>
      </c>
      <c r="AA10" s="22">
        <v>10</v>
      </c>
      <c r="AB10" s="10">
        <v>7.7</v>
      </c>
      <c r="AC10" s="10">
        <v>7.7</v>
      </c>
      <c r="AD10" s="10">
        <v>7.7</v>
      </c>
      <c r="AE10" s="10">
        <v>7.7</v>
      </c>
      <c r="AF10" s="10">
        <v>7.7</v>
      </c>
      <c r="AG10" s="10">
        <v>7.7</v>
      </c>
      <c r="AH10" s="10">
        <v>7.7</v>
      </c>
      <c r="AI10" s="10">
        <v>7.7</v>
      </c>
      <c r="AJ10" s="10">
        <v>7.7</v>
      </c>
      <c r="AK10" s="10">
        <v>7.7</v>
      </c>
      <c r="AL10" s="10">
        <v>7.7</v>
      </c>
      <c r="AM10" s="10">
        <v>7.7</v>
      </c>
      <c r="AN10" s="10">
        <v>7.7</v>
      </c>
      <c r="AO10" s="10">
        <v>7.7</v>
      </c>
      <c r="AP10" s="10">
        <v>7.7</v>
      </c>
      <c r="AQ10" s="10">
        <v>7.7</v>
      </c>
      <c r="AR10" s="10">
        <v>7.7</v>
      </c>
      <c r="AS10" s="10">
        <v>7.7</v>
      </c>
      <c r="AT10" s="10">
        <v>7.7</v>
      </c>
      <c r="AU10" s="10">
        <v>7.7</v>
      </c>
      <c r="AV10" s="10">
        <v>7.7</v>
      </c>
      <c r="AW10" s="10">
        <v>7.7</v>
      </c>
      <c r="AX10" s="10">
        <v>7.7</v>
      </c>
      <c r="AY10" s="10">
        <v>7.7</v>
      </c>
      <c r="AZ10" s="10">
        <v>7.7</v>
      </c>
      <c r="BA10" s="10">
        <v>7.7</v>
      </c>
      <c r="BB10" s="10">
        <v>7.7</v>
      </c>
      <c r="BC10" s="10">
        <v>7.7</v>
      </c>
      <c r="BD10" s="10">
        <v>7.7</v>
      </c>
      <c r="BE10" s="10">
        <v>7.7</v>
      </c>
      <c r="BF10" s="10">
        <v>7.7</v>
      </c>
      <c r="BG10" s="10">
        <v>7.7</v>
      </c>
      <c r="BH10" s="10">
        <v>7.7</v>
      </c>
      <c r="BI10" s="10">
        <v>7.7</v>
      </c>
      <c r="BJ10" s="10">
        <v>7.7</v>
      </c>
      <c r="BK10" s="10">
        <v>7.7</v>
      </c>
      <c r="BL10" s="10">
        <v>7.7</v>
      </c>
      <c r="BM10" s="10">
        <v>7.7</v>
      </c>
      <c r="BN10" s="10">
        <v>7.7</v>
      </c>
      <c r="BO10" s="10">
        <v>7.7</v>
      </c>
      <c r="BP10" s="10">
        <v>7.7</v>
      </c>
      <c r="BQ10" s="10">
        <v>7.7</v>
      </c>
      <c r="BR10" s="10">
        <v>7.7</v>
      </c>
      <c r="BS10" s="10">
        <v>7.7</v>
      </c>
      <c r="BT10" s="10">
        <v>7.7</v>
      </c>
      <c r="BU10" s="10">
        <v>7.7</v>
      </c>
      <c r="BV10" s="10">
        <v>7.7</v>
      </c>
      <c r="BW10" s="10">
        <v>7.7</v>
      </c>
      <c r="BX10" s="10">
        <v>7.7</v>
      </c>
      <c r="BY10" s="10">
        <v>7.7</v>
      </c>
      <c r="BZ10" s="10">
        <v>7.7</v>
      </c>
      <c r="CA10" s="10">
        <v>7.7</v>
      </c>
      <c r="CB10" s="10">
        <v>7.7</v>
      </c>
      <c r="CC10" s="10">
        <v>7.7</v>
      </c>
      <c r="CD10" s="10">
        <v>7.7</v>
      </c>
      <c r="CE10" s="10">
        <v>7.7</v>
      </c>
      <c r="CF10" s="10">
        <v>7.7</v>
      </c>
      <c r="CG10" s="10">
        <v>7.7</v>
      </c>
      <c r="CH10" s="10">
        <v>7.7</v>
      </c>
      <c r="CI10" s="10">
        <v>7.7</v>
      </c>
      <c r="CJ10" s="10">
        <v>7.7</v>
      </c>
      <c r="CK10" s="10">
        <v>7.7</v>
      </c>
      <c r="CL10" s="10">
        <v>7.7</v>
      </c>
      <c r="CM10" s="10">
        <v>7.7</v>
      </c>
      <c r="CN10" s="10">
        <v>7.7</v>
      </c>
      <c r="CO10" s="10">
        <v>7.7</v>
      </c>
      <c r="CP10" s="10">
        <v>7.7</v>
      </c>
      <c r="CQ10" s="10">
        <v>7.7</v>
      </c>
      <c r="CR10" s="10">
        <v>7.7</v>
      </c>
      <c r="CS10" s="10">
        <v>7.7</v>
      </c>
      <c r="CT10" s="10">
        <v>7.7</v>
      </c>
      <c r="CU10" s="10">
        <v>7.7</v>
      </c>
      <c r="CV10" s="10">
        <v>7.7</v>
      </c>
      <c r="CW10" s="10">
        <v>7.7</v>
      </c>
      <c r="CX10" s="10">
        <v>7.7</v>
      </c>
      <c r="CY10" s="10">
        <v>7.7</v>
      </c>
      <c r="CZ10" s="10">
        <v>7.7</v>
      </c>
      <c r="DA10" s="10">
        <v>7.7</v>
      </c>
      <c r="DB10" s="10">
        <v>7.7</v>
      </c>
      <c r="DC10" s="10">
        <v>7.7</v>
      </c>
      <c r="DD10" s="10">
        <v>7.7</v>
      </c>
      <c r="DE10" s="10">
        <v>7.7</v>
      </c>
      <c r="DF10" s="10">
        <v>7.7</v>
      </c>
      <c r="DG10" s="10">
        <v>7.7</v>
      </c>
      <c r="DH10" s="10">
        <v>7.7</v>
      </c>
      <c r="DI10" s="10">
        <v>7.7</v>
      </c>
      <c r="DJ10" s="10">
        <v>7.7</v>
      </c>
      <c r="DK10" s="10">
        <v>7.7</v>
      </c>
      <c r="DL10" s="10">
        <v>7.7</v>
      </c>
      <c r="DM10" s="10">
        <v>7.7</v>
      </c>
      <c r="DN10" s="10">
        <v>7.7</v>
      </c>
      <c r="DO10" s="10">
        <v>7.7</v>
      </c>
      <c r="DP10" s="10">
        <v>7.7</v>
      </c>
      <c r="DQ10" s="10">
        <v>7.7</v>
      </c>
      <c r="DR10" s="10">
        <v>7.7</v>
      </c>
      <c r="DS10" s="10">
        <v>7.7</v>
      </c>
      <c r="DT10" s="10">
        <v>7.7</v>
      </c>
      <c r="DU10" s="10">
        <v>7.7</v>
      </c>
      <c r="DV10" s="10">
        <v>7.7</v>
      </c>
      <c r="DW10" s="10">
        <v>7.7</v>
      </c>
      <c r="DX10" s="10">
        <v>7.7</v>
      </c>
      <c r="DY10" s="10">
        <v>7.7</v>
      </c>
      <c r="DZ10" s="10">
        <v>7.7</v>
      </c>
      <c r="EA10" s="10">
        <v>7.7</v>
      </c>
      <c r="EB10" s="10">
        <v>7.7</v>
      </c>
      <c r="EC10" s="10">
        <v>7.7</v>
      </c>
      <c r="ED10" s="10">
        <v>7.7</v>
      </c>
      <c r="EE10" s="10">
        <v>7.7</v>
      </c>
      <c r="EF10" s="10">
        <v>7.7</v>
      </c>
      <c r="EG10" s="10">
        <v>7.7</v>
      </c>
      <c r="EH10" s="10">
        <v>7.7</v>
      </c>
      <c r="EI10" s="10">
        <v>7.7</v>
      </c>
      <c r="EJ10" s="10">
        <v>7.7</v>
      </c>
      <c r="EK10" s="10">
        <v>7.7</v>
      </c>
      <c r="EL10" s="10">
        <v>7.7</v>
      </c>
      <c r="EM10" s="10">
        <v>7.7</v>
      </c>
      <c r="EN10" s="10">
        <v>7.7</v>
      </c>
      <c r="EO10" s="10">
        <v>7.7</v>
      </c>
      <c r="EP10" s="10">
        <v>7.7</v>
      </c>
      <c r="EQ10" s="10">
        <v>7.7</v>
      </c>
      <c r="ER10" s="10">
        <v>7.7</v>
      </c>
      <c r="ES10" s="10">
        <v>7.7</v>
      </c>
      <c r="ET10" s="10">
        <v>7.7</v>
      </c>
      <c r="EU10" s="10">
        <v>7.7</v>
      </c>
      <c r="EV10" s="10">
        <v>7.7</v>
      </c>
    </row>
    <row r="11" spans="2:152">
      <c r="B11" s="16" t="s">
        <v>7</v>
      </c>
      <c r="C11" s="17"/>
      <c r="D11" s="17"/>
      <c r="E11" s="18"/>
      <c r="F11" s="10" t="s">
        <v>130</v>
      </c>
      <c r="G11" s="10"/>
      <c r="H11" s="10">
        <v>6.67</v>
      </c>
      <c r="I11" s="10">
        <v>0</v>
      </c>
      <c r="J11" s="10">
        <v>9.9990000000000006</v>
      </c>
      <c r="K11" s="10" t="s">
        <v>24</v>
      </c>
      <c r="L11" s="10">
        <v>3</v>
      </c>
      <c r="M11" s="10" t="s">
        <v>138</v>
      </c>
      <c r="O11" s="10">
        <v>6.67</v>
      </c>
      <c r="P11" s="10">
        <v>6.67</v>
      </c>
      <c r="Q11" s="10">
        <v>6.67</v>
      </c>
      <c r="R11" s="10">
        <v>6.67</v>
      </c>
      <c r="S11" s="10">
        <v>6.67</v>
      </c>
      <c r="T11" s="10">
        <v>6.67</v>
      </c>
      <c r="U11" s="10">
        <v>6.67</v>
      </c>
      <c r="V11" s="10">
        <v>6.67</v>
      </c>
      <c r="W11" s="10">
        <v>6.67</v>
      </c>
      <c r="X11" s="10">
        <v>6.67</v>
      </c>
      <c r="Y11" s="10">
        <v>6.67</v>
      </c>
      <c r="Z11" s="10">
        <v>6.67</v>
      </c>
      <c r="AA11" s="10">
        <v>6.67</v>
      </c>
      <c r="AB11" s="22">
        <v>0</v>
      </c>
      <c r="AC11" s="22">
        <v>9.9990000000000006</v>
      </c>
      <c r="AD11" s="22">
        <v>10</v>
      </c>
      <c r="AE11" s="10">
        <v>6.67</v>
      </c>
      <c r="AF11" s="10">
        <v>6.67</v>
      </c>
      <c r="AG11" s="10">
        <v>6.67</v>
      </c>
      <c r="AH11" s="10">
        <v>6.67</v>
      </c>
      <c r="AI11" s="10">
        <v>6.67</v>
      </c>
      <c r="AJ11" s="10">
        <v>6.67</v>
      </c>
      <c r="AK11" s="10">
        <v>6.67</v>
      </c>
      <c r="AL11" s="10">
        <v>6.67</v>
      </c>
      <c r="AM11" s="10">
        <v>6.67</v>
      </c>
      <c r="AN11" s="10">
        <v>6.67</v>
      </c>
      <c r="AO11" s="10">
        <v>6.67</v>
      </c>
      <c r="AP11" s="10">
        <v>6.67</v>
      </c>
      <c r="AQ11" s="10">
        <v>6.67</v>
      </c>
      <c r="AR11" s="10">
        <v>6.67</v>
      </c>
      <c r="AS11" s="10">
        <v>6.67</v>
      </c>
      <c r="AT11" s="10">
        <v>6.67</v>
      </c>
      <c r="AU11" s="10">
        <v>6.67</v>
      </c>
      <c r="AV11" s="10">
        <v>6.67</v>
      </c>
      <c r="AW11" s="10">
        <v>6.67</v>
      </c>
      <c r="AX11" s="10">
        <v>6.67</v>
      </c>
      <c r="AY11" s="10">
        <v>6.67</v>
      </c>
      <c r="AZ11" s="10">
        <v>6.67</v>
      </c>
      <c r="BA11" s="10">
        <v>6.67</v>
      </c>
      <c r="BB11" s="10">
        <v>6.67</v>
      </c>
      <c r="BC11" s="10">
        <v>6.67</v>
      </c>
      <c r="BD11" s="10">
        <v>6.67</v>
      </c>
      <c r="BE11" s="10">
        <v>6.67</v>
      </c>
      <c r="BF11" s="10">
        <v>6.67</v>
      </c>
      <c r="BG11" s="10">
        <v>6.67</v>
      </c>
      <c r="BH11" s="10">
        <v>6.67</v>
      </c>
      <c r="BI11" s="10">
        <v>6.67</v>
      </c>
      <c r="BJ11" s="10">
        <v>6.67</v>
      </c>
      <c r="BK11" s="10">
        <v>6.67</v>
      </c>
      <c r="BL11" s="10">
        <v>6.67</v>
      </c>
      <c r="BM11" s="10">
        <v>6.67</v>
      </c>
      <c r="BN11" s="10">
        <v>6.67</v>
      </c>
      <c r="BO11" s="10">
        <v>6.67</v>
      </c>
      <c r="BP11" s="10">
        <v>6.67</v>
      </c>
      <c r="BQ11" s="10">
        <v>6.67</v>
      </c>
      <c r="BR11" s="10">
        <v>6.67</v>
      </c>
      <c r="BS11" s="10">
        <v>6.67</v>
      </c>
      <c r="BT11" s="10">
        <v>6.67</v>
      </c>
      <c r="BU11" s="10">
        <v>6.67</v>
      </c>
      <c r="BV11" s="10">
        <v>6.67</v>
      </c>
      <c r="BW11" s="10">
        <v>6.67</v>
      </c>
      <c r="BX11" s="10">
        <v>6.67</v>
      </c>
      <c r="BY11" s="10">
        <v>6.67</v>
      </c>
      <c r="BZ11" s="10">
        <v>6.67</v>
      </c>
      <c r="CA11" s="10">
        <v>6.67</v>
      </c>
      <c r="CB11" s="10">
        <v>6.67</v>
      </c>
      <c r="CC11" s="10">
        <v>6.67</v>
      </c>
      <c r="CD11" s="10">
        <v>6.67</v>
      </c>
      <c r="CE11" s="10">
        <v>6.67</v>
      </c>
      <c r="CF11" s="10">
        <v>6.67</v>
      </c>
      <c r="CG11" s="10">
        <v>6.67</v>
      </c>
      <c r="CH11" s="10">
        <v>6.67</v>
      </c>
      <c r="CI11" s="10">
        <v>6.67</v>
      </c>
      <c r="CJ11" s="10">
        <v>6.67</v>
      </c>
      <c r="CK11" s="10">
        <v>6.67</v>
      </c>
      <c r="CL11" s="10">
        <v>6.67</v>
      </c>
      <c r="CM11" s="10">
        <v>6.67</v>
      </c>
      <c r="CN11" s="10">
        <v>6.67</v>
      </c>
      <c r="CO11" s="10">
        <v>6.67</v>
      </c>
      <c r="CP11" s="10">
        <v>6.67</v>
      </c>
      <c r="CQ11" s="10">
        <v>6.67</v>
      </c>
      <c r="CR11" s="10">
        <v>6.67</v>
      </c>
      <c r="CS11" s="10">
        <v>6.67</v>
      </c>
      <c r="CT11" s="10">
        <v>6.67</v>
      </c>
      <c r="CU11" s="10">
        <v>6.67</v>
      </c>
      <c r="CV11" s="10">
        <v>6.67</v>
      </c>
      <c r="CW11" s="10">
        <v>6.67</v>
      </c>
      <c r="CX11" s="10">
        <v>6.67</v>
      </c>
      <c r="CY11" s="10">
        <v>6.67</v>
      </c>
      <c r="CZ11" s="10">
        <v>6.67</v>
      </c>
      <c r="DA11" s="10">
        <v>6.67</v>
      </c>
      <c r="DB11" s="10">
        <v>6.67</v>
      </c>
      <c r="DC11" s="10">
        <v>6.67</v>
      </c>
      <c r="DD11" s="10">
        <v>6.67</v>
      </c>
      <c r="DE11" s="10">
        <v>6.67</v>
      </c>
      <c r="DF11" s="10">
        <v>6.67</v>
      </c>
      <c r="DG11" s="10">
        <v>6.67</v>
      </c>
      <c r="DH11" s="10">
        <v>6.67</v>
      </c>
      <c r="DI11" s="10">
        <v>6.67</v>
      </c>
      <c r="DJ11" s="10">
        <v>6.67</v>
      </c>
      <c r="DK11" s="10">
        <v>6.67</v>
      </c>
      <c r="DL11" s="10">
        <v>6.67</v>
      </c>
      <c r="DM11" s="10">
        <v>6.67</v>
      </c>
      <c r="DN11" s="10">
        <v>6.67</v>
      </c>
      <c r="DO11" s="10">
        <v>6.67</v>
      </c>
      <c r="DP11" s="10">
        <v>6.67</v>
      </c>
      <c r="DQ11" s="10">
        <v>6.67</v>
      </c>
      <c r="DR11" s="10">
        <v>6.67</v>
      </c>
      <c r="DS11" s="10">
        <v>6.67</v>
      </c>
      <c r="DT11" s="10">
        <v>6.67</v>
      </c>
      <c r="DU11" s="10">
        <v>6.67</v>
      </c>
      <c r="DV11" s="10">
        <v>6.67</v>
      </c>
      <c r="DW11" s="10">
        <v>6.67</v>
      </c>
      <c r="DX11" s="10">
        <v>6.67</v>
      </c>
      <c r="DY11" s="10">
        <v>6.67</v>
      </c>
      <c r="DZ11" s="10">
        <v>6.67</v>
      </c>
      <c r="EA11" s="10">
        <v>6.67</v>
      </c>
      <c r="EB11" s="10">
        <v>6.67</v>
      </c>
      <c r="EC11" s="10">
        <v>6.67</v>
      </c>
      <c r="ED11" s="10">
        <v>6.67</v>
      </c>
      <c r="EE11" s="10">
        <v>6.67</v>
      </c>
      <c r="EF11" s="10">
        <v>6.67</v>
      </c>
      <c r="EG11" s="10">
        <v>6.67</v>
      </c>
      <c r="EH11" s="10">
        <v>6.67</v>
      </c>
      <c r="EI11" s="10">
        <v>6.67</v>
      </c>
      <c r="EJ11" s="10">
        <v>6.67</v>
      </c>
      <c r="EK11" s="10">
        <v>6.67</v>
      </c>
      <c r="EL11" s="10">
        <v>6.67</v>
      </c>
      <c r="EM11" s="10">
        <v>6.67</v>
      </c>
      <c r="EN11" s="10">
        <v>6.67</v>
      </c>
      <c r="EO11" s="10">
        <v>6.67</v>
      </c>
      <c r="EP11" s="10">
        <v>6.67</v>
      </c>
      <c r="EQ11" s="10">
        <v>6.67</v>
      </c>
      <c r="ER11" s="10">
        <v>6.67</v>
      </c>
      <c r="ES11" s="10">
        <v>6.67</v>
      </c>
      <c r="ET11" s="10">
        <v>6.67</v>
      </c>
      <c r="EU11" s="10">
        <v>6.67</v>
      </c>
      <c r="EV11" s="10">
        <v>6.67</v>
      </c>
    </row>
    <row r="12" spans="2:152">
      <c r="B12" s="16" t="s">
        <v>147</v>
      </c>
      <c r="C12" s="17"/>
      <c r="D12" s="17"/>
      <c r="E12" s="18"/>
      <c r="F12" s="10" t="s">
        <v>148</v>
      </c>
      <c r="G12" s="10"/>
      <c r="H12" s="10">
        <v>5.27</v>
      </c>
      <c r="I12" s="10">
        <v>0</v>
      </c>
      <c r="J12" s="10">
        <v>9.9990000000000006</v>
      </c>
      <c r="K12" s="10" t="s">
        <v>24</v>
      </c>
      <c r="L12" s="10">
        <v>3</v>
      </c>
      <c r="M12" s="10" t="s">
        <v>138</v>
      </c>
      <c r="O12" s="10">
        <v>5.27</v>
      </c>
      <c r="P12" s="10">
        <v>5.27</v>
      </c>
      <c r="Q12" s="10">
        <v>5.27</v>
      </c>
      <c r="R12" s="10">
        <v>5.27</v>
      </c>
      <c r="S12" s="10">
        <v>5.27</v>
      </c>
      <c r="T12" s="10">
        <v>5.27</v>
      </c>
      <c r="U12" s="10">
        <v>5.27</v>
      </c>
      <c r="V12" s="10">
        <v>5.27</v>
      </c>
      <c r="W12" s="10">
        <v>5.27</v>
      </c>
      <c r="X12" s="10">
        <v>5.27</v>
      </c>
      <c r="Y12" s="10">
        <v>5.27</v>
      </c>
      <c r="Z12" s="10">
        <v>5.27</v>
      </c>
      <c r="AA12" s="10">
        <v>5.27</v>
      </c>
      <c r="AB12" s="10">
        <v>5.27</v>
      </c>
      <c r="AC12" s="10">
        <v>5.27</v>
      </c>
      <c r="AD12" s="10">
        <v>5.27</v>
      </c>
      <c r="AE12" s="22">
        <v>0</v>
      </c>
      <c r="AF12" s="22">
        <v>9.9990000000000006</v>
      </c>
      <c r="AG12" s="22">
        <v>10</v>
      </c>
      <c r="AH12" s="22">
        <v>0</v>
      </c>
      <c r="AI12" s="22">
        <v>5.27</v>
      </c>
      <c r="AJ12" s="22">
        <v>9.9990000000000006</v>
      </c>
      <c r="AK12" s="22">
        <v>10</v>
      </c>
      <c r="AL12" s="22">
        <v>0</v>
      </c>
      <c r="AM12" s="22">
        <v>5.27</v>
      </c>
      <c r="AN12" s="22">
        <v>9.9990000000000006</v>
      </c>
      <c r="AO12" s="22">
        <v>10</v>
      </c>
      <c r="AP12" s="10">
        <v>5.27</v>
      </c>
      <c r="AQ12" s="10">
        <v>5.27</v>
      </c>
      <c r="AR12" s="10">
        <v>5.27</v>
      </c>
      <c r="AS12" s="10">
        <v>5.27</v>
      </c>
      <c r="AT12" s="10">
        <v>5.27</v>
      </c>
      <c r="AU12" s="10">
        <v>5.27</v>
      </c>
      <c r="AV12" s="10">
        <v>5.27</v>
      </c>
      <c r="AW12" s="10">
        <v>5.27</v>
      </c>
      <c r="AX12" s="10">
        <v>5.27</v>
      </c>
      <c r="AY12" s="10">
        <v>5.27</v>
      </c>
      <c r="AZ12" s="10">
        <v>5.27</v>
      </c>
      <c r="BA12" s="10">
        <v>5.27</v>
      </c>
      <c r="BB12" s="10">
        <v>5.27</v>
      </c>
      <c r="BC12" s="10">
        <v>5.27</v>
      </c>
      <c r="BD12" s="10">
        <v>5.27</v>
      </c>
      <c r="BE12" s="10">
        <v>5.27</v>
      </c>
      <c r="BF12" s="10">
        <v>5.27</v>
      </c>
      <c r="BG12" s="10">
        <v>5.27</v>
      </c>
      <c r="BH12" s="10">
        <v>5.27</v>
      </c>
      <c r="BI12" s="10">
        <v>5.27</v>
      </c>
      <c r="BJ12" s="10">
        <v>5.27</v>
      </c>
      <c r="BK12" s="10">
        <v>5.27</v>
      </c>
      <c r="BL12" s="10">
        <v>5.27</v>
      </c>
      <c r="BM12" s="10">
        <v>5.27</v>
      </c>
      <c r="BN12" s="10">
        <v>5.27</v>
      </c>
      <c r="BO12" s="10">
        <v>5.27</v>
      </c>
      <c r="BP12" s="10">
        <v>5.27</v>
      </c>
      <c r="BQ12" s="10">
        <v>5.27</v>
      </c>
      <c r="BR12" s="10">
        <v>5.27</v>
      </c>
      <c r="BS12" s="10">
        <v>5.27</v>
      </c>
      <c r="BT12" s="10">
        <v>5.27</v>
      </c>
      <c r="BU12" s="10">
        <v>5.27</v>
      </c>
      <c r="BV12" s="10">
        <v>5.27</v>
      </c>
      <c r="BW12" s="10">
        <v>5.27</v>
      </c>
      <c r="BX12" s="10">
        <v>5.27</v>
      </c>
      <c r="BY12" s="10">
        <v>5.27</v>
      </c>
      <c r="BZ12" s="10">
        <v>5.27</v>
      </c>
      <c r="CA12" s="10">
        <v>5.27</v>
      </c>
      <c r="CB12" s="10">
        <v>5.27</v>
      </c>
      <c r="CC12" s="10">
        <v>5.27</v>
      </c>
      <c r="CD12" s="10">
        <v>5.27</v>
      </c>
      <c r="CE12" s="10">
        <v>5.27</v>
      </c>
      <c r="CF12" s="10">
        <v>5.27</v>
      </c>
      <c r="CG12" s="10">
        <v>5.27</v>
      </c>
      <c r="CH12" s="10">
        <v>5.27</v>
      </c>
      <c r="CI12" s="10">
        <v>5.27</v>
      </c>
      <c r="CJ12" s="10">
        <v>5.27</v>
      </c>
      <c r="CK12" s="10">
        <v>5.27</v>
      </c>
      <c r="CL12" s="10">
        <v>5.27</v>
      </c>
      <c r="CM12" s="10">
        <v>5.27</v>
      </c>
      <c r="CN12" s="10">
        <v>5.27</v>
      </c>
      <c r="CO12" s="10">
        <v>5.27</v>
      </c>
      <c r="CP12" s="10">
        <v>5.27</v>
      </c>
      <c r="CQ12" s="10">
        <v>5.27</v>
      </c>
      <c r="CR12" s="10">
        <v>5.27</v>
      </c>
      <c r="CS12" s="10">
        <v>5.27</v>
      </c>
      <c r="CT12" s="10">
        <v>5.27</v>
      </c>
      <c r="CU12" s="10">
        <v>5.27</v>
      </c>
      <c r="CV12" s="10">
        <v>5.27</v>
      </c>
      <c r="CW12" s="10">
        <v>5.27</v>
      </c>
      <c r="CX12" s="10">
        <v>5.27</v>
      </c>
      <c r="CY12" s="10">
        <v>5.27</v>
      </c>
      <c r="CZ12" s="10">
        <v>5.27</v>
      </c>
      <c r="DA12" s="10">
        <v>5.27</v>
      </c>
      <c r="DB12" s="10">
        <v>5.27</v>
      </c>
      <c r="DC12" s="10">
        <v>5.27</v>
      </c>
      <c r="DD12" s="10">
        <v>5.27</v>
      </c>
      <c r="DE12" s="10">
        <v>5.27</v>
      </c>
      <c r="DF12" s="10">
        <v>5.27</v>
      </c>
      <c r="DG12" s="10">
        <v>5.27</v>
      </c>
      <c r="DH12" s="10">
        <v>5.27</v>
      </c>
      <c r="DI12" s="10">
        <v>5.27</v>
      </c>
      <c r="DJ12" s="10">
        <v>5.27</v>
      </c>
      <c r="DK12" s="10">
        <v>5.27</v>
      </c>
      <c r="DL12" s="10">
        <v>5.27</v>
      </c>
      <c r="DM12" s="10">
        <v>5.27</v>
      </c>
      <c r="DN12" s="10">
        <v>5.27</v>
      </c>
      <c r="DO12" s="10">
        <v>5.27</v>
      </c>
      <c r="DP12" s="10">
        <v>5.27</v>
      </c>
      <c r="DQ12" s="10">
        <v>5.27</v>
      </c>
      <c r="DR12" s="10">
        <v>5.27</v>
      </c>
      <c r="DS12" s="10">
        <v>5.27</v>
      </c>
      <c r="DT12" s="10">
        <v>5.27</v>
      </c>
      <c r="DU12" s="10">
        <v>5.27</v>
      </c>
      <c r="DV12" s="10">
        <v>5.27</v>
      </c>
      <c r="DW12" s="10">
        <v>5.27</v>
      </c>
      <c r="DX12" s="10">
        <v>5.27</v>
      </c>
      <c r="DY12" s="10">
        <v>5.27</v>
      </c>
      <c r="DZ12" s="10">
        <v>5.27</v>
      </c>
      <c r="EA12" s="10">
        <v>5.27</v>
      </c>
      <c r="EB12" s="10">
        <v>5.27</v>
      </c>
      <c r="EC12" s="10">
        <v>5.27</v>
      </c>
      <c r="ED12" s="10">
        <v>5.27</v>
      </c>
      <c r="EE12" s="10">
        <v>5.27</v>
      </c>
      <c r="EF12" s="10">
        <v>5.27</v>
      </c>
      <c r="EG12" s="10">
        <v>5.27</v>
      </c>
      <c r="EH12" s="10">
        <v>5.27</v>
      </c>
      <c r="EI12" s="10">
        <v>5.27</v>
      </c>
      <c r="EJ12" s="10">
        <v>5.27</v>
      </c>
      <c r="EK12" s="10">
        <v>5.27</v>
      </c>
      <c r="EL12" s="10">
        <v>5.27</v>
      </c>
      <c r="EM12" s="10">
        <v>5.27</v>
      </c>
      <c r="EN12" s="10">
        <v>5.27</v>
      </c>
      <c r="EO12" s="10">
        <v>5.27</v>
      </c>
      <c r="EP12" s="10">
        <v>5.27</v>
      </c>
      <c r="EQ12" s="10">
        <v>5.27</v>
      </c>
      <c r="ER12" s="10">
        <v>5.27</v>
      </c>
      <c r="ES12" s="10">
        <v>5.27</v>
      </c>
      <c r="ET12" s="10">
        <v>5.27</v>
      </c>
      <c r="EU12" s="10">
        <v>5.27</v>
      </c>
      <c r="EV12" s="10">
        <v>5.27</v>
      </c>
    </row>
    <row r="13" spans="2:152">
      <c r="B13" s="16" t="s">
        <v>149</v>
      </c>
      <c r="C13" s="17"/>
      <c r="D13" s="17"/>
      <c r="E13" s="18"/>
      <c r="F13" s="10" t="s">
        <v>150</v>
      </c>
      <c r="G13" s="10"/>
      <c r="H13" s="10">
        <v>5.27</v>
      </c>
      <c r="I13" s="10">
        <v>0</v>
      </c>
      <c r="J13" s="10">
        <v>9.9990000000000006</v>
      </c>
      <c r="K13" s="10" t="s">
        <v>24</v>
      </c>
      <c r="L13" s="10">
        <v>3</v>
      </c>
      <c r="M13" s="10" t="s">
        <v>137</v>
      </c>
      <c r="O13" s="10">
        <v>5.27</v>
      </c>
      <c r="P13" s="10">
        <v>5.27</v>
      </c>
      <c r="Q13" s="10">
        <v>5.27</v>
      </c>
      <c r="R13" s="10">
        <v>5.27</v>
      </c>
      <c r="S13" s="10">
        <v>5.27</v>
      </c>
      <c r="T13" s="10">
        <v>5.27</v>
      </c>
      <c r="U13" s="10">
        <v>5.27</v>
      </c>
      <c r="V13" s="10">
        <v>5.27</v>
      </c>
      <c r="W13" s="10">
        <v>5.27</v>
      </c>
      <c r="X13" s="10">
        <v>5.27</v>
      </c>
      <c r="Y13" s="10">
        <v>5.27</v>
      </c>
      <c r="Z13" s="10">
        <v>5.27</v>
      </c>
      <c r="AA13" s="10">
        <v>5.27</v>
      </c>
      <c r="AB13" s="10">
        <v>5.27</v>
      </c>
      <c r="AC13" s="10">
        <v>5.27</v>
      </c>
      <c r="AD13" s="10">
        <v>5.27</v>
      </c>
      <c r="AE13" s="10">
        <v>5.27</v>
      </c>
      <c r="AF13" s="10">
        <v>5.27</v>
      </c>
      <c r="AG13" s="10">
        <v>5.27</v>
      </c>
      <c r="AH13" s="10">
        <v>5.27</v>
      </c>
      <c r="AI13" s="10">
        <v>5.27</v>
      </c>
      <c r="AJ13" s="10">
        <v>5.27</v>
      </c>
      <c r="AK13" s="10">
        <v>5.27</v>
      </c>
      <c r="AL13" s="10">
        <v>5.27</v>
      </c>
      <c r="AM13" s="10">
        <v>5.27</v>
      </c>
      <c r="AN13" s="10">
        <v>5.27</v>
      </c>
      <c r="AO13" s="10">
        <v>5.27</v>
      </c>
      <c r="AP13" s="22">
        <v>0</v>
      </c>
      <c r="AQ13" s="22">
        <v>9.9990000000000006</v>
      </c>
      <c r="AR13" s="22">
        <v>10</v>
      </c>
      <c r="AS13" s="22">
        <v>0</v>
      </c>
      <c r="AT13" s="22">
        <v>5.27</v>
      </c>
      <c r="AU13" s="22">
        <v>9.9990000000000006</v>
      </c>
      <c r="AV13" s="22">
        <v>10</v>
      </c>
      <c r="AW13" s="22">
        <v>0</v>
      </c>
      <c r="AX13" s="22">
        <v>5.27</v>
      </c>
      <c r="AY13" s="22">
        <v>9.9990000000000006</v>
      </c>
      <c r="AZ13" s="22">
        <v>10</v>
      </c>
      <c r="BA13" s="22">
        <v>0</v>
      </c>
      <c r="BB13" s="22">
        <v>5.27</v>
      </c>
      <c r="BC13" s="22">
        <v>9.9990000000000006</v>
      </c>
      <c r="BD13" s="22">
        <v>10</v>
      </c>
      <c r="BE13" s="22">
        <v>0</v>
      </c>
      <c r="BF13" s="22">
        <v>5.27</v>
      </c>
      <c r="BG13" s="22">
        <v>9.9990000000000006</v>
      </c>
      <c r="BH13" s="22">
        <v>10</v>
      </c>
      <c r="BI13" s="22">
        <v>0</v>
      </c>
      <c r="BJ13" s="22">
        <v>5.27</v>
      </c>
      <c r="BK13" s="22">
        <v>9.9990000000000006</v>
      </c>
      <c r="BL13" s="22">
        <v>10</v>
      </c>
      <c r="BM13" s="22">
        <v>0</v>
      </c>
      <c r="BN13" s="22">
        <v>5.27</v>
      </c>
      <c r="BO13" s="22">
        <v>9.9990000000000006</v>
      </c>
      <c r="BP13" s="22">
        <v>10</v>
      </c>
      <c r="BQ13" s="22">
        <v>0</v>
      </c>
      <c r="BR13" s="22">
        <v>5.27</v>
      </c>
      <c r="BS13" s="22">
        <v>9.9990000000000006</v>
      </c>
      <c r="BT13" s="22">
        <v>10</v>
      </c>
      <c r="BU13" s="22">
        <v>0</v>
      </c>
      <c r="BV13" s="22">
        <v>5.27</v>
      </c>
      <c r="BW13" s="22">
        <v>9.9990000000000006</v>
      </c>
      <c r="BX13" s="22">
        <v>10</v>
      </c>
      <c r="BY13" s="10">
        <v>5.27</v>
      </c>
      <c r="BZ13" s="10">
        <v>5.27</v>
      </c>
      <c r="CA13" s="10">
        <v>5.27</v>
      </c>
      <c r="CB13" s="10">
        <v>5.27</v>
      </c>
      <c r="CC13" s="10">
        <v>5.27</v>
      </c>
      <c r="CD13" s="10">
        <v>5.27</v>
      </c>
      <c r="CE13" s="10">
        <v>5.27</v>
      </c>
      <c r="CF13" s="10">
        <v>5.27</v>
      </c>
      <c r="CG13" s="10">
        <v>5.27</v>
      </c>
      <c r="CH13" s="10">
        <v>5.27</v>
      </c>
      <c r="CI13" s="10">
        <v>5.27</v>
      </c>
      <c r="CJ13" s="10">
        <v>5.27</v>
      </c>
      <c r="CK13" s="10">
        <v>5.27</v>
      </c>
      <c r="CL13" s="10">
        <v>5.27</v>
      </c>
      <c r="CM13" s="10">
        <v>5.27</v>
      </c>
      <c r="CN13" s="10">
        <v>5.27</v>
      </c>
      <c r="CO13" s="10">
        <v>5.27</v>
      </c>
      <c r="CP13" s="10">
        <v>5.27</v>
      </c>
      <c r="CQ13" s="10">
        <v>5.27</v>
      </c>
      <c r="CR13" s="10">
        <v>5.27</v>
      </c>
      <c r="CS13" s="10">
        <v>5.27</v>
      </c>
      <c r="CT13" s="10">
        <v>5.27</v>
      </c>
      <c r="CU13" s="10">
        <v>5.27</v>
      </c>
      <c r="CV13" s="10">
        <v>5.27</v>
      </c>
      <c r="CW13" s="10">
        <v>5.27</v>
      </c>
      <c r="CX13" s="10">
        <v>5.27</v>
      </c>
      <c r="CY13" s="10">
        <v>5.27</v>
      </c>
      <c r="CZ13" s="10">
        <v>5.27</v>
      </c>
      <c r="DA13" s="10">
        <v>5.27</v>
      </c>
      <c r="DB13" s="10">
        <v>5.27</v>
      </c>
      <c r="DC13" s="10">
        <v>5.27</v>
      </c>
      <c r="DD13" s="10">
        <v>5.27</v>
      </c>
      <c r="DE13" s="10">
        <v>5.27</v>
      </c>
      <c r="DF13" s="10">
        <v>5.27</v>
      </c>
      <c r="DG13" s="10">
        <v>5.27</v>
      </c>
      <c r="DH13" s="10">
        <v>5.27</v>
      </c>
      <c r="DI13" s="10">
        <v>5.27</v>
      </c>
      <c r="DJ13" s="10">
        <v>5.27</v>
      </c>
      <c r="DK13" s="10">
        <v>5.27</v>
      </c>
      <c r="DL13" s="10">
        <v>5.27</v>
      </c>
      <c r="DM13" s="10">
        <v>5.27</v>
      </c>
      <c r="DN13" s="10">
        <v>5.27</v>
      </c>
      <c r="DO13" s="10">
        <v>5.27</v>
      </c>
      <c r="DP13" s="10">
        <v>5.27</v>
      </c>
      <c r="DQ13" s="10">
        <v>5.27</v>
      </c>
      <c r="DR13" s="10">
        <v>5.27</v>
      </c>
      <c r="DS13" s="10">
        <v>5.27</v>
      </c>
      <c r="DT13" s="10">
        <v>5.27</v>
      </c>
      <c r="DU13" s="10">
        <v>5.27</v>
      </c>
      <c r="DV13" s="10">
        <v>5.27</v>
      </c>
      <c r="DW13" s="10">
        <v>5.27</v>
      </c>
      <c r="DX13" s="10">
        <v>5.27</v>
      </c>
      <c r="DY13" s="10">
        <v>5.27</v>
      </c>
      <c r="DZ13" s="10">
        <v>5.27</v>
      </c>
      <c r="EA13" s="10">
        <v>5.27</v>
      </c>
      <c r="EB13" s="10">
        <v>5.27</v>
      </c>
      <c r="EC13" s="10">
        <v>5.27</v>
      </c>
      <c r="ED13" s="10">
        <v>5.27</v>
      </c>
      <c r="EE13" s="10">
        <v>5.27</v>
      </c>
      <c r="EF13" s="10">
        <v>5.27</v>
      </c>
      <c r="EG13" s="10">
        <v>5.27</v>
      </c>
      <c r="EH13" s="10">
        <v>5.27</v>
      </c>
      <c r="EI13" s="10">
        <v>5.27</v>
      </c>
      <c r="EJ13" s="10">
        <v>5.27</v>
      </c>
      <c r="EK13" s="10">
        <v>5.27</v>
      </c>
      <c r="EL13" s="10">
        <v>5.27</v>
      </c>
      <c r="EM13" s="10">
        <v>5.27</v>
      </c>
      <c r="EN13" s="10">
        <v>5.27</v>
      </c>
      <c r="EO13" s="10">
        <v>5.27</v>
      </c>
      <c r="EP13" s="10">
        <v>5.27</v>
      </c>
      <c r="EQ13" s="10">
        <v>5.27</v>
      </c>
      <c r="ER13" s="10">
        <v>5.27</v>
      </c>
      <c r="ES13" s="10">
        <v>5.27</v>
      </c>
      <c r="ET13" s="10">
        <v>5.27</v>
      </c>
      <c r="EU13" s="10">
        <v>5.27</v>
      </c>
      <c r="EV13" s="10">
        <v>5.27</v>
      </c>
    </row>
    <row r="14" spans="2:152">
      <c r="B14" s="16" t="s">
        <v>8</v>
      </c>
      <c r="C14" s="17"/>
      <c r="D14" s="17"/>
      <c r="E14" s="18"/>
      <c r="F14" s="10" t="s">
        <v>131</v>
      </c>
      <c r="G14" s="10"/>
      <c r="H14" s="10">
        <v>4.6500000000000004</v>
      </c>
      <c r="I14" s="10">
        <v>0</v>
      </c>
      <c r="J14" s="10">
        <v>9.9990000000000006</v>
      </c>
      <c r="K14" s="10" t="s">
        <v>24</v>
      </c>
      <c r="L14" s="10">
        <v>3</v>
      </c>
      <c r="M14" s="10" t="s">
        <v>139</v>
      </c>
      <c r="O14" s="10">
        <v>4.6500000000000004</v>
      </c>
      <c r="P14" s="10">
        <v>4.6500000000000004</v>
      </c>
      <c r="Q14" s="10">
        <v>4.6500000000000004</v>
      </c>
      <c r="R14" s="10">
        <v>4.6500000000000004</v>
      </c>
      <c r="S14" s="10">
        <v>4.6500000000000004</v>
      </c>
      <c r="T14" s="10">
        <v>4.6500000000000004</v>
      </c>
      <c r="U14" s="10">
        <v>4.6500000000000004</v>
      </c>
      <c r="V14" s="10">
        <v>4.6500000000000004</v>
      </c>
      <c r="W14" s="10">
        <v>4.6500000000000004</v>
      </c>
      <c r="X14" s="10">
        <v>4.6500000000000004</v>
      </c>
      <c r="Y14" s="10">
        <v>4.6500000000000004</v>
      </c>
      <c r="Z14" s="10">
        <v>4.6500000000000004</v>
      </c>
      <c r="AA14" s="10">
        <v>4.6500000000000004</v>
      </c>
      <c r="AB14" s="10">
        <v>4.6500000000000004</v>
      </c>
      <c r="AC14" s="10">
        <v>4.6500000000000004</v>
      </c>
      <c r="AD14" s="10">
        <v>4.6500000000000004</v>
      </c>
      <c r="AE14" s="10">
        <v>4.6500000000000004</v>
      </c>
      <c r="AF14" s="10">
        <v>4.6500000000000004</v>
      </c>
      <c r="AG14" s="10">
        <v>4.6500000000000004</v>
      </c>
      <c r="AH14" s="10">
        <v>4.6500000000000004</v>
      </c>
      <c r="AI14" s="10">
        <v>4.6500000000000004</v>
      </c>
      <c r="AJ14" s="10">
        <v>4.6500000000000004</v>
      </c>
      <c r="AK14" s="10">
        <v>4.6500000000000004</v>
      </c>
      <c r="AL14" s="10">
        <v>4.6500000000000004</v>
      </c>
      <c r="AM14" s="10">
        <v>4.6500000000000004</v>
      </c>
      <c r="AN14" s="10">
        <v>4.6500000000000004</v>
      </c>
      <c r="AO14" s="10">
        <v>4.6500000000000004</v>
      </c>
      <c r="AP14" s="10">
        <v>4.6500000000000004</v>
      </c>
      <c r="AQ14" s="10">
        <v>4.6500000000000004</v>
      </c>
      <c r="AR14" s="10">
        <v>4.6500000000000004</v>
      </c>
      <c r="AS14" s="10">
        <v>4.6500000000000004</v>
      </c>
      <c r="AT14" s="10">
        <v>4.6500000000000004</v>
      </c>
      <c r="AU14" s="10">
        <v>4.6500000000000004</v>
      </c>
      <c r="AV14" s="10">
        <v>4.6500000000000004</v>
      </c>
      <c r="AW14" s="10">
        <v>4.6500000000000004</v>
      </c>
      <c r="AX14" s="10">
        <v>4.6500000000000004</v>
      </c>
      <c r="AY14" s="10">
        <v>4.6500000000000004</v>
      </c>
      <c r="AZ14" s="10">
        <v>4.6500000000000004</v>
      </c>
      <c r="BA14" s="10">
        <v>4.6500000000000004</v>
      </c>
      <c r="BB14" s="10">
        <v>4.6500000000000004</v>
      </c>
      <c r="BC14" s="10">
        <v>4.6500000000000004</v>
      </c>
      <c r="BD14" s="10">
        <v>4.6500000000000004</v>
      </c>
      <c r="BE14" s="10">
        <v>4.6500000000000004</v>
      </c>
      <c r="BF14" s="10">
        <v>4.6500000000000004</v>
      </c>
      <c r="BG14" s="10">
        <v>4.6500000000000004</v>
      </c>
      <c r="BH14" s="10">
        <v>4.6500000000000004</v>
      </c>
      <c r="BI14" s="10">
        <v>4.6500000000000004</v>
      </c>
      <c r="BJ14" s="10">
        <v>4.6500000000000004</v>
      </c>
      <c r="BK14" s="10">
        <v>4.6500000000000004</v>
      </c>
      <c r="BL14" s="10">
        <v>4.6500000000000004</v>
      </c>
      <c r="BM14" s="10">
        <v>4.6500000000000004</v>
      </c>
      <c r="BN14" s="10">
        <v>4.6500000000000004</v>
      </c>
      <c r="BO14" s="10">
        <v>4.6500000000000004</v>
      </c>
      <c r="BP14" s="10">
        <v>4.6500000000000004</v>
      </c>
      <c r="BQ14" s="10">
        <v>4.6500000000000004</v>
      </c>
      <c r="BR14" s="10">
        <v>4.6500000000000004</v>
      </c>
      <c r="BS14" s="10">
        <v>4.6500000000000004</v>
      </c>
      <c r="BT14" s="10">
        <v>4.6500000000000004</v>
      </c>
      <c r="BU14" s="10">
        <v>4.6500000000000004</v>
      </c>
      <c r="BV14" s="10">
        <v>4.6500000000000004</v>
      </c>
      <c r="BW14" s="10">
        <v>4.6500000000000004</v>
      </c>
      <c r="BX14" s="10">
        <v>4.6500000000000004</v>
      </c>
      <c r="BY14" s="22">
        <v>0</v>
      </c>
      <c r="BZ14" s="22">
        <v>9.9990000000000006</v>
      </c>
      <c r="CA14" s="22">
        <v>10</v>
      </c>
      <c r="CB14" s="10">
        <v>4.6500000000000004</v>
      </c>
      <c r="CC14" s="10">
        <v>4.6500000000000004</v>
      </c>
      <c r="CD14" s="10">
        <v>4.6500000000000004</v>
      </c>
      <c r="CE14" s="10">
        <v>4.6500000000000004</v>
      </c>
      <c r="CF14" s="10">
        <v>4.6500000000000004</v>
      </c>
      <c r="CG14" s="10">
        <v>4.6500000000000004</v>
      </c>
      <c r="CH14" s="10">
        <v>4.6500000000000004</v>
      </c>
      <c r="CI14" s="10">
        <v>4.6500000000000004</v>
      </c>
      <c r="CJ14" s="10">
        <v>4.6500000000000004</v>
      </c>
      <c r="CK14" s="10">
        <v>4.6500000000000004</v>
      </c>
      <c r="CL14" s="10">
        <v>4.6500000000000004</v>
      </c>
      <c r="CM14" s="10">
        <v>4.6500000000000004</v>
      </c>
      <c r="CN14" s="10">
        <v>4.6500000000000004</v>
      </c>
      <c r="CO14" s="10">
        <v>4.6500000000000004</v>
      </c>
      <c r="CP14" s="10">
        <v>4.6500000000000004</v>
      </c>
      <c r="CQ14" s="10">
        <v>4.6500000000000004</v>
      </c>
      <c r="CR14" s="10">
        <v>4.6500000000000004</v>
      </c>
      <c r="CS14" s="10">
        <v>4.6500000000000004</v>
      </c>
      <c r="CT14" s="10">
        <v>4.6500000000000004</v>
      </c>
      <c r="CU14" s="10">
        <v>4.6500000000000004</v>
      </c>
      <c r="CV14" s="10">
        <v>4.6500000000000004</v>
      </c>
      <c r="CW14" s="10">
        <v>4.6500000000000004</v>
      </c>
      <c r="CX14" s="10">
        <v>4.6500000000000004</v>
      </c>
      <c r="CY14" s="10">
        <v>4.6500000000000004</v>
      </c>
      <c r="CZ14" s="10">
        <v>4.6500000000000004</v>
      </c>
      <c r="DA14" s="10">
        <v>4.6500000000000004</v>
      </c>
      <c r="DB14" s="10">
        <v>4.6500000000000004</v>
      </c>
      <c r="DC14" s="10">
        <v>4.6500000000000004</v>
      </c>
      <c r="DD14" s="10">
        <v>4.6500000000000004</v>
      </c>
      <c r="DE14" s="10">
        <v>4.6500000000000004</v>
      </c>
      <c r="DF14" s="10">
        <v>4.6500000000000004</v>
      </c>
      <c r="DG14" s="10">
        <v>4.6500000000000004</v>
      </c>
      <c r="DH14" s="10">
        <v>4.6500000000000004</v>
      </c>
      <c r="DI14" s="10">
        <v>4.6500000000000004</v>
      </c>
      <c r="DJ14" s="10">
        <v>4.6500000000000004</v>
      </c>
      <c r="DK14" s="10">
        <v>4.6500000000000004</v>
      </c>
      <c r="DL14" s="10">
        <v>4.6500000000000004</v>
      </c>
      <c r="DM14" s="10">
        <v>4.6500000000000004</v>
      </c>
      <c r="DN14" s="10">
        <v>4.6500000000000004</v>
      </c>
      <c r="DO14" s="10">
        <v>4.6500000000000004</v>
      </c>
      <c r="DP14" s="10">
        <v>4.6500000000000004</v>
      </c>
      <c r="DQ14" s="10">
        <v>4.6500000000000004</v>
      </c>
      <c r="DR14" s="10">
        <v>4.6500000000000004</v>
      </c>
      <c r="DS14" s="10">
        <v>4.6500000000000004</v>
      </c>
      <c r="DT14" s="10">
        <v>4.6500000000000004</v>
      </c>
      <c r="DU14" s="10">
        <v>4.6500000000000004</v>
      </c>
      <c r="DV14" s="10">
        <v>4.6500000000000004</v>
      </c>
      <c r="DW14" s="10">
        <v>4.6500000000000004</v>
      </c>
      <c r="DX14" s="10">
        <v>4.6500000000000004</v>
      </c>
      <c r="DY14" s="10">
        <v>4.6500000000000004</v>
      </c>
      <c r="DZ14" s="10">
        <v>4.6500000000000004</v>
      </c>
      <c r="EA14" s="10">
        <v>4.6500000000000004</v>
      </c>
      <c r="EB14" s="10">
        <v>4.6500000000000004</v>
      </c>
      <c r="EC14" s="10">
        <v>4.6500000000000004</v>
      </c>
      <c r="ED14" s="10">
        <v>4.6500000000000004</v>
      </c>
      <c r="EE14" s="10">
        <v>4.6500000000000004</v>
      </c>
      <c r="EF14" s="10">
        <v>4.6500000000000004</v>
      </c>
      <c r="EG14" s="10">
        <v>4.6500000000000004</v>
      </c>
      <c r="EH14" s="10">
        <v>4.6500000000000004</v>
      </c>
      <c r="EI14" s="10">
        <v>4.6500000000000004</v>
      </c>
      <c r="EJ14" s="10">
        <v>4.6500000000000004</v>
      </c>
      <c r="EK14" s="10">
        <v>4.6500000000000004</v>
      </c>
      <c r="EL14" s="10">
        <v>4.6500000000000004</v>
      </c>
      <c r="EM14" s="10">
        <v>4.6500000000000004</v>
      </c>
      <c r="EN14" s="10">
        <v>4.6500000000000004</v>
      </c>
      <c r="EO14" s="10">
        <v>4.6500000000000004</v>
      </c>
      <c r="EP14" s="10">
        <v>4.6500000000000004</v>
      </c>
      <c r="EQ14" s="10">
        <v>4.6500000000000004</v>
      </c>
      <c r="ER14" s="10">
        <v>4.6500000000000004</v>
      </c>
      <c r="ES14" s="10">
        <v>4.6500000000000004</v>
      </c>
      <c r="ET14" s="10">
        <v>4.6500000000000004</v>
      </c>
      <c r="EU14" s="10">
        <v>4.6500000000000004</v>
      </c>
      <c r="EV14" s="10">
        <v>4.6500000000000004</v>
      </c>
    </row>
    <row r="15" spans="2:152">
      <c r="B15" s="16" t="s">
        <v>32</v>
      </c>
      <c r="C15" s="17"/>
      <c r="D15" s="17"/>
      <c r="E15" s="18"/>
      <c r="F15" s="10" t="s">
        <v>132</v>
      </c>
      <c r="G15" s="10"/>
      <c r="H15" s="10">
        <v>6.51</v>
      </c>
      <c r="I15" s="10">
        <v>0</v>
      </c>
      <c r="J15" s="10">
        <v>9.9990000000000006</v>
      </c>
      <c r="K15" s="10" t="s">
        <v>24</v>
      </c>
      <c r="L15" s="10">
        <v>3</v>
      </c>
      <c r="M15" s="10" t="s">
        <v>139</v>
      </c>
      <c r="O15" s="10">
        <v>6.51</v>
      </c>
      <c r="P15" s="10">
        <v>6.51</v>
      </c>
      <c r="Q15" s="10">
        <v>6.51</v>
      </c>
      <c r="R15" s="10">
        <v>6.51</v>
      </c>
      <c r="S15" s="10">
        <v>6.51</v>
      </c>
      <c r="T15" s="10">
        <v>6.51</v>
      </c>
      <c r="U15" s="10">
        <v>6.51</v>
      </c>
      <c r="V15" s="10">
        <v>6.51</v>
      </c>
      <c r="W15" s="10">
        <v>6.51</v>
      </c>
      <c r="X15" s="10">
        <v>6.51</v>
      </c>
      <c r="Y15" s="10">
        <v>6.51</v>
      </c>
      <c r="Z15" s="10">
        <v>6.51</v>
      </c>
      <c r="AA15" s="10">
        <v>6.51</v>
      </c>
      <c r="AB15" s="10">
        <v>6.51</v>
      </c>
      <c r="AC15" s="10">
        <v>6.51</v>
      </c>
      <c r="AD15" s="10">
        <v>6.51</v>
      </c>
      <c r="AE15" s="10">
        <v>6.51</v>
      </c>
      <c r="AF15" s="10">
        <v>6.51</v>
      </c>
      <c r="AG15" s="10">
        <v>6.51</v>
      </c>
      <c r="AH15" s="10">
        <v>6.51</v>
      </c>
      <c r="AI15" s="10">
        <v>6.51</v>
      </c>
      <c r="AJ15" s="10">
        <v>6.51</v>
      </c>
      <c r="AK15" s="10">
        <v>6.51</v>
      </c>
      <c r="AL15" s="10">
        <v>6.51</v>
      </c>
      <c r="AM15" s="10">
        <v>6.51</v>
      </c>
      <c r="AN15" s="10">
        <v>6.51</v>
      </c>
      <c r="AO15" s="10">
        <v>6.51</v>
      </c>
      <c r="AP15" s="10">
        <v>6.51</v>
      </c>
      <c r="AQ15" s="10">
        <v>6.51</v>
      </c>
      <c r="AR15" s="10">
        <v>6.51</v>
      </c>
      <c r="AS15" s="10">
        <v>6.51</v>
      </c>
      <c r="AT15" s="10">
        <v>6.51</v>
      </c>
      <c r="AU15" s="10">
        <v>6.51</v>
      </c>
      <c r="AV15" s="10">
        <v>6.51</v>
      </c>
      <c r="AW15" s="10">
        <v>6.51</v>
      </c>
      <c r="AX15" s="10">
        <v>6.51</v>
      </c>
      <c r="AY15" s="10">
        <v>6.51</v>
      </c>
      <c r="AZ15" s="10">
        <v>6.51</v>
      </c>
      <c r="BA15" s="10">
        <v>6.51</v>
      </c>
      <c r="BB15" s="10">
        <v>6.51</v>
      </c>
      <c r="BC15" s="10">
        <v>6.51</v>
      </c>
      <c r="BD15" s="10">
        <v>6.51</v>
      </c>
      <c r="BE15" s="10">
        <v>6.51</v>
      </c>
      <c r="BF15" s="10">
        <v>6.51</v>
      </c>
      <c r="BG15" s="10">
        <v>6.51</v>
      </c>
      <c r="BH15" s="10">
        <v>6.51</v>
      </c>
      <c r="BI15" s="10">
        <v>6.51</v>
      </c>
      <c r="BJ15" s="10">
        <v>6.51</v>
      </c>
      <c r="BK15" s="10">
        <v>6.51</v>
      </c>
      <c r="BL15" s="10">
        <v>6.51</v>
      </c>
      <c r="BM15" s="10">
        <v>6.51</v>
      </c>
      <c r="BN15" s="10">
        <v>6.51</v>
      </c>
      <c r="BO15" s="10">
        <v>6.51</v>
      </c>
      <c r="BP15" s="10">
        <v>6.51</v>
      </c>
      <c r="BQ15" s="10">
        <v>6.51</v>
      </c>
      <c r="BR15" s="10">
        <v>6.51</v>
      </c>
      <c r="BS15" s="10">
        <v>6.51</v>
      </c>
      <c r="BT15" s="10">
        <v>6.51</v>
      </c>
      <c r="BU15" s="10">
        <v>6.51</v>
      </c>
      <c r="BV15" s="10">
        <v>6.51</v>
      </c>
      <c r="BW15" s="10">
        <v>6.51</v>
      </c>
      <c r="BX15" s="10">
        <v>6.51</v>
      </c>
      <c r="BY15" s="10">
        <v>6.51</v>
      </c>
      <c r="BZ15" s="10">
        <v>6.51</v>
      </c>
      <c r="CA15" s="10">
        <v>6.51</v>
      </c>
      <c r="CB15" s="22">
        <v>0</v>
      </c>
      <c r="CC15" s="22">
        <v>9.9990000000000006</v>
      </c>
      <c r="CD15" s="22">
        <v>10</v>
      </c>
      <c r="CE15" s="10">
        <v>6.51</v>
      </c>
      <c r="CF15" s="10">
        <v>6.51</v>
      </c>
      <c r="CG15" s="10">
        <v>6.51</v>
      </c>
      <c r="CH15" s="10">
        <v>6.51</v>
      </c>
      <c r="CI15" s="10">
        <v>6.51</v>
      </c>
      <c r="CJ15" s="10">
        <v>6.51</v>
      </c>
      <c r="CK15" s="10">
        <v>6.51</v>
      </c>
      <c r="CL15" s="10">
        <v>6.51</v>
      </c>
      <c r="CM15" s="10">
        <v>6.51</v>
      </c>
      <c r="CN15" s="10">
        <v>6.51</v>
      </c>
      <c r="CO15" s="10">
        <v>6.51</v>
      </c>
      <c r="CP15" s="10">
        <v>6.51</v>
      </c>
      <c r="CQ15" s="10">
        <v>6.51</v>
      </c>
      <c r="CR15" s="10">
        <v>6.51</v>
      </c>
      <c r="CS15" s="10">
        <v>6.51</v>
      </c>
      <c r="CT15" s="10">
        <v>6.51</v>
      </c>
      <c r="CU15" s="10">
        <v>6.51</v>
      </c>
      <c r="CV15" s="10">
        <v>6.51</v>
      </c>
      <c r="CW15" s="10">
        <v>6.51</v>
      </c>
      <c r="CX15" s="10">
        <v>6.51</v>
      </c>
      <c r="CY15" s="10">
        <v>6.51</v>
      </c>
      <c r="CZ15" s="10">
        <v>6.51</v>
      </c>
      <c r="DA15" s="10">
        <v>6.51</v>
      </c>
      <c r="DB15" s="10">
        <v>6.51</v>
      </c>
      <c r="DC15" s="10">
        <v>6.51</v>
      </c>
      <c r="DD15" s="10">
        <v>6.51</v>
      </c>
      <c r="DE15" s="10">
        <v>6.51</v>
      </c>
      <c r="DF15" s="10">
        <v>6.51</v>
      </c>
      <c r="DG15" s="10">
        <v>6.51</v>
      </c>
      <c r="DH15" s="10">
        <v>6.51</v>
      </c>
      <c r="DI15" s="10">
        <v>6.51</v>
      </c>
      <c r="DJ15" s="10">
        <v>6.51</v>
      </c>
      <c r="DK15" s="10">
        <v>6.51</v>
      </c>
      <c r="DL15" s="10">
        <v>6.51</v>
      </c>
      <c r="DM15" s="10">
        <v>6.51</v>
      </c>
      <c r="DN15" s="10">
        <v>6.51</v>
      </c>
      <c r="DO15" s="10">
        <v>6.51</v>
      </c>
      <c r="DP15" s="10">
        <v>6.51</v>
      </c>
      <c r="DQ15" s="10">
        <v>6.51</v>
      </c>
      <c r="DR15" s="10">
        <v>6.51</v>
      </c>
      <c r="DS15" s="10">
        <v>6.51</v>
      </c>
      <c r="DT15" s="10">
        <v>6.51</v>
      </c>
      <c r="DU15" s="10">
        <v>6.51</v>
      </c>
      <c r="DV15" s="10">
        <v>6.51</v>
      </c>
      <c r="DW15" s="10">
        <v>6.51</v>
      </c>
      <c r="DX15" s="10">
        <v>6.51</v>
      </c>
      <c r="DY15" s="10">
        <v>6.51</v>
      </c>
      <c r="DZ15" s="10">
        <v>6.51</v>
      </c>
      <c r="EA15" s="10">
        <v>6.51</v>
      </c>
      <c r="EB15" s="10">
        <v>6.51</v>
      </c>
      <c r="EC15" s="10">
        <v>6.51</v>
      </c>
      <c r="ED15" s="10">
        <v>6.51</v>
      </c>
      <c r="EE15" s="10">
        <v>6.51</v>
      </c>
      <c r="EF15" s="10">
        <v>6.51</v>
      </c>
      <c r="EG15" s="10">
        <v>6.51</v>
      </c>
      <c r="EH15" s="10">
        <v>6.51</v>
      </c>
      <c r="EI15" s="10">
        <v>6.51</v>
      </c>
      <c r="EJ15" s="10">
        <v>6.51</v>
      </c>
      <c r="EK15" s="10">
        <v>6.51</v>
      </c>
      <c r="EL15" s="10">
        <v>6.51</v>
      </c>
      <c r="EM15" s="10">
        <v>6.51</v>
      </c>
      <c r="EN15" s="10">
        <v>6.51</v>
      </c>
      <c r="EO15" s="10">
        <v>6.51</v>
      </c>
      <c r="EP15" s="10">
        <v>6.51</v>
      </c>
      <c r="EQ15" s="10">
        <v>6.51</v>
      </c>
      <c r="ER15" s="10">
        <v>6.51</v>
      </c>
      <c r="ES15" s="10">
        <v>6.51</v>
      </c>
      <c r="ET15" s="10">
        <v>6.51</v>
      </c>
      <c r="EU15" s="10">
        <v>6.51</v>
      </c>
      <c r="EV15" s="10">
        <v>6.51</v>
      </c>
    </row>
    <row r="16" spans="2:152">
      <c r="B16" s="16" t="s">
        <v>10</v>
      </c>
      <c r="C16" s="17"/>
      <c r="D16" s="17"/>
      <c r="E16" s="18"/>
      <c r="F16" s="10" t="s">
        <v>133</v>
      </c>
      <c r="G16" s="10"/>
      <c r="H16" s="10">
        <v>0.7</v>
      </c>
      <c r="I16" s="10">
        <v>0</v>
      </c>
      <c r="J16" s="19">
        <v>1</v>
      </c>
      <c r="K16" s="10" t="s">
        <v>24</v>
      </c>
      <c r="L16" s="10">
        <v>3</v>
      </c>
      <c r="M16" s="10" t="s">
        <v>135</v>
      </c>
      <c r="O16" s="10">
        <v>0.7</v>
      </c>
      <c r="P16" s="10">
        <v>0.7</v>
      </c>
      <c r="Q16" s="10">
        <v>0.7</v>
      </c>
      <c r="R16" s="10">
        <v>0.7</v>
      </c>
      <c r="S16" s="10">
        <v>0.7</v>
      </c>
      <c r="T16" s="10">
        <v>0.7</v>
      </c>
      <c r="U16" s="10">
        <v>0.7</v>
      </c>
      <c r="V16" s="10">
        <v>0.7</v>
      </c>
      <c r="W16" s="10">
        <v>0.7</v>
      </c>
      <c r="X16" s="10">
        <v>0.7</v>
      </c>
      <c r="Y16" s="10">
        <v>0.7</v>
      </c>
      <c r="Z16" s="10">
        <v>0.7</v>
      </c>
      <c r="AA16" s="10">
        <v>0.7</v>
      </c>
      <c r="AB16" s="10">
        <v>0.7</v>
      </c>
      <c r="AC16" s="10">
        <v>0.7</v>
      </c>
      <c r="AD16" s="10">
        <v>0.7</v>
      </c>
      <c r="AE16" s="10">
        <v>0.7</v>
      </c>
      <c r="AF16" s="10">
        <v>0.7</v>
      </c>
      <c r="AG16" s="10">
        <v>0.7</v>
      </c>
      <c r="AH16" s="10">
        <v>0.7</v>
      </c>
      <c r="AI16" s="10">
        <v>0.7</v>
      </c>
      <c r="AJ16" s="10">
        <v>0.7</v>
      </c>
      <c r="AK16" s="10">
        <v>0.7</v>
      </c>
      <c r="AL16" s="10">
        <v>0.7</v>
      </c>
      <c r="AM16" s="10">
        <v>0.7</v>
      </c>
      <c r="AN16" s="10">
        <v>0.7</v>
      </c>
      <c r="AO16" s="10">
        <v>0.7</v>
      </c>
      <c r="AP16" s="10">
        <v>0.7</v>
      </c>
      <c r="AQ16" s="10">
        <v>0.7</v>
      </c>
      <c r="AR16" s="10">
        <v>0.7</v>
      </c>
      <c r="AS16" s="10">
        <v>0.7</v>
      </c>
      <c r="AT16" s="10">
        <v>0.7</v>
      </c>
      <c r="AU16" s="10">
        <v>0.7</v>
      </c>
      <c r="AV16" s="10">
        <v>0.7</v>
      </c>
      <c r="AW16" s="10">
        <v>0.7</v>
      </c>
      <c r="AX16" s="10">
        <v>0.7</v>
      </c>
      <c r="AY16" s="10">
        <v>0.7</v>
      </c>
      <c r="AZ16" s="10">
        <v>0.7</v>
      </c>
      <c r="BA16" s="10">
        <v>0.7</v>
      </c>
      <c r="BB16" s="10">
        <v>0.7</v>
      </c>
      <c r="BC16" s="10">
        <v>0.7</v>
      </c>
      <c r="BD16" s="10">
        <v>0.7</v>
      </c>
      <c r="BE16" s="10">
        <v>0.7</v>
      </c>
      <c r="BF16" s="10">
        <v>0.7</v>
      </c>
      <c r="BG16" s="10">
        <v>0.7</v>
      </c>
      <c r="BH16" s="10">
        <v>0.7</v>
      </c>
      <c r="BI16" s="10">
        <v>0.7</v>
      </c>
      <c r="BJ16" s="10">
        <v>0.7</v>
      </c>
      <c r="BK16" s="10">
        <v>0.7</v>
      </c>
      <c r="BL16" s="10">
        <v>0.7</v>
      </c>
      <c r="BM16" s="10">
        <v>0.7</v>
      </c>
      <c r="BN16" s="10">
        <v>0.7</v>
      </c>
      <c r="BO16" s="10">
        <v>0.7</v>
      </c>
      <c r="BP16" s="10">
        <v>0.7</v>
      </c>
      <c r="BQ16" s="10">
        <v>0.7</v>
      </c>
      <c r="BR16" s="10">
        <v>0.7</v>
      </c>
      <c r="BS16" s="10">
        <v>0.7</v>
      </c>
      <c r="BT16" s="10">
        <v>0.7</v>
      </c>
      <c r="BU16" s="10">
        <v>0.7</v>
      </c>
      <c r="BV16" s="10">
        <v>0.7</v>
      </c>
      <c r="BW16" s="10">
        <v>0.7</v>
      </c>
      <c r="BX16" s="10">
        <v>0.7</v>
      </c>
      <c r="BY16" s="10">
        <v>0.7</v>
      </c>
      <c r="BZ16" s="10">
        <v>0.7</v>
      </c>
      <c r="CA16" s="10">
        <v>0.7</v>
      </c>
      <c r="CB16" s="10">
        <v>0.7</v>
      </c>
      <c r="CC16" s="10">
        <v>0.7</v>
      </c>
      <c r="CD16" s="10">
        <v>0.7</v>
      </c>
      <c r="CE16" s="22">
        <v>0</v>
      </c>
      <c r="CF16" s="22">
        <v>1</v>
      </c>
      <c r="CG16" s="22">
        <v>1.01</v>
      </c>
      <c r="CH16" s="10">
        <v>0.7</v>
      </c>
      <c r="CI16" s="10">
        <v>0.7</v>
      </c>
      <c r="CJ16" s="10">
        <v>0.7</v>
      </c>
      <c r="CK16" s="10">
        <v>0.7</v>
      </c>
      <c r="CL16" s="10">
        <v>0.7</v>
      </c>
      <c r="CM16" s="10">
        <v>0.7</v>
      </c>
      <c r="CN16" s="10">
        <v>0.7</v>
      </c>
      <c r="CO16" s="10">
        <v>0.7</v>
      </c>
      <c r="CP16" s="10">
        <v>0.7</v>
      </c>
      <c r="CQ16" s="10">
        <v>0.7</v>
      </c>
      <c r="CR16" s="10">
        <v>0.7</v>
      </c>
      <c r="CS16" s="10">
        <v>0.7</v>
      </c>
      <c r="CT16" s="10">
        <v>0.7</v>
      </c>
      <c r="CU16" s="10">
        <v>0.7</v>
      </c>
      <c r="CV16" s="10">
        <v>0.7</v>
      </c>
      <c r="CW16" s="10">
        <v>0.7</v>
      </c>
      <c r="CX16" s="10">
        <v>0.7</v>
      </c>
      <c r="CY16" s="10">
        <v>0.7</v>
      </c>
      <c r="CZ16" s="10">
        <v>0.7</v>
      </c>
      <c r="DA16" s="10">
        <v>0.7</v>
      </c>
      <c r="DB16" s="10">
        <v>0.7</v>
      </c>
      <c r="DC16" s="10">
        <v>0.7</v>
      </c>
      <c r="DD16" s="10">
        <v>0.7</v>
      </c>
      <c r="DE16" s="10">
        <v>0.7</v>
      </c>
      <c r="DF16" s="10">
        <v>0.7</v>
      </c>
      <c r="DG16" s="10">
        <v>0.7</v>
      </c>
      <c r="DH16" s="10">
        <v>0.7</v>
      </c>
      <c r="DI16" s="10">
        <v>0.7</v>
      </c>
      <c r="DJ16" s="10">
        <v>0.7</v>
      </c>
      <c r="DK16" s="10">
        <v>0.7</v>
      </c>
      <c r="DL16" s="10">
        <v>0.7</v>
      </c>
      <c r="DM16" s="10">
        <v>0.7</v>
      </c>
      <c r="DN16" s="10">
        <v>0.7</v>
      </c>
      <c r="DO16" s="10">
        <v>0.7</v>
      </c>
      <c r="DP16" s="10">
        <v>0.7</v>
      </c>
      <c r="DQ16" s="10">
        <v>0.7</v>
      </c>
      <c r="DR16" s="10">
        <v>0.7</v>
      </c>
      <c r="DS16" s="10">
        <v>0.7</v>
      </c>
      <c r="DT16" s="10">
        <v>0.7</v>
      </c>
      <c r="DU16" s="10">
        <v>0.7</v>
      </c>
      <c r="DV16" s="10">
        <v>0.7</v>
      </c>
      <c r="DW16" s="10">
        <v>0.7</v>
      </c>
      <c r="DX16" s="10">
        <v>0.7</v>
      </c>
      <c r="DY16" s="10">
        <v>0.7</v>
      </c>
      <c r="DZ16" s="10">
        <v>0.7</v>
      </c>
      <c r="EA16" s="10">
        <v>0.7</v>
      </c>
      <c r="EB16" s="10">
        <v>0.7</v>
      </c>
      <c r="EC16" s="10">
        <v>0.7</v>
      </c>
      <c r="ED16" s="10">
        <v>0.7</v>
      </c>
      <c r="EE16" s="10">
        <v>0.7</v>
      </c>
      <c r="EF16" s="10">
        <v>0.7</v>
      </c>
      <c r="EG16" s="10">
        <v>0.7</v>
      </c>
      <c r="EH16" s="10">
        <v>0.7</v>
      </c>
      <c r="EI16" s="10">
        <v>0.7</v>
      </c>
      <c r="EJ16" s="10">
        <v>0.7</v>
      </c>
      <c r="EK16" s="10">
        <v>0.7</v>
      </c>
      <c r="EL16" s="10">
        <v>0.7</v>
      </c>
      <c r="EM16" s="10">
        <v>0.7</v>
      </c>
      <c r="EN16" s="10">
        <v>0.7</v>
      </c>
      <c r="EO16" s="10">
        <v>0.7</v>
      </c>
      <c r="EP16" s="10">
        <v>0.7</v>
      </c>
      <c r="EQ16" s="10">
        <v>0.7</v>
      </c>
      <c r="ER16" s="10">
        <v>0.7</v>
      </c>
      <c r="ES16" s="10">
        <v>0.7</v>
      </c>
      <c r="ET16" s="10">
        <v>0.7</v>
      </c>
      <c r="EU16" s="10">
        <v>0.7</v>
      </c>
      <c r="EV16" s="10">
        <v>0.7</v>
      </c>
    </row>
    <row r="17" spans="2:152">
      <c r="B17" s="16" t="s">
        <v>11</v>
      </c>
      <c r="C17" s="17"/>
      <c r="D17" s="17"/>
      <c r="E17" s="18"/>
      <c r="F17" s="10" t="s">
        <v>134</v>
      </c>
      <c r="G17" s="10"/>
      <c r="H17" s="10">
        <v>0.7</v>
      </c>
      <c r="I17" s="10">
        <v>0</v>
      </c>
      <c r="J17" s="19">
        <v>1</v>
      </c>
      <c r="K17" s="10" t="s">
        <v>24</v>
      </c>
      <c r="L17" s="10">
        <v>3</v>
      </c>
      <c r="M17" s="10" t="s">
        <v>135</v>
      </c>
      <c r="O17" s="10">
        <v>0.7</v>
      </c>
      <c r="P17" s="10">
        <v>0.7</v>
      </c>
      <c r="Q17" s="10">
        <v>0.7</v>
      </c>
      <c r="R17" s="10">
        <v>0.7</v>
      </c>
      <c r="S17" s="10">
        <v>0.7</v>
      </c>
      <c r="T17" s="10">
        <v>0.7</v>
      </c>
      <c r="U17" s="10">
        <v>0.7</v>
      </c>
      <c r="V17" s="10">
        <v>0.7</v>
      </c>
      <c r="W17" s="10">
        <v>0.7</v>
      </c>
      <c r="X17" s="10">
        <v>0.7</v>
      </c>
      <c r="Y17" s="10">
        <v>0.7</v>
      </c>
      <c r="Z17" s="10">
        <v>0.7</v>
      </c>
      <c r="AA17" s="10">
        <v>0.7</v>
      </c>
      <c r="AB17" s="10">
        <v>0.7</v>
      </c>
      <c r="AC17" s="10">
        <v>0.7</v>
      </c>
      <c r="AD17" s="10">
        <v>0.7</v>
      </c>
      <c r="AE17" s="10">
        <v>0.7</v>
      </c>
      <c r="AF17" s="10">
        <v>0.7</v>
      </c>
      <c r="AG17" s="10">
        <v>0.7</v>
      </c>
      <c r="AH17" s="10">
        <v>0.7</v>
      </c>
      <c r="AI17" s="10">
        <v>0.7</v>
      </c>
      <c r="AJ17" s="10">
        <v>0.7</v>
      </c>
      <c r="AK17" s="10">
        <v>0.7</v>
      </c>
      <c r="AL17" s="10">
        <v>0.7</v>
      </c>
      <c r="AM17" s="10">
        <v>0.7</v>
      </c>
      <c r="AN17" s="10">
        <v>0.7</v>
      </c>
      <c r="AO17" s="10">
        <v>0.7</v>
      </c>
      <c r="AP17" s="10">
        <v>0.7</v>
      </c>
      <c r="AQ17" s="10">
        <v>0.7</v>
      </c>
      <c r="AR17" s="10">
        <v>0.7</v>
      </c>
      <c r="AS17" s="10">
        <v>0.7</v>
      </c>
      <c r="AT17" s="10">
        <v>0.7</v>
      </c>
      <c r="AU17" s="10">
        <v>0.7</v>
      </c>
      <c r="AV17" s="10">
        <v>0.7</v>
      </c>
      <c r="AW17" s="10">
        <v>0.7</v>
      </c>
      <c r="AX17" s="10">
        <v>0.7</v>
      </c>
      <c r="AY17" s="10">
        <v>0.7</v>
      </c>
      <c r="AZ17" s="10">
        <v>0.7</v>
      </c>
      <c r="BA17" s="10">
        <v>0.7</v>
      </c>
      <c r="BB17" s="10">
        <v>0.7</v>
      </c>
      <c r="BC17" s="10">
        <v>0.7</v>
      </c>
      <c r="BD17" s="10">
        <v>0.7</v>
      </c>
      <c r="BE17" s="10">
        <v>0.7</v>
      </c>
      <c r="BF17" s="10">
        <v>0.7</v>
      </c>
      <c r="BG17" s="10">
        <v>0.7</v>
      </c>
      <c r="BH17" s="10">
        <v>0.7</v>
      </c>
      <c r="BI17" s="10">
        <v>0.7</v>
      </c>
      <c r="BJ17" s="10">
        <v>0.7</v>
      </c>
      <c r="BK17" s="10">
        <v>0.7</v>
      </c>
      <c r="BL17" s="10">
        <v>0.7</v>
      </c>
      <c r="BM17" s="10">
        <v>0.7</v>
      </c>
      <c r="BN17" s="10">
        <v>0.7</v>
      </c>
      <c r="BO17" s="10">
        <v>0.7</v>
      </c>
      <c r="BP17" s="10">
        <v>0.7</v>
      </c>
      <c r="BQ17" s="10">
        <v>0.7</v>
      </c>
      <c r="BR17" s="10">
        <v>0.7</v>
      </c>
      <c r="BS17" s="10">
        <v>0.7</v>
      </c>
      <c r="BT17" s="10">
        <v>0.7</v>
      </c>
      <c r="BU17" s="10">
        <v>0.7</v>
      </c>
      <c r="BV17" s="10">
        <v>0.7</v>
      </c>
      <c r="BW17" s="10">
        <v>0.7</v>
      </c>
      <c r="BX17" s="10">
        <v>0.7</v>
      </c>
      <c r="BY17" s="10">
        <v>0.7</v>
      </c>
      <c r="BZ17" s="10">
        <v>0.7</v>
      </c>
      <c r="CA17" s="10">
        <v>0.7</v>
      </c>
      <c r="CB17" s="10">
        <v>0.7</v>
      </c>
      <c r="CC17" s="10">
        <v>0.7</v>
      </c>
      <c r="CD17" s="10">
        <v>0.7</v>
      </c>
      <c r="CE17" s="10">
        <v>0.7</v>
      </c>
      <c r="CF17" s="10">
        <v>0.7</v>
      </c>
      <c r="CG17" s="10">
        <v>0.7</v>
      </c>
      <c r="CH17" s="22">
        <v>0</v>
      </c>
      <c r="CI17" s="22">
        <v>1</v>
      </c>
      <c r="CJ17" s="22">
        <v>1.01</v>
      </c>
      <c r="CK17" s="10">
        <v>0.7</v>
      </c>
      <c r="CL17" s="10">
        <v>0.7</v>
      </c>
      <c r="CM17" s="10">
        <v>0.7</v>
      </c>
      <c r="CN17" s="10">
        <v>0.7</v>
      </c>
      <c r="CO17" s="10">
        <v>0.7</v>
      </c>
      <c r="CP17" s="10">
        <v>0.7</v>
      </c>
      <c r="CQ17" s="10">
        <v>0.7</v>
      </c>
      <c r="CR17" s="10">
        <v>0.7</v>
      </c>
      <c r="CS17" s="10">
        <v>0.7</v>
      </c>
      <c r="CT17" s="10">
        <v>0.7</v>
      </c>
      <c r="CU17" s="10">
        <v>0.7</v>
      </c>
      <c r="CV17" s="10">
        <v>0.7</v>
      </c>
      <c r="CW17" s="10">
        <v>0.7</v>
      </c>
      <c r="CX17" s="10">
        <v>0.7</v>
      </c>
      <c r="CY17" s="10">
        <v>0.7</v>
      </c>
      <c r="CZ17" s="10">
        <v>0.7</v>
      </c>
      <c r="DA17" s="10">
        <v>0.7</v>
      </c>
      <c r="DB17" s="10">
        <v>0.7</v>
      </c>
      <c r="DC17" s="10">
        <v>0.7</v>
      </c>
      <c r="DD17" s="10">
        <v>0.7</v>
      </c>
      <c r="DE17" s="10">
        <v>0.7</v>
      </c>
      <c r="DF17" s="10">
        <v>0.7</v>
      </c>
      <c r="DG17" s="10">
        <v>0.7</v>
      </c>
      <c r="DH17" s="10">
        <v>0.7</v>
      </c>
      <c r="DI17" s="10">
        <v>0.7</v>
      </c>
      <c r="DJ17" s="10">
        <v>0.7</v>
      </c>
      <c r="DK17" s="10">
        <v>0.7</v>
      </c>
      <c r="DL17" s="10">
        <v>0.7</v>
      </c>
      <c r="DM17" s="10">
        <v>0.7</v>
      </c>
      <c r="DN17" s="10">
        <v>0.7</v>
      </c>
      <c r="DO17" s="10">
        <v>0.7</v>
      </c>
      <c r="DP17" s="10">
        <v>0.7</v>
      </c>
      <c r="DQ17" s="10">
        <v>0.7</v>
      </c>
      <c r="DR17" s="10">
        <v>0.7</v>
      </c>
      <c r="DS17" s="10">
        <v>0.7</v>
      </c>
      <c r="DT17" s="10">
        <v>0.7</v>
      </c>
      <c r="DU17" s="10">
        <v>0.7</v>
      </c>
      <c r="DV17" s="10">
        <v>0.7</v>
      </c>
      <c r="DW17" s="10">
        <v>0.7</v>
      </c>
      <c r="DX17" s="10">
        <v>0.7</v>
      </c>
      <c r="DY17" s="10">
        <v>0.7</v>
      </c>
      <c r="DZ17" s="10">
        <v>0.7</v>
      </c>
      <c r="EA17" s="10">
        <v>0.7</v>
      </c>
      <c r="EB17" s="10">
        <v>0.7</v>
      </c>
      <c r="EC17" s="10">
        <v>0.7</v>
      </c>
      <c r="ED17" s="10">
        <v>0.7</v>
      </c>
      <c r="EE17" s="10">
        <v>0.7</v>
      </c>
      <c r="EF17" s="10">
        <v>0.7</v>
      </c>
      <c r="EG17" s="10">
        <v>0.7</v>
      </c>
      <c r="EH17" s="10">
        <v>0.7</v>
      </c>
      <c r="EI17" s="10">
        <v>0.7</v>
      </c>
      <c r="EJ17" s="10">
        <v>0.7</v>
      </c>
      <c r="EK17" s="10">
        <v>0.7</v>
      </c>
      <c r="EL17" s="10">
        <v>0.7</v>
      </c>
      <c r="EM17" s="10">
        <v>0.7</v>
      </c>
      <c r="EN17" s="10">
        <v>0.7</v>
      </c>
      <c r="EO17" s="10">
        <v>0.7</v>
      </c>
      <c r="EP17" s="10">
        <v>0.7</v>
      </c>
      <c r="EQ17" s="10">
        <v>0.7</v>
      </c>
      <c r="ER17" s="10">
        <v>0.7</v>
      </c>
      <c r="ES17" s="10">
        <v>0.7</v>
      </c>
      <c r="ET17" s="10">
        <v>0.7</v>
      </c>
      <c r="EU17" s="10">
        <v>0.7</v>
      </c>
      <c r="EV17" s="10">
        <v>0.7</v>
      </c>
    </row>
    <row r="18" spans="2:152" ht="35.25">
      <c r="B18" s="11" t="s">
        <v>9</v>
      </c>
      <c r="C18" s="12"/>
      <c r="D18" s="12"/>
      <c r="E18" s="13"/>
      <c r="F18" s="14" t="s">
        <v>140</v>
      </c>
      <c r="G18" s="15" t="s">
        <v>146</v>
      </c>
      <c r="H18" s="14">
        <v>1</v>
      </c>
      <c r="I18" s="14">
        <v>1</v>
      </c>
      <c r="J18" s="14">
        <v>2</v>
      </c>
      <c r="K18" s="14" t="s">
        <v>23</v>
      </c>
      <c r="L18" s="14" t="s">
        <v>27</v>
      </c>
      <c r="M18" s="14" t="s">
        <v>27</v>
      </c>
      <c r="O18" s="14">
        <v>1</v>
      </c>
      <c r="P18" s="14">
        <v>1</v>
      </c>
      <c r="Q18" s="14">
        <v>1</v>
      </c>
      <c r="R18" s="14">
        <v>1</v>
      </c>
      <c r="S18" s="14">
        <v>1</v>
      </c>
      <c r="T18" s="14">
        <v>1</v>
      </c>
      <c r="U18" s="14">
        <v>1</v>
      </c>
      <c r="V18" s="14">
        <v>1</v>
      </c>
      <c r="W18" s="14">
        <v>1</v>
      </c>
      <c r="X18" s="14">
        <v>1</v>
      </c>
      <c r="Y18" s="14">
        <v>1</v>
      </c>
      <c r="Z18" s="14">
        <v>1</v>
      </c>
      <c r="AA18" s="14">
        <v>1</v>
      </c>
      <c r="AB18" s="14">
        <v>1</v>
      </c>
      <c r="AC18" s="14">
        <v>1</v>
      </c>
      <c r="AD18" s="14">
        <v>1</v>
      </c>
      <c r="AE18" s="14">
        <v>1</v>
      </c>
      <c r="AF18" s="14">
        <v>1</v>
      </c>
      <c r="AG18" s="14">
        <v>1</v>
      </c>
      <c r="AH18" s="14">
        <v>1</v>
      </c>
      <c r="AI18" s="14">
        <v>1</v>
      </c>
      <c r="AJ18" s="14">
        <v>1</v>
      </c>
      <c r="AK18" s="14">
        <v>1</v>
      </c>
      <c r="AL18" s="14">
        <v>1</v>
      </c>
      <c r="AM18" s="14">
        <v>1</v>
      </c>
      <c r="AN18" s="14">
        <v>1</v>
      </c>
      <c r="AO18" s="14">
        <v>1</v>
      </c>
      <c r="AP18" s="14">
        <v>1</v>
      </c>
      <c r="AQ18" s="14">
        <v>1</v>
      </c>
      <c r="AR18" s="14">
        <v>1</v>
      </c>
      <c r="AS18" s="14">
        <v>1</v>
      </c>
      <c r="AT18" s="14">
        <v>1</v>
      </c>
      <c r="AU18" s="14">
        <v>1</v>
      </c>
      <c r="AV18" s="14">
        <v>1</v>
      </c>
      <c r="AW18" s="14">
        <v>1</v>
      </c>
      <c r="AX18" s="14">
        <v>1</v>
      </c>
      <c r="AY18" s="14">
        <v>1</v>
      </c>
      <c r="AZ18" s="14">
        <v>1</v>
      </c>
      <c r="BA18" s="14">
        <v>1</v>
      </c>
      <c r="BB18" s="14">
        <v>1</v>
      </c>
      <c r="BC18" s="14">
        <v>1</v>
      </c>
      <c r="BD18" s="14">
        <v>1</v>
      </c>
      <c r="BE18" s="14">
        <v>1</v>
      </c>
      <c r="BF18" s="14">
        <v>1</v>
      </c>
      <c r="BG18" s="14">
        <v>1</v>
      </c>
      <c r="BH18" s="14">
        <v>1</v>
      </c>
      <c r="BI18" s="14">
        <v>1</v>
      </c>
      <c r="BJ18" s="14">
        <v>1</v>
      </c>
      <c r="BK18" s="14">
        <v>1</v>
      </c>
      <c r="BL18" s="14">
        <v>1</v>
      </c>
      <c r="BM18" s="14">
        <v>1</v>
      </c>
      <c r="BN18" s="14">
        <v>1</v>
      </c>
      <c r="BO18" s="14">
        <v>1</v>
      </c>
      <c r="BP18" s="14">
        <v>1</v>
      </c>
      <c r="BQ18" s="14">
        <v>1</v>
      </c>
      <c r="BR18" s="14">
        <v>1</v>
      </c>
      <c r="BS18" s="14">
        <v>1</v>
      </c>
      <c r="BT18" s="14">
        <v>1</v>
      </c>
      <c r="BU18" s="14">
        <v>1</v>
      </c>
      <c r="BV18" s="14">
        <v>1</v>
      </c>
      <c r="BW18" s="14">
        <v>1</v>
      </c>
      <c r="BX18" s="14">
        <v>1</v>
      </c>
      <c r="BY18" s="14">
        <v>1</v>
      </c>
      <c r="BZ18" s="14">
        <v>1</v>
      </c>
      <c r="CA18" s="14">
        <v>1</v>
      </c>
      <c r="CB18" s="14">
        <v>1</v>
      </c>
      <c r="CC18" s="14">
        <v>1</v>
      </c>
      <c r="CD18" s="14">
        <v>1</v>
      </c>
      <c r="CE18" s="14">
        <v>1</v>
      </c>
      <c r="CF18" s="14">
        <v>1</v>
      </c>
      <c r="CG18" s="14">
        <v>1</v>
      </c>
      <c r="CH18" s="14">
        <v>1</v>
      </c>
      <c r="CI18" s="14">
        <v>1</v>
      </c>
      <c r="CJ18" s="14">
        <v>1</v>
      </c>
      <c r="CK18" s="21">
        <v>1</v>
      </c>
      <c r="CL18" s="21">
        <v>1</v>
      </c>
      <c r="CM18" s="21">
        <v>1</v>
      </c>
      <c r="CN18" s="21">
        <v>2</v>
      </c>
      <c r="CO18" s="21">
        <v>2</v>
      </c>
      <c r="CP18" s="21">
        <v>2</v>
      </c>
      <c r="CQ18" s="21">
        <v>2</v>
      </c>
      <c r="CR18" s="21">
        <v>1</v>
      </c>
      <c r="CS18" s="21">
        <v>1</v>
      </c>
      <c r="CT18" s="21">
        <v>1</v>
      </c>
      <c r="CU18" s="21">
        <v>2</v>
      </c>
      <c r="CV18" s="21">
        <v>2</v>
      </c>
      <c r="CW18" s="21">
        <v>2</v>
      </c>
      <c r="CX18" s="21">
        <v>2</v>
      </c>
      <c r="CY18" s="14">
        <v>1</v>
      </c>
      <c r="CZ18" s="14">
        <v>1</v>
      </c>
      <c r="DA18" s="14">
        <v>1</v>
      </c>
      <c r="DB18" s="14">
        <v>1</v>
      </c>
      <c r="DC18" s="14">
        <v>1</v>
      </c>
      <c r="DD18" s="14">
        <v>1</v>
      </c>
      <c r="DE18" s="14">
        <v>1</v>
      </c>
      <c r="DF18" s="14">
        <v>1</v>
      </c>
      <c r="DG18" s="14">
        <v>1</v>
      </c>
      <c r="DH18" s="14">
        <v>1</v>
      </c>
      <c r="DI18" s="14">
        <v>1</v>
      </c>
      <c r="DJ18" s="14">
        <v>1</v>
      </c>
      <c r="DK18" s="14">
        <v>1</v>
      </c>
      <c r="DL18" s="14">
        <v>1</v>
      </c>
      <c r="DM18" s="14">
        <v>1</v>
      </c>
      <c r="DN18" s="14">
        <v>1</v>
      </c>
      <c r="DO18" s="14">
        <v>1</v>
      </c>
      <c r="DP18" s="14">
        <v>1</v>
      </c>
      <c r="DQ18" s="14">
        <v>1</v>
      </c>
      <c r="DR18" s="14">
        <v>1</v>
      </c>
      <c r="DS18" s="14">
        <v>1</v>
      </c>
      <c r="DT18" s="14">
        <v>1</v>
      </c>
      <c r="DU18" s="14">
        <v>1</v>
      </c>
      <c r="DV18" s="14">
        <v>1</v>
      </c>
      <c r="DW18" s="14">
        <v>1</v>
      </c>
      <c r="DX18" s="14">
        <v>1</v>
      </c>
      <c r="DY18" s="14">
        <v>1</v>
      </c>
      <c r="DZ18" s="14">
        <v>1</v>
      </c>
      <c r="EA18" s="14">
        <v>1</v>
      </c>
      <c r="EB18" s="14">
        <v>1</v>
      </c>
      <c r="EC18" s="14">
        <v>1</v>
      </c>
      <c r="ED18" s="14">
        <v>1</v>
      </c>
      <c r="EE18" s="14">
        <v>1</v>
      </c>
      <c r="EF18" s="14">
        <v>1</v>
      </c>
      <c r="EG18" s="14">
        <v>1</v>
      </c>
      <c r="EH18" s="14">
        <v>1</v>
      </c>
      <c r="EI18" s="14">
        <v>1</v>
      </c>
      <c r="EJ18" s="14">
        <v>1</v>
      </c>
      <c r="EK18" s="14">
        <v>1</v>
      </c>
      <c r="EL18" s="14">
        <v>1</v>
      </c>
      <c r="EM18" s="14">
        <v>1</v>
      </c>
      <c r="EN18" s="14">
        <v>1</v>
      </c>
      <c r="EO18" s="14">
        <v>1</v>
      </c>
      <c r="EP18" s="14">
        <v>1</v>
      </c>
      <c r="EQ18" s="14">
        <v>1</v>
      </c>
      <c r="ER18" s="14">
        <v>1</v>
      </c>
      <c r="ES18" s="14">
        <v>1</v>
      </c>
      <c r="ET18" s="14">
        <v>1</v>
      </c>
      <c r="EU18" s="14">
        <v>1</v>
      </c>
      <c r="EV18" s="14">
        <v>1</v>
      </c>
    </row>
    <row r="19" spans="2:152">
      <c r="B19" s="16" t="s">
        <v>12</v>
      </c>
      <c r="C19" s="17"/>
      <c r="D19" s="17"/>
      <c r="E19" s="18"/>
      <c r="F19" s="10" t="s">
        <v>141</v>
      </c>
      <c r="G19" s="10"/>
      <c r="H19" s="10">
        <v>0.93</v>
      </c>
      <c r="I19" s="10">
        <v>0</v>
      </c>
      <c r="J19" s="19">
        <v>1</v>
      </c>
      <c r="K19" s="10" t="s">
        <v>24</v>
      </c>
      <c r="L19" s="10">
        <v>3</v>
      </c>
      <c r="M19" s="10" t="s">
        <v>135</v>
      </c>
      <c r="O19" s="10">
        <v>0.93</v>
      </c>
      <c r="P19" s="10">
        <v>0.93</v>
      </c>
      <c r="Q19" s="10">
        <v>0.93</v>
      </c>
      <c r="R19" s="10">
        <v>0.93</v>
      </c>
      <c r="S19" s="10">
        <v>0.93</v>
      </c>
      <c r="T19" s="10">
        <v>0.93</v>
      </c>
      <c r="U19" s="10">
        <v>0.93</v>
      </c>
      <c r="V19" s="10">
        <v>0.93</v>
      </c>
      <c r="W19" s="10">
        <v>0.93</v>
      </c>
      <c r="X19" s="10">
        <v>0.93</v>
      </c>
      <c r="Y19" s="10">
        <v>0.93</v>
      </c>
      <c r="Z19" s="10">
        <v>0.93</v>
      </c>
      <c r="AA19" s="10">
        <v>0.93</v>
      </c>
      <c r="AB19" s="10">
        <v>0.93</v>
      </c>
      <c r="AC19" s="10">
        <v>0.93</v>
      </c>
      <c r="AD19" s="10">
        <v>0.93</v>
      </c>
      <c r="AE19" s="10">
        <v>0.93</v>
      </c>
      <c r="AF19" s="10">
        <v>0.93</v>
      </c>
      <c r="AG19" s="10">
        <v>0.93</v>
      </c>
      <c r="AH19" s="10">
        <v>0.93</v>
      </c>
      <c r="AI19" s="10">
        <v>0.93</v>
      </c>
      <c r="AJ19" s="10">
        <v>0.93</v>
      </c>
      <c r="AK19" s="10">
        <v>0.93</v>
      </c>
      <c r="AL19" s="10">
        <v>0.93</v>
      </c>
      <c r="AM19" s="10">
        <v>0.93</v>
      </c>
      <c r="AN19" s="10">
        <v>0.93</v>
      </c>
      <c r="AO19" s="10">
        <v>0.93</v>
      </c>
      <c r="AP19" s="10">
        <v>0.93</v>
      </c>
      <c r="AQ19" s="10">
        <v>0.93</v>
      </c>
      <c r="AR19" s="10">
        <v>0.93</v>
      </c>
      <c r="AS19" s="10">
        <v>0.93</v>
      </c>
      <c r="AT19" s="10">
        <v>0.93</v>
      </c>
      <c r="AU19" s="10">
        <v>0.93</v>
      </c>
      <c r="AV19" s="10">
        <v>0.93</v>
      </c>
      <c r="AW19" s="10">
        <v>0.93</v>
      </c>
      <c r="AX19" s="10">
        <v>0.93</v>
      </c>
      <c r="AY19" s="10">
        <v>0.93</v>
      </c>
      <c r="AZ19" s="10">
        <v>0.93</v>
      </c>
      <c r="BA19" s="10">
        <v>0.93</v>
      </c>
      <c r="BB19" s="10">
        <v>0.93</v>
      </c>
      <c r="BC19" s="10">
        <v>0.93</v>
      </c>
      <c r="BD19" s="10">
        <v>0.93</v>
      </c>
      <c r="BE19" s="10">
        <v>0.93</v>
      </c>
      <c r="BF19" s="10">
        <v>0.93</v>
      </c>
      <c r="BG19" s="10">
        <v>0.93</v>
      </c>
      <c r="BH19" s="10">
        <v>0.93</v>
      </c>
      <c r="BI19" s="10">
        <v>0.93</v>
      </c>
      <c r="BJ19" s="10">
        <v>0.93</v>
      </c>
      <c r="BK19" s="10">
        <v>0.93</v>
      </c>
      <c r="BL19" s="10">
        <v>0.93</v>
      </c>
      <c r="BM19" s="10">
        <v>0.93</v>
      </c>
      <c r="BN19" s="10">
        <v>0.93</v>
      </c>
      <c r="BO19" s="10">
        <v>0.93</v>
      </c>
      <c r="BP19" s="10">
        <v>0.93</v>
      </c>
      <c r="BQ19" s="10">
        <v>0.93</v>
      </c>
      <c r="BR19" s="10">
        <v>0.93</v>
      </c>
      <c r="BS19" s="10">
        <v>0.93</v>
      </c>
      <c r="BT19" s="10">
        <v>0.93</v>
      </c>
      <c r="BU19" s="10">
        <v>0.93</v>
      </c>
      <c r="BV19" s="10">
        <v>0.93</v>
      </c>
      <c r="BW19" s="10">
        <v>0.93</v>
      </c>
      <c r="BX19" s="10">
        <v>0.93</v>
      </c>
      <c r="BY19" s="10">
        <v>0.93</v>
      </c>
      <c r="BZ19" s="10">
        <v>0.93</v>
      </c>
      <c r="CA19" s="10">
        <v>0.93</v>
      </c>
      <c r="CB19" s="10">
        <v>0.93</v>
      </c>
      <c r="CC19" s="10">
        <v>0.93</v>
      </c>
      <c r="CD19" s="10">
        <v>0.93</v>
      </c>
      <c r="CE19" s="10">
        <v>0.93</v>
      </c>
      <c r="CF19" s="10">
        <v>0.93</v>
      </c>
      <c r="CG19" s="10">
        <v>0.93</v>
      </c>
      <c r="CH19" s="10">
        <v>0.93</v>
      </c>
      <c r="CI19" s="10">
        <v>0.93</v>
      </c>
      <c r="CJ19" s="10">
        <v>0.93</v>
      </c>
      <c r="CK19" s="22">
        <v>0</v>
      </c>
      <c r="CL19" s="22">
        <v>1</v>
      </c>
      <c r="CM19" s="22">
        <v>1.01</v>
      </c>
      <c r="CN19" s="22">
        <v>0</v>
      </c>
      <c r="CO19" s="22">
        <v>0.93</v>
      </c>
      <c r="CP19" s="22">
        <v>1</v>
      </c>
      <c r="CQ19" s="22">
        <v>1.01</v>
      </c>
      <c r="CR19" s="10">
        <v>0.93</v>
      </c>
      <c r="CS19" s="10">
        <v>0.93</v>
      </c>
      <c r="CT19" s="10">
        <v>0.93</v>
      </c>
      <c r="CU19" s="10">
        <v>0.93</v>
      </c>
      <c r="CV19" s="10">
        <v>0.93</v>
      </c>
      <c r="CW19" s="10">
        <v>0.93</v>
      </c>
      <c r="CX19" s="10">
        <v>0.93</v>
      </c>
      <c r="CY19" s="10">
        <v>0.93</v>
      </c>
      <c r="CZ19" s="10">
        <v>0.93</v>
      </c>
      <c r="DA19" s="10">
        <v>0.93</v>
      </c>
      <c r="DB19" s="10">
        <v>0.93</v>
      </c>
      <c r="DC19" s="10">
        <v>0.93</v>
      </c>
      <c r="DD19" s="10">
        <v>0.93</v>
      </c>
      <c r="DE19" s="10">
        <v>0.93</v>
      </c>
      <c r="DF19" s="10">
        <v>0.93</v>
      </c>
      <c r="DG19" s="10">
        <v>0.93</v>
      </c>
      <c r="DH19" s="10">
        <v>0.93</v>
      </c>
      <c r="DI19" s="10">
        <v>0.93</v>
      </c>
      <c r="DJ19" s="10">
        <v>0.93</v>
      </c>
      <c r="DK19" s="10">
        <v>0.93</v>
      </c>
      <c r="DL19" s="10">
        <v>0.93</v>
      </c>
      <c r="DM19" s="10">
        <v>0.93</v>
      </c>
      <c r="DN19" s="10">
        <v>0.93</v>
      </c>
      <c r="DO19" s="10">
        <v>0.93</v>
      </c>
      <c r="DP19" s="10">
        <v>0.93</v>
      </c>
      <c r="DQ19" s="10">
        <v>0.93</v>
      </c>
      <c r="DR19" s="10">
        <v>0.93</v>
      </c>
      <c r="DS19" s="10">
        <v>0.93</v>
      </c>
      <c r="DT19" s="10">
        <v>0.93</v>
      </c>
      <c r="DU19" s="10">
        <v>0.93</v>
      </c>
      <c r="DV19" s="10">
        <v>0.93</v>
      </c>
      <c r="DW19" s="10">
        <v>0.93</v>
      </c>
      <c r="DX19" s="10">
        <v>0.93</v>
      </c>
      <c r="DY19" s="10">
        <v>0.93</v>
      </c>
      <c r="DZ19" s="10">
        <v>0.93</v>
      </c>
      <c r="EA19" s="10">
        <v>0.93</v>
      </c>
      <c r="EB19" s="10">
        <v>0.93</v>
      </c>
      <c r="EC19" s="10">
        <v>0.93</v>
      </c>
      <c r="ED19" s="10">
        <v>0.93</v>
      </c>
      <c r="EE19" s="10">
        <v>0.93</v>
      </c>
      <c r="EF19" s="10">
        <v>0.93</v>
      </c>
      <c r="EG19" s="10">
        <v>0.93</v>
      </c>
      <c r="EH19" s="10">
        <v>0.93</v>
      </c>
      <c r="EI19" s="10">
        <v>0.93</v>
      </c>
      <c r="EJ19" s="10">
        <v>0.93</v>
      </c>
      <c r="EK19" s="10">
        <v>0.93</v>
      </c>
      <c r="EL19" s="10">
        <v>0.93</v>
      </c>
      <c r="EM19" s="10">
        <v>0.93</v>
      </c>
      <c r="EN19" s="10">
        <v>0.93</v>
      </c>
      <c r="EO19" s="10">
        <v>0.93</v>
      </c>
      <c r="EP19" s="10">
        <v>0.93</v>
      </c>
      <c r="EQ19" s="10">
        <v>0.93</v>
      </c>
      <c r="ER19" s="10">
        <v>0.93</v>
      </c>
      <c r="ES19" s="10">
        <v>0.93</v>
      </c>
      <c r="ET19" s="10">
        <v>0.93</v>
      </c>
      <c r="EU19" s="10">
        <v>0.93</v>
      </c>
      <c r="EV19" s="10">
        <v>0.93</v>
      </c>
    </row>
    <row r="20" spans="2:152">
      <c r="B20" s="16" t="s">
        <v>13</v>
      </c>
      <c r="C20" s="17"/>
      <c r="D20" s="17"/>
      <c r="E20" s="18"/>
      <c r="F20" s="10" t="s">
        <v>142</v>
      </c>
      <c r="G20" s="10"/>
      <c r="H20" s="10">
        <v>0.51</v>
      </c>
      <c r="I20" s="10">
        <v>0</v>
      </c>
      <c r="J20" s="19">
        <v>1</v>
      </c>
      <c r="K20" s="10" t="s">
        <v>24</v>
      </c>
      <c r="L20" s="10">
        <v>3</v>
      </c>
      <c r="M20" s="10" t="s">
        <v>135</v>
      </c>
      <c r="O20" s="10">
        <v>0.51</v>
      </c>
      <c r="P20" s="10">
        <v>0.51</v>
      </c>
      <c r="Q20" s="10">
        <v>0.51</v>
      </c>
      <c r="R20" s="10">
        <v>0.51</v>
      </c>
      <c r="S20" s="10">
        <v>0.51</v>
      </c>
      <c r="T20" s="10">
        <v>0.51</v>
      </c>
      <c r="U20" s="10">
        <v>0.51</v>
      </c>
      <c r="V20" s="10">
        <v>0.51</v>
      </c>
      <c r="W20" s="10">
        <v>0.51</v>
      </c>
      <c r="X20" s="10">
        <v>0.51</v>
      </c>
      <c r="Y20" s="10">
        <v>0.51</v>
      </c>
      <c r="Z20" s="10">
        <v>0.51</v>
      </c>
      <c r="AA20" s="10">
        <v>0.51</v>
      </c>
      <c r="AB20" s="10">
        <v>0.51</v>
      </c>
      <c r="AC20" s="10">
        <v>0.51</v>
      </c>
      <c r="AD20" s="10">
        <v>0.51</v>
      </c>
      <c r="AE20" s="10">
        <v>0.51</v>
      </c>
      <c r="AF20" s="10">
        <v>0.51</v>
      </c>
      <c r="AG20" s="10">
        <v>0.51</v>
      </c>
      <c r="AH20" s="10">
        <v>0.51</v>
      </c>
      <c r="AI20" s="10">
        <v>0.51</v>
      </c>
      <c r="AJ20" s="10">
        <v>0.51</v>
      </c>
      <c r="AK20" s="10">
        <v>0.51</v>
      </c>
      <c r="AL20" s="10">
        <v>0.51</v>
      </c>
      <c r="AM20" s="10">
        <v>0.51</v>
      </c>
      <c r="AN20" s="10">
        <v>0.51</v>
      </c>
      <c r="AO20" s="10">
        <v>0.51</v>
      </c>
      <c r="AP20" s="10">
        <v>0.51</v>
      </c>
      <c r="AQ20" s="10">
        <v>0.51</v>
      </c>
      <c r="AR20" s="10">
        <v>0.51</v>
      </c>
      <c r="AS20" s="10">
        <v>0.51</v>
      </c>
      <c r="AT20" s="10">
        <v>0.51</v>
      </c>
      <c r="AU20" s="10">
        <v>0.51</v>
      </c>
      <c r="AV20" s="10">
        <v>0.51</v>
      </c>
      <c r="AW20" s="10">
        <v>0.51</v>
      </c>
      <c r="AX20" s="10">
        <v>0.51</v>
      </c>
      <c r="AY20" s="10">
        <v>0.51</v>
      </c>
      <c r="AZ20" s="10">
        <v>0.51</v>
      </c>
      <c r="BA20" s="10">
        <v>0.51</v>
      </c>
      <c r="BB20" s="10">
        <v>0.51</v>
      </c>
      <c r="BC20" s="10">
        <v>0.51</v>
      </c>
      <c r="BD20" s="10">
        <v>0.51</v>
      </c>
      <c r="BE20" s="10">
        <v>0.51</v>
      </c>
      <c r="BF20" s="10">
        <v>0.51</v>
      </c>
      <c r="BG20" s="10">
        <v>0.51</v>
      </c>
      <c r="BH20" s="10">
        <v>0.51</v>
      </c>
      <c r="BI20" s="10">
        <v>0.51</v>
      </c>
      <c r="BJ20" s="10">
        <v>0.51</v>
      </c>
      <c r="BK20" s="10">
        <v>0.51</v>
      </c>
      <c r="BL20" s="10">
        <v>0.51</v>
      </c>
      <c r="BM20" s="10">
        <v>0.51</v>
      </c>
      <c r="BN20" s="10">
        <v>0.51</v>
      </c>
      <c r="BO20" s="10">
        <v>0.51</v>
      </c>
      <c r="BP20" s="10">
        <v>0.51</v>
      </c>
      <c r="BQ20" s="10">
        <v>0.51</v>
      </c>
      <c r="BR20" s="10">
        <v>0.51</v>
      </c>
      <c r="BS20" s="10">
        <v>0.51</v>
      </c>
      <c r="BT20" s="10">
        <v>0.51</v>
      </c>
      <c r="BU20" s="10">
        <v>0.51</v>
      </c>
      <c r="BV20" s="10">
        <v>0.51</v>
      </c>
      <c r="BW20" s="10">
        <v>0.51</v>
      </c>
      <c r="BX20" s="10">
        <v>0.51</v>
      </c>
      <c r="BY20" s="10">
        <v>0.51</v>
      </c>
      <c r="BZ20" s="10">
        <v>0.51</v>
      </c>
      <c r="CA20" s="10">
        <v>0.51</v>
      </c>
      <c r="CB20" s="10">
        <v>0.51</v>
      </c>
      <c r="CC20" s="10">
        <v>0.51</v>
      </c>
      <c r="CD20" s="10">
        <v>0.51</v>
      </c>
      <c r="CE20" s="10">
        <v>0.51</v>
      </c>
      <c r="CF20" s="10">
        <v>0.51</v>
      </c>
      <c r="CG20" s="10">
        <v>0.51</v>
      </c>
      <c r="CH20" s="10">
        <v>0.51</v>
      </c>
      <c r="CI20" s="10">
        <v>0.51</v>
      </c>
      <c r="CJ20" s="10">
        <v>0.51</v>
      </c>
      <c r="CK20" s="10">
        <v>0.51</v>
      </c>
      <c r="CL20" s="10">
        <v>0.51</v>
      </c>
      <c r="CM20" s="10">
        <v>0.51</v>
      </c>
      <c r="CN20" s="10">
        <v>0.51</v>
      </c>
      <c r="CO20" s="10">
        <v>0.51</v>
      </c>
      <c r="CP20" s="10">
        <v>0.51</v>
      </c>
      <c r="CQ20" s="10">
        <v>0.51</v>
      </c>
      <c r="CR20" s="22">
        <v>0</v>
      </c>
      <c r="CS20" s="22">
        <v>1</v>
      </c>
      <c r="CT20" s="22">
        <v>1.01</v>
      </c>
      <c r="CU20" s="22">
        <v>0</v>
      </c>
      <c r="CV20" s="22">
        <v>0.51</v>
      </c>
      <c r="CW20" s="22">
        <v>1</v>
      </c>
      <c r="CX20" s="22">
        <v>1.01</v>
      </c>
      <c r="CY20" s="10">
        <v>0.51</v>
      </c>
      <c r="CZ20" s="10">
        <v>0.51</v>
      </c>
      <c r="DA20" s="10">
        <v>0.51</v>
      </c>
      <c r="DB20" s="10">
        <v>0.51</v>
      </c>
      <c r="DC20" s="10">
        <v>0.51</v>
      </c>
      <c r="DD20" s="10">
        <v>0.51</v>
      </c>
      <c r="DE20" s="10">
        <v>0.51</v>
      </c>
      <c r="DF20" s="10">
        <v>0.51</v>
      </c>
      <c r="DG20" s="10">
        <v>0.51</v>
      </c>
      <c r="DH20" s="10">
        <v>0.51</v>
      </c>
      <c r="DI20" s="10">
        <v>0.51</v>
      </c>
      <c r="DJ20" s="10">
        <v>0.51</v>
      </c>
      <c r="DK20" s="10">
        <v>0.51</v>
      </c>
      <c r="DL20" s="10">
        <v>0.51</v>
      </c>
      <c r="DM20" s="10">
        <v>0.51</v>
      </c>
      <c r="DN20" s="10">
        <v>0.51</v>
      </c>
      <c r="DO20" s="10">
        <v>0.51</v>
      </c>
      <c r="DP20" s="10">
        <v>0.51</v>
      </c>
      <c r="DQ20" s="10">
        <v>0.51</v>
      </c>
      <c r="DR20" s="10">
        <v>0.51</v>
      </c>
      <c r="DS20" s="10">
        <v>0.51</v>
      </c>
      <c r="DT20" s="10">
        <v>0.51</v>
      </c>
      <c r="DU20" s="10">
        <v>0.51</v>
      </c>
      <c r="DV20" s="10">
        <v>0.51</v>
      </c>
      <c r="DW20" s="10">
        <v>0.51</v>
      </c>
      <c r="DX20" s="10">
        <v>0.51</v>
      </c>
      <c r="DY20" s="10">
        <v>0.51</v>
      </c>
      <c r="DZ20" s="10">
        <v>0.51</v>
      </c>
      <c r="EA20" s="10">
        <v>0.51</v>
      </c>
      <c r="EB20" s="10">
        <v>0.51</v>
      </c>
      <c r="EC20" s="10">
        <v>0.51</v>
      </c>
      <c r="ED20" s="10">
        <v>0.51</v>
      </c>
      <c r="EE20" s="10">
        <v>0.51</v>
      </c>
      <c r="EF20" s="10">
        <v>0.51</v>
      </c>
      <c r="EG20" s="10">
        <v>0.51</v>
      </c>
      <c r="EH20" s="10">
        <v>0.51</v>
      </c>
      <c r="EI20" s="10">
        <v>0.51</v>
      </c>
      <c r="EJ20" s="10">
        <v>0.51</v>
      </c>
      <c r="EK20" s="10">
        <v>0.51</v>
      </c>
      <c r="EL20" s="10">
        <v>0.51</v>
      </c>
      <c r="EM20" s="10">
        <v>0.51</v>
      </c>
      <c r="EN20" s="10">
        <v>0.51</v>
      </c>
      <c r="EO20" s="10">
        <v>0.51</v>
      </c>
      <c r="EP20" s="10">
        <v>0.51</v>
      </c>
      <c r="EQ20" s="10">
        <v>0.51</v>
      </c>
      <c r="ER20" s="10">
        <v>0.51</v>
      </c>
      <c r="ES20" s="10">
        <v>0.51</v>
      </c>
      <c r="ET20" s="10">
        <v>0.51</v>
      </c>
      <c r="EU20" s="10">
        <v>0.51</v>
      </c>
      <c r="EV20" s="10">
        <v>0.51</v>
      </c>
    </row>
    <row r="21" spans="2:152">
      <c r="B21" s="16" t="s">
        <v>14</v>
      </c>
      <c r="C21" s="17"/>
      <c r="D21" s="17"/>
      <c r="E21" s="18"/>
      <c r="F21" s="10" t="s">
        <v>156</v>
      </c>
      <c r="G21" s="10"/>
      <c r="H21" s="10">
        <v>1.8</v>
      </c>
      <c r="I21" s="10">
        <v>0</v>
      </c>
      <c r="J21" s="10">
        <v>9.9990000000000006</v>
      </c>
      <c r="K21" s="10" t="s">
        <v>24</v>
      </c>
      <c r="L21" s="10">
        <v>3</v>
      </c>
      <c r="M21" s="10" t="s">
        <v>136</v>
      </c>
      <c r="O21" s="10">
        <v>1.8</v>
      </c>
      <c r="P21" s="10">
        <v>1.8</v>
      </c>
      <c r="Q21" s="10">
        <v>1.8</v>
      </c>
      <c r="R21" s="10">
        <v>1.8</v>
      </c>
      <c r="S21" s="10">
        <v>1.8</v>
      </c>
      <c r="T21" s="10">
        <v>1.8</v>
      </c>
      <c r="U21" s="10">
        <v>1.8</v>
      </c>
      <c r="V21" s="10">
        <v>1.8</v>
      </c>
      <c r="W21" s="10">
        <v>1.8</v>
      </c>
      <c r="X21" s="10">
        <v>1.8</v>
      </c>
      <c r="Y21" s="10">
        <v>1.8</v>
      </c>
      <c r="Z21" s="10">
        <v>1.8</v>
      </c>
      <c r="AA21" s="10">
        <v>1.8</v>
      </c>
      <c r="AB21" s="10">
        <v>1.8</v>
      </c>
      <c r="AC21" s="10">
        <v>1.8</v>
      </c>
      <c r="AD21" s="10">
        <v>1.8</v>
      </c>
      <c r="AE21" s="10">
        <v>1.8</v>
      </c>
      <c r="AF21" s="10">
        <v>1.8</v>
      </c>
      <c r="AG21" s="10">
        <v>1.8</v>
      </c>
      <c r="AH21" s="10">
        <v>1.8</v>
      </c>
      <c r="AI21" s="10">
        <v>1.8</v>
      </c>
      <c r="AJ21" s="10">
        <v>1.8</v>
      </c>
      <c r="AK21" s="10">
        <v>1.8</v>
      </c>
      <c r="AL21" s="10">
        <v>1.8</v>
      </c>
      <c r="AM21" s="10">
        <v>1.8</v>
      </c>
      <c r="AN21" s="10">
        <v>1.8</v>
      </c>
      <c r="AO21" s="10">
        <v>1.8</v>
      </c>
      <c r="AP21" s="10">
        <v>1.8</v>
      </c>
      <c r="AQ21" s="10">
        <v>1.8</v>
      </c>
      <c r="AR21" s="10">
        <v>1.8</v>
      </c>
      <c r="AS21" s="10">
        <v>1.8</v>
      </c>
      <c r="AT21" s="10">
        <v>1.8</v>
      </c>
      <c r="AU21" s="10">
        <v>1.8</v>
      </c>
      <c r="AV21" s="10">
        <v>1.8</v>
      </c>
      <c r="AW21" s="10">
        <v>1.8</v>
      </c>
      <c r="AX21" s="10">
        <v>1.8</v>
      </c>
      <c r="AY21" s="10">
        <v>1.8</v>
      </c>
      <c r="AZ21" s="10">
        <v>1.8</v>
      </c>
      <c r="BA21" s="10">
        <v>1.8</v>
      </c>
      <c r="BB21" s="10">
        <v>1.8</v>
      </c>
      <c r="BC21" s="10">
        <v>1.8</v>
      </c>
      <c r="BD21" s="10">
        <v>1.8</v>
      </c>
      <c r="BE21" s="10">
        <v>1.8</v>
      </c>
      <c r="BF21" s="10">
        <v>1.8</v>
      </c>
      <c r="BG21" s="10">
        <v>1.8</v>
      </c>
      <c r="BH21" s="10">
        <v>1.8</v>
      </c>
      <c r="BI21" s="10">
        <v>1.8</v>
      </c>
      <c r="BJ21" s="10">
        <v>1.8</v>
      </c>
      <c r="BK21" s="10">
        <v>1.8</v>
      </c>
      <c r="BL21" s="10">
        <v>1.8</v>
      </c>
      <c r="BM21" s="10">
        <v>1.8</v>
      </c>
      <c r="BN21" s="10">
        <v>1.8</v>
      </c>
      <c r="BO21" s="10">
        <v>1.8</v>
      </c>
      <c r="BP21" s="10">
        <v>1.8</v>
      </c>
      <c r="BQ21" s="10">
        <v>1.8</v>
      </c>
      <c r="BR21" s="10">
        <v>1.8</v>
      </c>
      <c r="BS21" s="10">
        <v>1.8</v>
      </c>
      <c r="BT21" s="10">
        <v>1.8</v>
      </c>
      <c r="BU21" s="10">
        <v>1.8</v>
      </c>
      <c r="BV21" s="10">
        <v>1.8</v>
      </c>
      <c r="BW21" s="10">
        <v>1.8</v>
      </c>
      <c r="BX21" s="10">
        <v>1.8</v>
      </c>
      <c r="BY21" s="10">
        <v>1.8</v>
      </c>
      <c r="BZ21" s="10">
        <v>1.8</v>
      </c>
      <c r="CA21" s="10">
        <v>1.8</v>
      </c>
      <c r="CB21" s="10">
        <v>1.8</v>
      </c>
      <c r="CC21" s="10">
        <v>1.8</v>
      </c>
      <c r="CD21" s="10">
        <v>1.8</v>
      </c>
      <c r="CE21" s="10">
        <v>1.8</v>
      </c>
      <c r="CF21" s="10">
        <v>1.8</v>
      </c>
      <c r="CG21" s="10">
        <v>1.8</v>
      </c>
      <c r="CH21" s="10">
        <v>1.8</v>
      </c>
      <c r="CI21" s="10">
        <v>1.8</v>
      </c>
      <c r="CJ21" s="10">
        <v>1.8</v>
      </c>
      <c r="CK21" s="10">
        <v>1.8</v>
      </c>
      <c r="CL21" s="10">
        <v>1.8</v>
      </c>
      <c r="CM21" s="10">
        <v>1.8</v>
      </c>
      <c r="CN21" s="10">
        <v>1.8</v>
      </c>
      <c r="CO21" s="10">
        <v>1.8</v>
      </c>
      <c r="CP21" s="10">
        <v>1.8</v>
      </c>
      <c r="CQ21" s="10">
        <v>1.8</v>
      </c>
      <c r="CR21" s="10">
        <v>1.8</v>
      </c>
      <c r="CS21" s="10">
        <v>1.8</v>
      </c>
      <c r="CT21" s="10">
        <v>1.8</v>
      </c>
      <c r="CU21" s="10">
        <v>1.8</v>
      </c>
      <c r="CV21" s="10">
        <v>1.8</v>
      </c>
      <c r="CW21" s="10">
        <v>1.8</v>
      </c>
      <c r="CX21" s="10">
        <v>1.8</v>
      </c>
      <c r="CY21" s="22">
        <v>0</v>
      </c>
      <c r="CZ21" s="22">
        <v>9.9990000000000006</v>
      </c>
      <c r="DA21" s="22">
        <v>10</v>
      </c>
      <c r="DB21" s="22">
        <v>0</v>
      </c>
      <c r="DC21" s="22">
        <v>1.8</v>
      </c>
      <c r="DD21" s="22">
        <v>9.9990000000000006</v>
      </c>
      <c r="DE21" s="22">
        <v>10</v>
      </c>
      <c r="DF21" s="22">
        <v>0</v>
      </c>
      <c r="DG21" s="22">
        <v>1.8</v>
      </c>
      <c r="DH21" s="22">
        <v>9.9990000000000006</v>
      </c>
      <c r="DI21" s="22">
        <v>10</v>
      </c>
      <c r="DJ21" s="10">
        <v>1.8</v>
      </c>
      <c r="DK21" s="10">
        <v>1.8</v>
      </c>
      <c r="DL21" s="10">
        <v>1.8</v>
      </c>
      <c r="DM21" s="10">
        <v>1.8</v>
      </c>
      <c r="DN21" s="10">
        <v>1.8</v>
      </c>
      <c r="DO21" s="10">
        <v>1.8</v>
      </c>
      <c r="DP21" s="10">
        <v>1.8</v>
      </c>
      <c r="DQ21" s="10">
        <v>1.8</v>
      </c>
      <c r="DR21" s="10">
        <v>1.8</v>
      </c>
      <c r="DS21" s="10">
        <v>1.8</v>
      </c>
      <c r="DT21" s="10">
        <v>1.8</v>
      </c>
      <c r="DU21" s="10">
        <v>1.8</v>
      </c>
      <c r="DV21" s="10">
        <v>1.8</v>
      </c>
      <c r="DW21" s="10">
        <v>1.8</v>
      </c>
      <c r="DX21" s="10">
        <v>1.8</v>
      </c>
      <c r="DY21" s="10">
        <v>1.8</v>
      </c>
      <c r="DZ21" s="10">
        <v>1.8</v>
      </c>
      <c r="EA21" s="10">
        <v>1.8</v>
      </c>
      <c r="EB21" s="10">
        <v>1.8</v>
      </c>
      <c r="EC21" s="10">
        <v>1.8</v>
      </c>
      <c r="ED21" s="10">
        <v>1.8</v>
      </c>
      <c r="EE21" s="10">
        <v>1.8</v>
      </c>
      <c r="EF21" s="10">
        <v>1.8</v>
      </c>
      <c r="EG21" s="10">
        <v>1.8</v>
      </c>
      <c r="EH21" s="10">
        <v>1.8</v>
      </c>
      <c r="EI21" s="10">
        <v>1.8</v>
      </c>
      <c r="EJ21" s="10">
        <v>1.8</v>
      </c>
      <c r="EK21" s="10">
        <v>1.8</v>
      </c>
      <c r="EL21" s="10">
        <v>1.8</v>
      </c>
      <c r="EM21" s="10">
        <v>1.8</v>
      </c>
      <c r="EN21" s="10">
        <v>1.8</v>
      </c>
      <c r="EO21" s="10">
        <v>1.8</v>
      </c>
      <c r="EP21" s="10">
        <v>1.8</v>
      </c>
      <c r="EQ21" s="10">
        <v>1.8</v>
      </c>
      <c r="ER21" s="10">
        <v>1.8</v>
      </c>
      <c r="ES21" s="10">
        <v>1.8</v>
      </c>
      <c r="ET21" s="10">
        <v>1.8</v>
      </c>
      <c r="EU21" s="10">
        <v>1.8</v>
      </c>
      <c r="EV21" s="10">
        <v>1.8</v>
      </c>
    </row>
    <row r="22" spans="2:152">
      <c r="B22" s="16" t="s">
        <v>15</v>
      </c>
      <c r="C22" s="17"/>
      <c r="D22" s="17"/>
      <c r="E22" s="18"/>
      <c r="F22" s="10" t="s">
        <v>143</v>
      </c>
      <c r="G22" s="10"/>
      <c r="H22" s="10">
        <v>1.8</v>
      </c>
      <c r="I22" s="10">
        <v>0</v>
      </c>
      <c r="J22" s="10">
        <v>9.9990000000000006</v>
      </c>
      <c r="K22" s="10" t="s">
        <v>24</v>
      </c>
      <c r="L22" s="10">
        <v>3</v>
      </c>
      <c r="M22" s="10" t="s">
        <v>136</v>
      </c>
      <c r="O22" s="10">
        <v>1.8</v>
      </c>
      <c r="P22" s="10">
        <v>1.8</v>
      </c>
      <c r="Q22" s="10">
        <v>1.8</v>
      </c>
      <c r="R22" s="10">
        <v>1.8</v>
      </c>
      <c r="S22" s="10">
        <v>1.8</v>
      </c>
      <c r="T22" s="10">
        <v>1.8</v>
      </c>
      <c r="U22" s="10">
        <v>1.8</v>
      </c>
      <c r="V22" s="10">
        <v>1.8</v>
      </c>
      <c r="W22" s="10">
        <v>1.8</v>
      </c>
      <c r="X22" s="10">
        <v>1.8</v>
      </c>
      <c r="Y22" s="10">
        <v>1.8</v>
      </c>
      <c r="Z22" s="10">
        <v>1.8</v>
      </c>
      <c r="AA22" s="10">
        <v>1.8</v>
      </c>
      <c r="AB22" s="10">
        <v>1.8</v>
      </c>
      <c r="AC22" s="10">
        <v>1.8</v>
      </c>
      <c r="AD22" s="10">
        <v>1.8</v>
      </c>
      <c r="AE22" s="10">
        <v>1.8</v>
      </c>
      <c r="AF22" s="10">
        <v>1.8</v>
      </c>
      <c r="AG22" s="10">
        <v>1.8</v>
      </c>
      <c r="AH22" s="10">
        <v>1.8</v>
      </c>
      <c r="AI22" s="10">
        <v>1.8</v>
      </c>
      <c r="AJ22" s="10">
        <v>1.8</v>
      </c>
      <c r="AK22" s="10">
        <v>1.8</v>
      </c>
      <c r="AL22" s="10">
        <v>1.8</v>
      </c>
      <c r="AM22" s="10">
        <v>1.8</v>
      </c>
      <c r="AN22" s="10">
        <v>1.8</v>
      </c>
      <c r="AO22" s="10">
        <v>1.8</v>
      </c>
      <c r="AP22" s="10">
        <v>1.8</v>
      </c>
      <c r="AQ22" s="10">
        <v>1.8</v>
      </c>
      <c r="AR22" s="10">
        <v>1.8</v>
      </c>
      <c r="AS22" s="10">
        <v>1.8</v>
      </c>
      <c r="AT22" s="10">
        <v>1.8</v>
      </c>
      <c r="AU22" s="10">
        <v>1.8</v>
      </c>
      <c r="AV22" s="10">
        <v>1.8</v>
      </c>
      <c r="AW22" s="10">
        <v>1.8</v>
      </c>
      <c r="AX22" s="10">
        <v>1.8</v>
      </c>
      <c r="AY22" s="10">
        <v>1.8</v>
      </c>
      <c r="AZ22" s="10">
        <v>1.8</v>
      </c>
      <c r="BA22" s="10">
        <v>1.8</v>
      </c>
      <c r="BB22" s="10">
        <v>1.8</v>
      </c>
      <c r="BC22" s="10">
        <v>1.8</v>
      </c>
      <c r="BD22" s="10">
        <v>1.8</v>
      </c>
      <c r="BE22" s="10">
        <v>1.8</v>
      </c>
      <c r="BF22" s="10">
        <v>1.8</v>
      </c>
      <c r="BG22" s="10">
        <v>1.8</v>
      </c>
      <c r="BH22" s="10">
        <v>1.8</v>
      </c>
      <c r="BI22" s="10">
        <v>1.8</v>
      </c>
      <c r="BJ22" s="10">
        <v>1.8</v>
      </c>
      <c r="BK22" s="10">
        <v>1.8</v>
      </c>
      <c r="BL22" s="10">
        <v>1.8</v>
      </c>
      <c r="BM22" s="10">
        <v>1.8</v>
      </c>
      <c r="BN22" s="10">
        <v>1.8</v>
      </c>
      <c r="BO22" s="10">
        <v>1.8</v>
      </c>
      <c r="BP22" s="10">
        <v>1.8</v>
      </c>
      <c r="BQ22" s="10">
        <v>1.8</v>
      </c>
      <c r="BR22" s="10">
        <v>1.8</v>
      </c>
      <c r="BS22" s="10">
        <v>1.8</v>
      </c>
      <c r="BT22" s="10">
        <v>1.8</v>
      </c>
      <c r="BU22" s="10">
        <v>1.8</v>
      </c>
      <c r="BV22" s="10">
        <v>1.8</v>
      </c>
      <c r="BW22" s="10">
        <v>1.8</v>
      </c>
      <c r="BX22" s="10">
        <v>1.8</v>
      </c>
      <c r="BY22" s="10">
        <v>1.8</v>
      </c>
      <c r="BZ22" s="10">
        <v>1.8</v>
      </c>
      <c r="CA22" s="10">
        <v>1.8</v>
      </c>
      <c r="CB22" s="10">
        <v>1.8</v>
      </c>
      <c r="CC22" s="10">
        <v>1.8</v>
      </c>
      <c r="CD22" s="10">
        <v>1.8</v>
      </c>
      <c r="CE22" s="10">
        <v>1.8</v>
      </c>
      <c r="CF22" s="10">
        <v>1.8</v>
      </c>
      <c r="CG22" s="10">
        <v>1.8</v>
      </c>
      <c r="CH22" s="10">
        <v>1.8</v>
      </c>
      <c r="CI22" s="10">
        <v>1.8</v>
      </c>
      <c r="CJ22" s="10">
        <v>1.8</v>
      </c>
      <c r="CK22" s="10">
        <v>1.8</v>
      </c>
      <c r="CL22" s="10">
        <v>1.8</v>
      </c>
      <c r="CM22" s="10">
        <v>1.8</v>
      </c>
      <c r="CN22" s="10">
        <v>1.8</v>
      </c>
      <c r="CO22" s="10">
        <v>1.8</v>
      </c>
      <c r="CP22" s="10">
        <v>1.8</v>
      </c>
      <c r="CQ22" s="10">
        <v>1.8</v>
      </c>
      <c r="CR22" s="10">
        <v>1.8</v>
      </c>
      <c r="CS22" s="10">
        <v>1.8</v>
      </c>
      <c r="CT22" s="10">
        <v>1.8</v>
      </c>
      <c r="CU22" s="10">
        <v>1.8</v>
      </c>
      <c r="CV22" s="10">
        <v>1.8</v>
      </c>
      <c r="CW22" s="10">
        <v>1.8</v>
      </c>
      <c r="CX22" s="10">
        <v>1.8</v>
      </c>
      <c r="CY22" s="10">
        <v>1.8</v>
      </c>
      <c r="CZ22" s="10">
        <v>1.8</v>
      </c>
      <c r="DA22" s="10">
        <v>1.8</v>
      </c>
      <c r="DB22" s="10">
        <v>1.8</v>
      </c>
      <c r="DC22" s="10">
        <v>1.8</v>
      </c>
      <c r="DD22" s="10">
        <v>1.8</v>
      </c>
      <c r="DE22" s="10">
        <v>1.8</v>
      </c>
      <c r="DF22" s="10">
        <v>1.8</v>
      </c>
      <c r="DG22" s="10">
        <v>1.8</v>
      </c>
      <c r="DH22" s="10">
        <v>1.8</v>
      </c>
      <c r="DI22" s="10">
        <v>1.8</v>
      </c>
      <c r="DJ22" s="22">
        <v>0</v>
      </c>
      <c r="DK22" s="22">
        <v>1.8</v>
      </c>
      <c r="DL22" s="22">
        <v>9.9990000000000006</v>
      </c>
      <c r="DM22" s="22">
        <v>10</v>
      </c>
      <c r="DN22" s="10">
        <v>1.8</v>
      </c>
      <c r="DO22" s="10">
        <v>1.8</v>
      </c>
      <c r="DP22" s="10">
        <v>1.8</v>
      </c>
      <c r="DQ22" s="10">
        <v>1.8</v>
      </c>
      <c r="DR22" s="10">
        <v>1.8</v>
      </c>
      <c r="DS22" s="10">
        <v>1.8</v>
      </c>
      <c r="DT22" s="10">
        <v>1.8</v>
      </c>
      <c r="DU22" s="10">
        <v>1.8</v>
      </c>
      <c r="DV22" s="10">
        <v>1.8</v>
      </c>
      <c r="DW22" s="10">
        <v>1.8</v>
      </c>
      <c r="DX22" s="10">
        <v>1.8</v>
      </c>
      <c r="DY22" s="10">
        <v>1.8</v>
      </c>
      <c r="DZ22" s="10">
        <v>1.8</v>
      </c>
      <c r="EA22" s="10">
        <v>1.8</v>
      </c>
      <c r="EB22" s="10">
        <v>1.8</v>
      </c>
      <c r="EC22" s="10">
        <v>1.8</v>
      </c>
      <c r="ED22" s="10">
        <v>1.8</v>
      </c>
      <c r="EE22" s="10">
        <v>1.8</v>
      </c>
      <c r="EF22" s="10">
        <v>1.8</v>
      </c>
      <c r="EG22" s="10">
        <v>1.8</v>
      </c>
      <c r="EH22" s="10">
        <v>1.8</v>
      </c>
      <c r="EI22" s="10">
        <v>1.8</v>
      </c>
      <c r="EJ22" s="10">
        <v>1.8</v>
      </c>
      <c r="EK22" s="10">
        <v>1.8</v>
      </c>
      <c r="EL22" s="10">
        <v>1.8</v>
      </c>
      <c r="EM22" s="10">
        <v>1.8</v>
      </c>
      <c r="EN22" s="10">
        <v>1.8</v>
      </c>
      <c r="EO22" s="10">
        <v>1.8</v>
      </c>
      <c r="EP22" s="10">
        <v>1.8</v>
      </c>
      <c r="EQ22" s="10">
        <v>1.8</v>
      </c>
      <c r="ER22" s="10">
        <v>1.8</v>
      </c>
      <c r="ES22" s="10">
        <v>1.8</v>
      </c>
      <c r="ET22" s="10">
        <v>1.8</v>
      </c>
      <c r="EU22" s="10">
        <v>1.8</v>
      </c>
      <c r="EV22" s="10">
        <v>1.8</v>
      </c>
    </row>
    <row r="23" spans="2:152">
      <c r="B23" s="16" t="s">
        <v>157</v>
      </c>
      <c r="C23" s="17"/>
      <c r="D23" s="17"/>
      <c r="E23" s="18"/>
      <c r="F23" s="10" t="s">
        <v>158</v>
      </c>
      <c r="G23" s="10"/>
      <c r="H23" s="10">
        <v>1.8</v>
      </c>
      <c r="I23" s="10">
        <v>0</v>
      </c>
      <c r="J23" s="10">
        <v>9.9990000000000006</v>
      </c>
      <c r="K23" s="10" t="s">
        <v>24</v>
      </c>
      <c r="L23" s="10">
        <v>3</v>
      </c>
      <c r="M23" s="10" t="s">
        <v>136</v>
      </c>
      <c r="O23" s="10">
        <v>1.8</v>
      </c>
      <c r="P23" s="10">
        <v>1.8</v>
      </c>
      <c r="Q23" s="10">
        <v>1.8</v>
      </c>
      <c r="R23" s="10">
        <v>1.8</v>
      </c>
      <c r="S23" s="10">
        <v>1.8</v>
      </c>
      <c r="T23" s="10">
        <v>1.8</v>
      </c>
      <c r="U23" s="10">
        <v>1.8</v>
      </c>
      <c r="V23" s="10">
        <v>1.8</v>
      </c>
      <c r="W23" s="10">
        <v>1.8</v>
      </c>
      <c r="X23" s="10">
        <v>1.8</v>
      </c>
      <c r="Y23" s="10">
        <v>1.8</v>
      </c>
      <c r="Z23" s="10">
        <v>1.8</v>
      </c>
      <c r="AA23" s="10">
        <v>1.8</v>
      </c>
      <c r="AB23" s="10">
        <v>1.8</v>
      </c>
      <c r="AC23" s="10">
        <v>1.8</v>
      </c>
      <c r="AD23" s="10">
        <v>1.8</v>
      </c>
      <c r="AE23" s="10">
        <v>1.8</v>
      </c>
      <c r="AF23" s="10">
        <v>1.8</v>
      </c>
      <c r="AG23" s="10">
        <v>1.8</v>
      </c>
      <c r="AH23" s="10">
        <v>1.8</v>
      </c>
      <c r="AI23" s="10">
        <v>1.8</v>
      </c>
      <c r="AJ23" s="10">
        <v>1.8</v>
      </c>
      <c r="AK23" s="10">
        <v>1.8</v>
      </c>
      <c r="AL23" s="10">
        <v>1.8</v>
      </c>
      <c r="AM23" s="10">
        <v>1.8</v>
      </c>
      <c r="AN23" s="10">
        <v>1.8</v>
      </c>
      <c r="AO23" s="10">
        <v>1.8</v>
      </c>
      <c r="AP23" s="10">
        <v>1.8</v>
      </c>
      <c r="AQ23" s="10">
        <v>1.8</v>
      </c>
      <c r="AR23" s="10">
        <v>1.8</v>
      </c>
      <c r="AS23" s="10">
        <v>1.8</v>
      </c>
      <c r="AT23" s="10">
        <v>1.8</v>
      </c>
      <c r="AU23" s="10">
        <v>1.8</v>
      </c>
      <c r="AV23" s="10">
        <v>1.8</v>
      </c>
      <c r="AW23" s="10">
        <v>1.8</v>
      </c>
      <c r="AX23" s="10">
        <v>1.8</v>
      </c>
      <c r="AY23" s="10">
        <v>1.8</v>
      </c>
      <c r="AZ23" s="10">
        <v>1.8</v>
      </c>
      <c r="BA23" s="10">
        <v>1.8</v>
      </c>
      <c r="BB23" s="10">
        <v>1.8</v>
      </c>
      <c r="BC23" s="10">
        <v>1.8</v>
      </c>
      <c r="BD23" s="10">
        <v>1.8</v>
      </c>
      <c r="BE23" s="10">
        <v>1.8</v>
      </c>
      <c r="BF23" s="10">
        <v>1.8</v>
      </c>
      <c r="BG23" s="10">
        <v>1.8</v>
      </c>
      <c r="BH23" s="10">
        <v>1.8</v>
      </c>
      <c r="BI23" s="10">
        <v>1.8</v>
      </c>
      <c r="BJ23" s="10">
        <v>1.8</v>
      </c>
      <c r="BK23" s="10">
        <v>1.8</v>
      </c>
      <c r="BL23" s="10">
        <v>1.8</v>
      </c>
      <c r="BM23" s="10">
        <v>1.8</v>
      </c>
      <c r="BN23" s="10">
        <v>1.8</v>
      </c>
      <c r="BO23" s="10">
        <v>1.8</v>
      </c>
      <c r="BP23" s="10">
        <v>1.8</v>
      </c>
      <c r="BQ23" s="10">
        <v>1.8</v>
      </c>
      <c r="BR23" s="10">
        <v>1.8</v>
      </c>
      <c r="BS23" s="10">
        <v>1.8</v>
      </c>
      <c r="BT23" s="10">
        <v>1.8</v>
      </c>
      <c r="BU23" s="10">
        <v>1.8</v>
      </c>
      <c r="BV23" s="10">
        <v>1.8</v>
      </c>
      <c r="BW23" s="10">
        <v>1.8</v>
      </c>
      <c r="BX23" s="10">
        <v>1.8</v>
      </c>
      <c r="BY23" s="10">
        <v>1.8</v>
      </c>
      <c r="BZ23" s="10">
        <v>1.8</v>
      </c>
      <c r="CA23" s="10">
        <v>1.8</v>
      </c>
      <c r="CB23" s="10">
        <v>1.8</v>
      </c>
      <c r="CC23" s="10">
        <v>1.8</v>
      </c>
      <c r="CD23" s="10">
        <v>1.8</v>
      </c>
      <c r="CE23" s="10">
        <v>1.8</v>
      </c>
      <c r="CF23" s="10">
        <v>1.8</v>
      </c>
      <c r="CG23" s="10">
        <v>1.8</v>
      </c>
      <c r="CH23" s="10">
        <v>1.8</v>
      </c>
      <c r="CI23" s="10">
        <v>1.8</v>
      </c>
      <c r="CJ23" s="10">
        <v>1.8</v>
      </c>
      <c r="CK23" s="10">
        <v>1.8</v>
      </c>
      <c r="CL23" s="10">
        <v>1.8</v>
      </c>
      <c r="CM23" s="10">
        <v>1.8</v>
      </c>
      <c r="CN23" s="10">
        <v>1.8</v>
      </c>
      <c r="CO23" s="10">
        <v>1.8</v>
      </c>
      <c r="CP23" s="10">
        <v>1.8</v>
      </c>
      <c r="CQ23" s="10">
        <v>1.8</v>
      </c>
      <c r="CR23" s="10">
        <v>1.8</v>
      </c>
      <c r="CS23" s="10">
        <v>1.8</v>
      </c>
      <c r="CT23" s="10">
        <v>1.8</v>
      </c>
      <c r="CU23" s="10">
        <v>1.8</v>
      </c>
      <c r="CV23" s="10">
        <v>1.8</v>
      </c>
      <c r="CW23" s="10">
        <v>1.8</v>
      </c>
      <c r="CX23" s="10">
        <v>1.8</v>
      </c>
      <c r="CY23" s="10">
        <v>1.8</v>
      </c>
      <c r="CZ23" s="10">
        <v>1.8</v>
      </c>
      <c r="DA23" s="10">
        <v>1.8</v>
      </c>
      <c r="DB23" s="10">
        <v>1.8</v>
      </c>
      <c r="DC23" s="10">
        <v>1.8</v>
      </c>
      <c r="DD23" s="10">
        <v>1.8</v>
      </c>
      <c r="DE23" s="10">
        <v>1.8</v>
      </c>
      <c r="DF23" s="10">
        <v>1.8</v>
      </c>
      <c r="DG23" s="10">
        <v>1.8</v>
      </c>
      <c r="DH23" s="10">
        <v>1.8</v>
      </c>
      <c r="DI23" s="10">
        <v>1.8</v>
      </c>
      <c r="DJ23" s="10">
        <v>1.8</v>
      </c>
      <c r="DK23" s="10">
        <v>1.8</v>
      </c>
      <c r="DL23" s="10">
        <v>1.8</v>
      </c>
      <c r="DM23" s="10">
        <v>1.8</v>
      </c>
      <c r="DN23" s="22">
        <v>0</v>
      </c>
      <c r="DO23" s="22">
        <v>9.9990000000000006</v>
      </c>
      <c r="DP23" s="22">
        <v>10</v>
      </c>
      <c r="DQ23" s="22">
        <v>0</v>
      </c>
      <c r="DR23" s="22">
        <v>1.8</v>
      </c>
      <c r="DS23" s="22">
        <v>9.9990000000000006</v>
      </c>
      <c r="DT23" s="22">
        <v>10</v>
      </c>
      <c r="DU23" s="22">
        <v>0</v>
      </c>
      <c r="DV23" s="22">
        <v>1.8</v>
      </c>
      <c r="DW23" s="22">
        <v>9.9990000000000006</v>
      </c>
      <c r="DX23" s="22">
        <v>10</v>
      </c>
      <c r="DY23" s="22">
        <v>0</v>
      </c>
      <c r="DZ23" s="22">
        <v>1.8</v>
      </c>
      <c r="EA23" s="22">
        <v>9.9990000000000006</v>
      </c>
      <c r="EB23" s="22">
        <v>10</v>
      </c>
      <c r="EC23" s="22">
        <v>0</v>
      </c>
      <c r="ED23" s="22">
        <v>1.8</v>
      </c>
      <c r="EE23" s="22">
        <v>9.9990000000000006</v>
      </c>
      <c r="EF23" s="22">
        <v>10</v>
      </c>
      <c r="EG23" s="22">
        <v>0</v>
      </c>
      <c r="EH23" s="22">
        <v>1.8</v>
      </c>
      <c r="EI23" s="22">
        <v>9.9990000000000006</v>
      </c>
      <c r="EJ23" s="22">
        <v>10</v>
      </c>
      <c r="EK23" s="22">
        <v>0</v>
      </c>
      <c r="EL23" s="22">
        <v>1.8</v>
      </c>
      <c r="EM23" s="22">
        <v>9.9990000000000006</v>
      </c>
      <c r="EN23" s="22">
        <v>10</v>
      </c>
      <c r="EO23" s="22">
        <v>0</v>
      </c>
      <c r="EP23" s="22">
        <v>1.8</v>
      </c>
      <c r="EQ23" s="22">
        <v>9.9990000000000006</v>
      </c>
      <c r="ER23" s="22">
        <v>10</v>
      </c>
      <c r="ES23" s="22">
        <v>0</v>
      </c>
      <c r="ET23" s="22">
        <v>1.8</v>
      </c>
      <c r="EU23" s="22">
        <v>9.9990000000000006</v>
      </c>
      <c r="EV23" s="22">
        <v>10</v>
      </c>
    </row>
    <row r="24" spans="2:152">
      <c r="B24" s="20" t="s">
        <v>274</v>
      </c>
      <c r="O24" s="20">
        <v>6.14</v>
      </c>
      <c r="T24" s="20">
        <v>6.14</v>
      </c>
      <c r="W24" s="20">
        <v>5.42</v>
      </c>
      <c r="X24" s="20">
        <v>6.14</v>
      </c>
      <c r="AS24" s="20">
        <v>6.13</v>
      </c>
      <c r="AV24" s="20">
        <v>6.13</v>
      </c>
      <c r="AW24" s="20">
        <v>6.14</v>
      </c>
      <c r="AZ24" s="20">
        <v>6.14</v>
      </c>
      <c r="BB24" s="20">
        <v>5.42</v>
      </c>
      <c r="BF24" s="20">
        <v>5.4399999999999995</v>
      </c>
      <c r="BJ24" s="20">
        <v>5.4399999999999995</v>
      </c>
      <c r="BN24" s="20">
        <v>6.14</v>
      </c>
      <c r="BR24" s="20">
        <v>6.13</v>
      </c>
      <c r="BV24" s="20">
        <v>6.18</v>
      </c>
      <c r="CZ24" s="20">
        <v>6.14</v>
      </c>
      <c r="DC24" s="20">
        <v>5.42</v>
      </c>
      <c r="DG24" s="20">
        <v>6.14</v>
      </c>
      <c r="DJ24" s="20">
        <v>6.1</v>
      </c>
      <c r="DO24" s="20">
        <v>6.1</v>
      </c>
      <c r="DQ24" s="20">
        <v>6.09</v>
      </c>
    </row>
    <row r="25" spans="2:152">
      <c r="B25" s="20" t="s">
        <v>272</v>
      </c>
      <c r="O25" s="20">
        <v>13.9</v>
      </c>
      <c r="T25" s="20">
        <v>13.5</v>
      </c>
      <c r="W25" s="20">
        <v>13.5</v>
      </c>
      <c r="X25" s="20">
        <v>13.9</v>
      </c>
      <c r="AS25" s="20">
        <v>13.9</v>
      </c>
      <c r="AV25" s="20">
        <v>13.9</v>
      </c>
      <c r="AW25" s="20">
        <v>13.9</v>
      </c>
      <c r="AZ25" s="20">
        <v>13.9</v>
      </c>
      <c r="BB25" s="20">
        <v>13.5</v>
      </c>
      <c r="BF25" s="20">
        <v>13.5</v>
      </c>
      <c r="BJ25" s="20">
        <v>13.5</v>
      </c>
      <c r="BN25" s="20">
        <v>13.9</v>
      </c>
      <c r="BR25" s="20">
        <v>13.9</v>
      </c>
      <c r="BV25" s="20">
        <v>13.9</v>
      </c>
      <c r="CZ25" s="20">
        <v>13.9</v>
      </c>
      <c r="DC25" s="20">
        <v>13.5</v>
      </c>
      <c r="DG25" s="20">
        <v>13.9</v>
      </c>
      <c r="DJ25" s="20">
        <v>13.9</v>
      </c>
      <c r="DO25" s="20">
        <v>13.9</v>
      </c>
      <c r="DQ25" s="20">
        <v>13.9</v>
      </c>
    </row>
    <row r="26" spans="2:152">
      <c r="B26" s="20" t="s">
        <v>273</v>
      </c>
      <c r="O26" s="20">
        <v>14.7</v>
      </c>
      <c r="T26" s="20">
        <v>14.4</v>
      </c>
      <c r="W26" s="20">
        <v>14.1</v>
      </c>
      <c r="X26" s="20">
        <v>14.7</v>
      </c>
      <c r="AS26" s="20">
        <v>14.7</v>
      </c>
      <c r="AV26" s="20">
        <v>14.7</v>
      </c>
      <c r="AW26" s="20">
        <v>14.7</v>
      </c>
      <c r="AZ26" s="20">
        <v>14.7</v>
      </c>
      <c r="BB26" s="20">
        <v>14.1</v>
      </c>
      <c r="BF26" s="20">
        <v>14.1</v>
      </c>
      <c r="BJ26" s="20">
        <v>14.1</v>
      </c>
      <c r="BN26" s="20">
        <v>14.7</v>
      </c>
      <c r="BR26" s="20">
        <v>14.7</v>
      </c>
      <c r="BV26" s="20">
        <v>14.7</v>
      </c>
      <c r="CZ26" s="20">
        <v>14.7</v>
      </c>
      <c r="DC26" s="20">
        <v>14.1</v>
      </c>
      <c r="DG26" s="20">
        <v>14.7</v>
      </c>
      <c r="DJ26" s="20">
        <v>14.7</v>
      </c>
      <c r="DO26" s="20">
        <v>14.7</v>
      </c>
      <c r="DQ26" s="20">
        <v>14.7</v>
      </c>
    </row>
  </sheetData>
  <mergeCells count="1">
    <mergeCell ref="B3:E3"/>
  </mergeCells>
  <phoneticPr fontId="3"/>
  <pageMargins left="0.7" right="0.7" top="0.75" bottom="0.75" header="0.3" footer="0.3"/>
  <pageSetup paperSize="9" scale="7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
  <sheetViews>
    <sheetView workbookViewId="0">
      <selection activeCell="J10" sqref="J10"/>
    </sheetView>
  </sheetViews>
  <sheetFormatPr defaultRowHeight="17.649999999999999"/>
  <cols>
    <col min="1" max="1" width="9" style="1"/>
    <col min="2" max="2" width="27.875" style="1" customWidth="1"/>
    <col min="3" max="3" width="10.25" style="1" customWidth="1"/>
    <col min="4" max="4" width="45.625" style="1" customWidth="1"/>
    <col min="5" max="5" width="10.5" style="1" customWidth="1"/>
    <col min="6" max="16384" width="9" style="1"/>
  </cols>
  <sheetData>
    <row r="1" spans="2:10">
      <c r="B1" s="6" t="s">
        <v>54</v>
      </c>
    </row>
    <row r="3" spans="2:10">
      <c r="B3" s="6" t="s">
        <v>55</v>
      </c>
    </row>
    <row r="4" spans="2:10">
      <c r="B4" s="2"/>
      <c r="C4" s="2" t="s">
        <v>53</v>
      </c>
      <c r="D4" s="2" t="s">
        <v>52</v>
      </c>
      <c r="E4" s="2" t="s">
        <v>51</v>
      </c>
      <c r="G4" s="5" t="s">
        <v>50</v>
      </c>
      <c r="J4" s="4" t="s">
        <v>49</v>
      </c>
    </row>
    <row r="5" spans="2:10">
      <c r="B5" s="2" t="s">
        <v>48</v>
      </c>
      <c r="C5" s="2">
        <v>7.69</v>
      </c>
      <c r="D5" s="2" t="s">
        <v>47</v>
      </c>
      <c r="E5" s="2">
        <f>1/0.13</f>
        <v>7.6923076923076916</v>
      </c>
      <c r="G5" s="3">
        <v>7.7</v>
      </c>
      <c r="J5" s="1">
        <f>G5</f>
        <v>7.7</v>
      </c>
    </row>
    <row r="6" spans="2:10">
      <c r="B6" s="2" t="s">
        <v>46</v>
      </c>
      <c r="C6" s="2">
        <v>6.67</v>
      </c>
      <c r="D6" s="2" t="s">
        <v>45</v>
      </c>
      <c r="E6" s="2">
        <f>1/0.15</f>
        <v>6.666666666666667</v>
      </c>
      <c r="J6" s="1">
        <f>C6</f>
        <v>6.67</v>
      </c>
    </row>
    <row r="7" spans="2:10">
      <c r="B7" s="2" t="s">
        <v>44</v>
      </c>
      <c r="C7" s="2">
        <v>3.33</v>
      </c>
      <c r="D7" s="2" t="s">
        <v>43</v>
      </c>
      <c r="E7" s="2">
        <f>1/0.3</f>
        <v>3.3333333333333335</v>
      </c>
      <c r="G7" s="1">
        <f>1/(0.15+0.04)</f>
        <v>5.2631578947368425</v>
      </c>
      <c r="H7" s="3">
        <v>5.27</v>
      </c>
      <c r="J7" s="1">
        <f>H7</f>
        <v>5.27</v>
      </c>
    </row>
    <row r="8" spans="2:10">
      <c r="B8" s="2" t="s">
        <v>42</v>
      </c>
      <c r="C8" s="2">
        <v>4.6500000000000004</v>
      </c>
      <c r="D8" s="2" t="s">
        <v>41</v>
      </c>
      <c r="E8" s="2"/>
      <c r="J8" s="1">
        <f>C8</f>
        <v>4.6500000000000004</v>
      </c>
    </row>
    <row r="9" spans="2:10">
      <c r="B9" s="2" t="s">
        <v>40</v>
      </c>
      <c r="C9" s="2">
        <v>6.51</v>
      </c>
      <c r="D9" s="2" t="s">
        <v>39</v>
      </c>
      <c r="E9" s="2"/>
      <c r="J9" s="1">
        <f>C9</f>
        <v>6.51</v>
      </c>
    </row>
    <row r="10" spans="2:10">
      <c r="B10" s="2" t="s">
        <v>38</v>
      </c>
      <c r="C10" s="2"/>
      <c r="D10" s="2"/>
      <c r="E10" s="2"/>
    </row>
    <row r="11" spans="2:10">
      <c r="B11" s="2" t="s">
        <v>37</v>
      </c>
      <c r="C11" s="2"/>
      <c r="D11" s="2"/>
      <c r="E11" s="2"/>
    </row>
    <row r="12" spans="2:10">
      <c r="B12" s="2"/>
      <c r="C12" s="2"/>
      <c r="D12" s="2"/>
      <c r="E12" s="2"/>
    </row>
    <row r="13" spans="2:10">
      <c r="B13" s="2" t="s">
        <v>36</v>
      </c>
      <c r="C13" s="2">
        <v>0.93</v>
      </c>
      <c r="D13" s="2" t="s">
        <v>35</v>
      </c>
      <c r="E13" s="2"/>
      <c r="J13" s="1">
        <f>C13</f>
        <v>0.93</v>
      </c>
    </row>
    <row r="14" spans="2:10">
      <c r="B14" s="2" t="s">
        <v>34</v>
      </c>
      <c r="C14" s="2">
        <v>0.51</v>
      </c>
      <c r="D14" s="2" t="s">
        <v>33</v>
      </c>
      <c r="E14" s="2"/>
      <c r="J14" s="1">
        <f>C14</f>
        <v>0.51</v>
      </c>
    </row>
  </sheetData>
  <phoneticPr fontId="3"/>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72A94-08CB-414F-B39A-7BEAD54219C3}">
  <dimension ref="A1:Z151"/>
  <sheetViews>
    <sheetView topLeftCell="J8" workbookViewId="0">
      <selection activeCell="V20" sqref="V20"/>
    </sheetView>
  </sheetViews>
  <sheetFormatPr defaultRowHeight="17.649999999999999"/>
  <sheetData>
    <row r="1" spans="1:26">
      <c r="A1" t="s">
        <v>123</v>
      </c>
      <c r="B1" t="s">
        <v>0</v>
      </c>
      <c r="C1" t="s">
        <v>248</v>
      </c>
      <c r="D1" t="s">
        <v>249</v>
      </c>
      <c r="E1" t="s">
        <v>4</v>
      </c>
      <c r="F1" t="s">
        <v>2</v>
      </c>
      <c r="G1" t="s">
        <v>3</v>
      </c>
      <c r="H1" t="s">
        <v>5</v>
      </c>
      <c r="I1" t="s">
        <v>160</v>
      </c>
      <c r="J1" t="s">
        <v>250</v>
      </c>
      <c r="K1" t="s">
        <v>251</v>
      </c>
      <c r="L1" t="s">
        <v>147</v>
      </c>
      <c r="M1" t="s">
        <v>149</v>
      </c>
      <c r="N1" t="s">
        <v>252</v>
      </c>
      <c r="O1" t="s">
        <v>32</v>
      </c>
      <c r="P1" t="s">
        <v>10</v>
      </c>
      <c r="Q1" t="s">
        <v>11</v>
      </c>
      <c r="R1" t="s">
        <v>9</v>
      </c>
      <c r="S1" t="s">
        <v>12</v>
      </c>
      <c r="T1" t="s">
        <v>13</v>
      </c>
      <c r="U1" t="s">
        <v>14</v>
      </c>
      <c r="V1" t="s">
        <v>15</v>
      </c>
      <c r="W1" t="s">
        <v>157</v>
      </c>
      <c r="X1" t="s">
        <v>245</v>
      </c>
      <c r="Y1" t="s">
        <v>246</v>
      </c>
      <c r="Z1" t="s">
        <v>247</v>
      </c>
    </row>
    <row r="5" spans="1:26">
      <c r="A5" t="s">
        <v>122</v>
      </c>
      <c r="D5" t="s">
        <v>124</v>
      </c>
      <c r="E5" t="s">
        <v>125</v>
      </c>
      <c r="F5" t="s">
        <v>126</v>
      </c>
      <c r="G5" t="s">
        <v>127</v>
      </c>
      <c r="H5" t="s">
        <v>128</v>
      </c>
      <c r="I5" t="s">
        <v>253</v>
      </c>
      <c r="J5" t="s">
        <v>254</v>
      </c>
      <c r="K5" t="s">
        <v>255</v>
      </c>
      <c r="L5" t="s">
        <v>256</v>
      </c>
      <c r="M5" t="s">
        <v>257</v>
      </c>
      <c r="N5" t="s">
        <v>258</v>
      </c>
      <c r="O5" t="s">
        <v>259</v>
      </c>
      <c r="P5" t="s">
        <v>260</v>
      </c>
      <c r="Q5" t="s">
        <v>261</v>
      </c>
      <c r="R5" t="s">
        <v>262</v>
      </c>
      <c r="S5" t="s">
        <v>263</v>
      </c>
      <c r="T5" t="s">
        <v>264</v>
      </c>
      <c r="U5" t="s">
        <v>265</v>
      </c>
      <c r="V5" t="s">
        <v>266</v>
      </c>
      <c r="W5" t="s">
        <v>267</v>
      </c>
    </row>
    <row r="6" spans="1:26">
      <c r="A6" t="s">
        <v>30</v>
      </c>
      <c r="D6" t="s">
        <v>144</v>
      </c>
      <c r="H6" t="s">
        <v>145</v>
      </c>
      <c r="I6" t="s">
        <v>162</v>
      </c>
      <c r="R6" t="s">
        <v>146</v>
      </c>
      <c r="X6">
        <v>20</v>
      </c>
    </row>
    <row r="7" spans="1:26">
      <c r="A7" t="s">
        <v>17</v>
      </c>
      <c r="D7">
        <v>6</v>
      </c>
      <c r="E7">
        <v>120.08</v>
      </c>
      <c r="F7">
        <v>29.81</v>
      </c>
      <c r="G7">
        <v>51.34</v>
      </c>
      <c r="H7">
        <v>1</v>
      </c>
      <c r="I7">
        <v>1</v>
      </c>
      <c r="J7">
        <v>7.7</v>
      </c>
      <c r="K7">
        <v>6.67</v>
      </c>
      <c r="L7">
        <v>5.27</v>
      </c>
      <c r="M7">
        <v>5.27</v>
      </c>
      <c r="N7">
        <v>4.6500000000000004</v>
      </c>
      <c r="O7">
        <v>6.51</v>
      </c>
      <c r="P7">
        <v>0.7</v>
      </c>
      <c r="Q7">
        <v>0.7</v>
      </c>
      <c r="R7">
        <v>1</v>
      </c>
      <c r="S7">
        <v>0.93</v>
      </c>
      <c r="T7">
        <v>0.51</v>
      </c>
      <c r="U7">
        <v>1.8</v>
      </c>
      <c r="V7">
        <v>1.8</v>
      </c>
      <c r="W7">
        <v>1.8</v>
      </c>
    </row>
    <row r="8" spans="1:26">
      <c r="A8" t="s">
        <v>18</v>
      </c>
      <c r="D8">
        <v>1</v>
      </c>
      <c r="E8">
        <v>1</v>
      </c>
      <c r="F8">
        <v>1</v>
      </c>
      <c r="G8">
        <v>1</v>
      </c>
      <c r="H8">
        <v>1</v>
      </c>
      <c r="I8">
        <v>1</v>
      </c>
      <c r="J8">
        <v>0</v>
      </c>
      <c r="K8">
        <v>0</v>
      </c>
      <c r="L8">
        <v>0</v>
      </c>
      <c r="M8">
        <v>0</v>
      </c>
      <c r="N8">
        <v>0</v>
      </c>
      <c r="O8">
        <v>0</v>
      </c>
      <c r="P8">
        <v>0</v>
      </c>
      <c r="Q8">
        <v>0</v>
      </c>
      <c r="R8">
        <v>1</v>
      </c>
      <c r="S8">
        <v>0</v>
      </c>
      <c r="T8">
        <v>0</v>
      </c>
      <c r="U8">
        <v>0</v>
      </c>
      <c r="V8">
        <v>0</v>
      </c>
      <c r="W8">
        <v>0</v>
      </c>
    </row>
    <row r="9" spans="1:26">
      <c r="A9" t="s">
        <v>19</v>
      </c>
      <c r="D9">
        <v>8</v>
      </c>
      <c r="E9">
        <v>5000</v>
      </c>
      <c r="F9">
        <v>5000</v>
      </c>
      <c r="G9">
        <v>5000</v>
      </c>
      <c r="H9">
        <v>3</v>
      </c>
      <c r="I9">
        <v>3</v>
      </c>
      <c r="J9">
        <v>9.9990000000000006</v>
      </c>
      <c r="K9">
        <v>9.9990000000000006</v>
      </c>
      <c r="L9">
        <v>9.9990000000000006</v>
      </c>
      <c r="M9">
        <v>9.9990000000000006</v>
      </c>
      <c r="N9">
        <v>9.9990000000000006</v>
      </c>
      <c r="O9">
        <v>9.9990000000000006</v>
      </c>
      <c r="P9">
        <v>1</v>
      </c>
      <c r="Q9">
        <v>1</v>
      </c>
      <c r="R9">
        <v>2</v>
      </c>
      <c r="S9">
        <v>1</v>
      </c>
      <c r="T9">
        <v>1</v>
      </c>
      <c r="U9">
        <v>9.9990000000000006</v>
      </c>
      <c r="V9">
        <v>9.9990000000000006</v>
      </c>
      <c r="W9">
        <v>9.9990000000000006</v>
      </c>
    </row>
    <row r="10" spans="1:26">
      <c r="A10" t="s">
        <v>20</v>
      </c>
      <c r="D10" t="s">
        <v>268</v>
      </c>
      <c r="E10" t="s">
        <v>24</v>
      </c>
      <c r="F10" t="s">
        <v>24</v>
      </c>
      <c r="G10" t="s">
        <v>24</v>
      </c>
      <c r="H10" t="s">
        <v>268</v>
      </c>
      <c r="I10" t="s">
        <v>268</v>
      </c>
      <c r="J10" t="s">
        <v>24</v>
      </c>
      <c r="K10" t="s">
        <v>24</v>
      </c>
      <c r="L10" t="s">
        <v>24</v>
      </c>
      <c r="M10" t="s">
        <v>24</v>
      </c>
      <c r="N10" t="s">
        <v>24</v>
      </c>
      <c r="O10" t="s">
        <v>24</v>
      </c>
      <c r="P10" t="s">
        <v>24</v>
      </c>
      <c r="Q10" t="s">
        <v>24</v>
      </c>
      <c r="R10" t="s">
        <v>268</v>
      </c>
      <c r="S10" t="s">
        <v>24</v>
      </c>
      <c r="T10" t="s">
        <v>24</v>
      </c>
      <c r="U10" t="s">
        <v>24</v>
      </c>
      <c r="V10" t="s">
        <v>24</v>
      </c>
      <c r="W10" t="s">
        <v>24</v>
      </c>
    </row>
    <row r="11" spans="1:26">
      <c r="A11" t="s">
        <v>21</v>
      </c>
      <c r="D11" t="s">
        <v>135</v>
      </c>
      <c r="E11">
        <v>2</v>
      </c>
      <c r="F11">
        <v>2</v>
      </c>
      <c r="G11">
        <v>2</v>
      </c>
      <c r="H11" t="s">
        <v>135</v>
      </c>
      <c r="I11" t="s">
        <v>135</v>
      </c>
      <c r="J11">
        <v>3</v>
      </c>
      <c r="K11">
        <v>3</v>
      </c>
      <c r="L11">
        <v>3</v>
      </c>
      <c r="M11">
        <v>3</v>
      </c>
      <c r="N11">
        <v>3</v>
      </c>
      <c r="O11">
        <v>3</v>
      </c>
      <c r="P11">
        <v>3</v>
      </c>
      <c r="Q11">
        <v>3</v>
      </c>
      <c r="R11" t="s">
        <v>135</v>
      </c>
      <c r="S11">
        <v>3</v>
      </c>
      <c r="T11">
        <v>3</v>
      </c>
      <c r="U11">
        <v>3</v>
      </c>
      <c r="V11">
        <v>3</v>
      </c>
      <c r="W11">
        <v>3</v>
      </c>
    </row>
    <row r="12" spans="1:26">
      <c r="A12" t="s">
        <v>22</v>
      </c>
      <c r="D12" t="s">
        <v>135</v>
      </c>
      <c r="E12" t="s">
        <v>25</v>
      </c>
      <c r="F12" t="s">
        <v>25</v>
      </c>
      <c r="G12" t="s">
        <v>25</v>
      </c>
      <c r="H12" t="s">
        <v>135</v>
      </c>
      <c r="I12" t="s">
        <v>135</v>
      </c>
      <c r="J12" t="s">
        <v>269</v>
      </c>
      <c r="K12" t="s">
        <v>269</v>
      </c>
      <c r="L12" t="s">
        <v>269</v>
      </c>
      <c r="M12" t="s">
        <v>269</v>
      </c>
      <c r="N12" t="s">
        <v>269</v>
      </c>
      <c r="O12" t="s">
        <v>269</v>
      </c>
      <c r="P12" t="s">
        <v>135</v>
      </c>
      <c r="Q12" t="s">
        <v>135</v>
      </c>
      <c r="R12" t="s">
        <v>135</v>
      </c>
      <c r="S12" t="s">
        <v>135</v>
      </c>
      <c r="T12" t="s">
        <v>135</v>
      </c>
      <c r="U12" t="s">
        <v>270</v>
      </c>
      <c r="V12" t="s">
        <v>270</v>
      </c>
      <c r="W12" t="s">
        <v>270</v>
      </c>
    </row>
    <row r="14" spans="1:26">
      <c r="A14" t="s">
        <v>271</v>
      </c>
      <c r="D14">
        <v>1</v>
      </c>
      <c r="E14">
        <v>120.08</v>
      </c>
      <c r="F14">
        <v>29.81</v>
      </c>
      <c r="G14">
        <v>51.34</v>
      </c>
      <c r="H14">
        <v>1</v>
      </c>
      <c r="I14">
        <v>1</v>
      </c>
      <c r="J14">
        <v>7.7</v>
      </c>
      <c r="K14">
        <v>6.67</v>
      </c>
      <c r="L14">
        <v>5.27</v>
      </c>
      <c r="M14">
        <v>5.27</v>
      </c>
      <c r="N14">
        <v>4.6500000000000004</v>
      </c>
      <c r="O14">
        <v>6.51</v>
      </c>
      <c r="P14">
        <v>0.7</v>
      </c>
      <c r="Q14">
        <v>0.7</v>
      </c>
      <c r="R14">
        <v>1</v>
      </c>
      <c r="S14">
        <v>0.93</v>
      </c>
      <c r="T14">
        <v>0.51</v>
      </c>
      <c r="U14">
        <v>1.8</v>
      </c>
      <c r="V14">
        <v>1.8</v>
      </c>
      <c r="W14">
        <v>1.8</v>
      </c>
      <c r="X14">
        <v>6.14</v>
      </c>
      <c r="Y14">
        <v>13.9</v>
      </c>
      <c r="Z14">
        <v>14.7</v>
      </c>
    </row>
    <row r="15" spans="1:26">
      <c r="A15" t="s">
        <v>164</v>
      </c>
      <c r="D15">
        <v>2</v>
      </c>
      <c r="E15">
        <v>120.08</v>
      </c>
      <c r="F15">
        <v>29.81</v>
      </c>
      <c r="G15">
        <v>51.34</v>
      </c>
      <c r="H15">
        <v>1</v>
      </c>
      <c r="I15">
        <v>1</v>
      </c>
      <c r="J15">
        <v>7.7</v>
      </c>
      <c r="K15">
        <v>6.67</v>
      </c>
      <c r="L15">
        <v>5.27</v>
      </c>
      <c r="M15">
        <v>5.27</v>
      </c>
      <c r="N15">
        <v>4.6500000000000004</v>
      </c>
      <c r="O15">
        <v>6.51</v>
      </c>
      <c r="P15">
        <v>0.7</v>
      </c>
      <c r="Q15">
        <v>0.7</v>
      </c>
      <c r="R15">
        <v>1</v>
      </c>
      <c r="S15">
        <v>0.93</v>
      </c>
      <c r="T15">
        <v>0.51</v>
      </c>
      <c r="U15">
        <v>1.8</v>
      </c>
      <c r="V15">
        <v>1.8</v>
      </c>
      <c r="W15">
        <v>1.8</v>
      </c>
    </row>
    <row r="16" spans="1:26">
      <c r="A16" t="s">
        <v>56</v>
      </c>
      <c r="D16">
        <v>3</v>
      </c>
      <c r="E16">
        <v>120.08</v>
      </c>
      <c r="F16">
        <v>29.81</v>
      </c>
      <c r="G16">
        <v>51.34</v>
      </c>
      <c r="H16">
        <v>1</v>
      </c>
      <c r="I16">
        <v>1</v>
      </c>
      <c r="J16">
        <v>7.7</v>
      </c>
      <c r="K16">
        <v>6.67</v>
      </c>
      <c r="L16">
        <v>5.27</v>
      </c>
      <c r="M16">
        <v>5.27</v>
      </c>
      <c r="N16">
        <v>4.6500000000000004</v>
      </c>
      <c r="O16">
        <v>6.51</v>
      </c>
      <c r="P16">
        <v>0.7</v>
      </c>
      <c r="Q16">
        <v>0.7</v>
      </c>
      <c r="R16">
        <v>1</v>
      </c>
      <c r="S16">
        <v>0.93</v>
      </c>
      <c r="T16">
        <v>0.51</v>
      </c>
      <c r="U16">
        <v>1.8</v>
      </c>
      <c r="V16">
        <v>1.8</v>
      </c>
      <c r="W16">
        <v>1.8</v>
      </c>
    </row>
    <row r="17" spans="1:26">
      <c r="A17" t="s">
        <v>57</v>
      </c>
      <c r="D17">
        <v>4</v>
      </c>
      <c r="E17">
        <v>120.08</v>
      </c>
      <c r="F17">
        <v>29.81</v>
      </c>
      <c r="G17">
        <v>51.34</v>
      </c>
      <c r="H17">
        <v>1</v>
      </c>
      <c r="I17">
        <v>1</v>
      </c>
      <c r="J17">
        <v>7.7</v>
      </c>
      <c r="K17">
        <v>6.67</v>
      </c>
      <c r="L17">
        <v>5.27</v>
      </c>
      <c r="M17">
        <v>5.27</v>
      </c>
      <c r="N17">
        <v>4.6500000000000004</v>
      </c>
      <c r="O17">
        <v>6.51</v>
      </c>
      <c r="P17">
        <v>0.7</v>
      </c>
      <c r="Q17">
        <v>0.7</v>
      </c>
      <c r="R17">
        <v>1</v>
      </c>
      <c r="S17">
        <v>0.93</v>
      </c>
      <c r="T17">
        <v>0.51</v>
      </c>
      <c r="U17">
        <v>1.8</v>
      </c>
      <c r="V17">
        <v>1.8</v>
      </c>
      <c r="W17">
        <v>1.8</v>
      </c>
    </row>
    <row r="18" spans="1:26">
      <c r="A18" t="s">
        <v>58</v>
      </c>
      <c r="D18">
        <v>5</v>
      </c>
      <c r="E18">
        <v>120.08</v>
      </c>
      <c r="F18">
        <v>29.81</v>
      </c>
      <c r="G18">
        <v>51.34</v>
      </c>
      <c r="H18">
        <v>1</v>
      </c>
      <c r="I18">
        <v>1</v>
      </c>
      <c r="J18">
        <v>7.7</v>
      </c>
      <c r="K18">
        <v>6.67</v>
      </c>
      <c r="L18">
        <v>5.27</v>
      </c>
      <c r="M18">
        <v>5.27</v>
      </c>
      <c r="N18">
        <v>4.6500000000000004</v>
      </c>
      <c r="O18">
        <v>6.51</v>
      </c>
      <c r="P18">
        <v>0.7</v>
      </c>
      <c r="Q18">
        <v>0.7</v>
      </c>
      <c r="R18">
        <v>1</v>
      </c>
      <c r="S18">
        <v>0.93</v>
      </c>
      <c r="T18">
        <v>0.51</v>
      </c>
      <c r="U18">
        <v>1.8</v>
      </c>
      <c r="V18">
        <v>1.8</v>
      </c>
      <c r="W18">
        <v>1.8</v>
      </c>
    </row>
    <row r="19" spans="1:26">
      <c r="A19" t="s">
        <v>59</v>
      </c>
      <c r="D19">
        <v>6</v>
      </c>
      <c r="E19">
        <v>120.08</v>
      </c>
      <c r="F19">
        <v>29.81</v>
      </c>
      <c r="G19">
        <v>51.34</v>
      </c>
      <c r="H19">
        <v>1</v>
      </c>
      <c r="I19">
        <v>1</v>
      </c>
      <c r="J19">
        <v>7.7</v>
      </c>
      <c r="K19">
        <v>6.67</v>
      </c>
      <c r="L19">
        <v>5.27</v>
      </c>
      <c r="M19">
        <v>5.27</v>
      </c>
      <c r="N19">
        <v>4.6500000000000004</v>
      </c>
      <c r="O19">
        <v>6.51</v>
      </c>
      <c r="P19">
        <v>0.7</v>
      </c>
      <c r="Q19">
        <v>0.7</v>
      </c>
      <c r="R19">
        <v>1</v>
      </c>
      <c r="S19">
        <v>0.93</v>
      </c>
      <c r="T19">
        <v>0.51</v>
      </c>
      <c r="U19">
        <v>1.8</v>
      </c>
      <c r="V19">
        <v>1.8</v>
      </c>
      <c r="W19">
        <v>1.8</v>
      </c>
      <c r="X19">
        <v>6.14</v>
      </c>
      <c r="Y19">
        <v>13.5</v>
      </c>
      <c r="Z19">
        <v>14.4</v>
      </c>
    </row>
    <row r="20" spans="1:26">
      <c r="A20" t="s">
        <v>60</v>
      </c>
      <c r="D20">
        <v>7</v>
      </c>
      <c r="E20">
        <v>120.08</v>
      </c>
      <c r="F20">
        <v>29.81</v>
      </c>
      <c r="G20">
        <v>51.34</v>
      </c>
      <c r="H20">
        <v>1</v>
      </c>
      <c r="I20">
        <v>1</v>
      </c>
      <c r="J20">
        <v>7.7</v>
      </c>
      <c r="K20">
        <v>6.67</v>
      </c>
      <c r="L20">
        <v>5.27</v>
      </c>
      <c r="M20">
        <v>5.27</v>
      </c>
      <c r="N20">
        <v>4.6500000000000004</v>
      </c>
      <c r="O20">
        <v>6.51</v>
      </c>
      <c r="P20">
        <v>0.7</v>
      </c>
      <c r="Q20">
        <v>0.7</v>
      </c>
      <c r="R20">
        <v>1</v>
      </c>
      <c r="S20">
        <v>0.93</v>
      </c>
      <c r="T20">
        <v>0.51</v>
      </c>
      <c r="U20">
        <v>1.8</v>
      </c>
      <c r="V20">
        <v>1.8</v>
      </c>
      <c r="W20">
        <v>1.8</v>
      </c>
    </row>
    <row r="21" spans="1:26">
      <c r="A21" t="s">
        <v>61</v>
      </c>
      <c r="D21">
        <v>8</v>
      </c>
      <c r="E21">
        <v>120.08</v>
      </c>
      <c r="F21">
        <v>29.81</v>
      </c>
      <c r="G21">
        <v>51.34</v>
      </c>
      <c r="H21">
        <v>1</v>
      </c>
      <c r="I21">
        <v>1</v>
      </c>
      <c r="J21">
        <v>7.7</v>
      </c>
      <c r="K21">
        <v>6.67</v>
      </c>
      <c r="L21">
        <v>5.27</v>
      </c>
      <c r="M21">
        <v>5.27</v>
      </c>
      <c r="N21">
        <v>4.6500000000000004</v>
      </c>
      <c r="O21">
        <v>6.51</v>
      </c>
      <c r="P21">
        <v>0.7</v>
      </c>
      <c r="Q21">
        <v>0.7</v>
      </c>
      <c r="R21">
        <v>1</v>
      </c>
      <c r="S21">
        <v>0.93</v>
      </c>
      <c r="T21">
        <v>0.51</v>
      </c>
      <c r="U21">
        <v>1.8</v>
      </c>
      <c r="V21">
        <v>1.8</v>
      </c>
      <c r="W21">
        <v>1.8</v>
      </c>
    </row>
    <row r="22" spans="1:26">
      <c r="A22" t="s">
        <v>62</v>
      </c>
      <c r="D22">
        <v>1</v>
      </c>
      <c r="E22">
        <v>120.08</v>
      </c>
      <c r="F22">
        <v>29.81</v>
      </c>
      <c r="G22">
        <v>51.34</v>
      </c>
      <c r="H22">
        <v>2</v>
      </c>
      <c r="I22">
        <v>1</v>
      </c>
      <c r="J22">
        <v>7.7</v>
      </c>
      <c r="K22">
        <v>6.67</v>
      </c>
      <c r="L22">
        <v>5.27</v>
      </c>
      <c r="M22">
        <v>5.27</v>
      </c>
      <c r="N22">
        <v>4.6500000000000004</v>
      </c>
      <c r="O22">
        <v>6.51</v>
      </c>
      <c r="P22">
        <v>0.7</v>
      </c>
      <c r="Q22">
        <v>0.7</v>
      </c>
      <c r="R22">
        <v>1</v>
      </c>
      <c r="S22">
        <v>0.93</v>
      </c>
      <c r="T22">
        <v>0.51</v>
      </c>
      <c r="U22">
        <v>1.8</v>
      </c>
      <c r="V22">
        <v>1.8</v>
      </c>
      <c r="W22">
        <v>1.8</v>
      </c>
      <c r="X22">
        <v>5.42</v>
      </c>
      <c r="Y22">
        <v>13.5</v>
      </c>
      <c r="Z22">
        <v>14.1</v>
      </c>
    </row>
    <row r="23" spans="1:26">
      <c r="A23" t="s">
        <v>63</v>
      </c>
      <c r="D23">
        <v>1</v>
      </c>
      <c r="E23">
        <v>120.08</v>
      </c>
      <c r="F23">
        <v>29.81</v>
      </c>
      <c r="G23">
        <v>51.34</v>
      </c>
      <c r="H23">
        <v>3</v>
      </c>
      <c r="I23">
        <v>1</v>
      </c>
      <c r="J23">
        <v>7.7</v>
      </c>
      <c r="K23">
        <v>6.67</v>
      </c>
      <c r="L23">
        <v>5.27</v>
      </c>
      <c r="M23">
        <v>5.27</v>
      </c>
      <c r="N23">
        <v>4.6500000000000004</v>
      </c>
      <c r="O23">
        <v>6.51</v>
      </c>
      <c r="P23">
        <v>0.7</v>
      </c>
      <c r="Q23">
        <v>0.7</v>
      </c>
      <c r="R23">
        <v>1</v>
      </c>
      <c r="S23">
        <v>0.93</v>
      </c>
      <c r="T23">
        <v>0.51</v>
      </c>
      <c r="U23">
        <v>1.8</v>
      </c>
      <c r="V23">
        <v>1.8</v>
      </c>
      <c r="W23">
        <v>1.8</v>
      </c>
      <c r="X23">
        <v>6.14</v>
      </c>
      <c r="Y23">
        <v>13.9</v>
      </c>
      <c r="Z23">
        <v>14.7</v>
      </c>
    </row>
    <row r="24" spans="1:26">
      <c r="A24" t="s">
        <v>78</v>
      </c>
      <c r="D24">
        <v>1</v>
      </c>
      <c r="E24">
        <v>120.08</v>
      </c>
      <c r="F24">
        <v>29.81</v>
      </c>
      <c r="G24">
        <v>51.34</v>
      </c>
      <c r="H24">
        <v>1</v>
      </c>
      <c r="I24">
        <v>1</v>
      </c>
      <c r="J24">
        <v>0</v>
      </c>
      <c r="K24">
        <v>6.67</v>
      </c>
      <c r="L24">
        <v>5.27</v>
      </c>
      <c r="M24">
        <v>5.27</v>
      </c>
      <c r="N24">
        <v>4.6500000000000004</v>
      </c>
      <c r="O24">
        <v>6.51</v>
      </c>
      <c r="P24">
        <v>0.7</v>
      </c>
      <c r="Q24">
        <v>0.7</v>
      </c>
      <c r="R24">
        <v>1</v>
      </c>
      <c r="S24">
        <v>0.93</v>
      </c>
      <c r="T24">
        <v>0.51</v>
      </c>
      <c r="U24">
        <v>1.8</v>
      </c>
      <c r="V24">
        <v>1.8</v>
      </c>
      <c r="W24">
        <v>1.8</v>
      </c>
    </row>
    <row r="25" spans="1:26">
      <c r="A25" t="s">
        <v>79</v>
      </c>
      <c r="D25">
        <v>1</v>
      </c>
      <c r="E25">
        <v>120.08</v>
      </c>
      <c r="F25">
        <v>29.81</v>
      </c>
      <c r="G25">
        <v>51.34</v>
      </c>
      <c r="H25">
        <v>1</v>
      </c>
      <c r="I25">
        <v>1</v>
      </c>
      <c r="J25">
        <v>9.9990000000000006</v>
      </c>
      <c r="K25">
        <v>6.67</v>
      </c>
      <c r="L25">
        <v>5.27</v>
      </c>
      <c r="M25">
        <v>5.27</v>
      </c>
      <c r="N25">
        <v>4.6500000000000004</v>
      </c>
      <c r="O25">
        <v>6.51</v>
      </c>
      <c r="P25">
        <v>0.7</v>
      </c>
      <c r="Q25">
        <v>0.7</v>
      </c>
      <c r="R25">
        <v>1</v>
      </c>
      <c r="S25">
        <v>0.93</v>
      </c>
      <c r="T25">
        <v>0.51</v>
      </c>
      <c r="U25">
        <v>1.8</v>
      </c>
      <c r="V25">
        <v>1.8</v>
      </c>
      <c r="W25">
        <v>1.8</v>
      </c>
    </row>
    <row r="26" spans="1:26">
      <c r="A26" t="s">
        <v>80</v>
      </c>
      <c r="D26">
        <v>1</v>
      </c>
      <c r="E26">
        <v>120.08</v>
      </c>
      <c r="F26">
        <v>29.81</v>
      </c>
      <c r="G26">
        <v>51.34</v>
      </c>
      <c r="H26">
        <v>1</v>
      </c>
      <c r="I26">
        <v>1</v>
      </c>
      <c r="J26">
        <v>10</v>
      </c>
      <c r="K26">
        <v>6.67</v>
      </c>
      <c r="L26">
        <v>5.27</v>
      </c>
      <c r="M26">
        <v>5.27</v>
      </c>
      <c r="N26">
        <v>4.6500000000000004</v>
      </c>
      <c r="O26">
        <v>6.51</v>
      </c>
      <c r="P26">
        <v>0.7</v>
      </c>
      <c r="Q26">
        <v>0.7</v>
      </c>
      <c r="R26">
        <v>1</v>
      </c>
      <c r="S26">
        <v>0.93</v>
      </c>
      <c r="T26">
        <v>0.51</v>
      </c>
      <c r="U26">
        <v>1.8</v>
      </c>
      <c r="V26">
        <v>1.8</v>
      </c>
      <c r="W26">
        <v>1.8</v>
      </c>
    </row>
    <row r="27" spans="1:26">
      <c r="A27" t="s">
        <v>81</v>
      </c>
      <c r="D27">
        <v>1</v>
      </c>
      <c r="E27">
        <v>120.08</v>
      </c>
      <c r="F27">
        <v>29.81</v>
      </c>
      <c r="G27">
        <v>51.34</v>
      </c>
      <c r="H27">
        <v>1</v>
      </c>
      <c r="I27">
        <v>1</v>
      </c>
      <c r="J27">
        <v>7.7</v>
      </c>
      <c r="K27">
        <v>0</v>
      </c>
      <c r="L27">
        <v>5.27</v>
      </c>
      <c r="M27">
        <v>5.27</v>
      </c>
      <c r="N27">
        <v>4.6500000000000004</v>
      </c>
      <c r="O27">
        <v>6.51</v>
      </c>
      <c r="P27">
        <v>0.7</v>
      </c>
      <c r="Q27">
        <v>0.7</v>
      </c>
      <c r="R27">
        <v>1</v>
      </c>
      <c r="S27">
        <v>0.93</v>
      </c>
      <c r="T27">
        <v>0.51</v>
      </c>
      <c r="U27">
        <v>1.8</v>
      </c>
      <c r="V27">
        <v>1.8</v>
      </c>
      <c r="W27">
        <v>1.8</v>
      </c>
    </row>
    <row r="28" spans="1:26">
      <c r="A28" t="s">
        <v>82</v>
      </c>
      <c r="D28">
        <v>1</v>
      </c>
      <c r="E28">
        <v>120.08</v>
      </c>
      <c r="F28">
        <v>29.81</v>
      </c>
      <c r="G28">
        <v>51.34</v>
      </c>
      <c r="H28">
        <v>1</v>
      </c>
      <c r="I28">
        <v>1</v>
      </c>
      <c r="J28">
        <v>7.7</v>
      </c>
      <c r="K28">
        <v>9.9990000000000006</v>
      </c>
      <c r="L28">
        <v>5.27</v>
      </c>
      <c r="M28">
        <v>5.27</v>
      </c>
      <c r="N28">
        <v>4.6500000000000004</v>
      </c>
      <c r="O28">
        <v>6.51</v>
      </c>
      <c r="P28">
        <v>0.7</v>
      </c>
      <c r="Q28">
        <v>0.7</v>
      </c>
      <c r="R28">
        <v>1</v>
      </c>
      <c r="S28">
        <v>0.93</v>
      </c>
      <c r="T28">
        <v>0.51</v>
      </c>
      <c r="U28">
        <v>1.8</v>
      </c>
      <c r="V28">
        <v>1.8</v>
      </c>
      <c r="W28">
        <v>1.8</v>
      </c>
    </row>
    <row r="29" spans="1:26">
      <c r="A29" t="s">
        <v>83</v>
      </c>
      <c r="D29">
        <v>1</v>
      </c>
      <c r="E29">
        <v>120.08</v>
      </c>
      <c r="F29">
        <v>29.81</v>
      </c>
      <c r="G29">
        <v>51.34</v>
      </c>
      <c r="H29">
        <v>1</v>
      </c>
      <c r="I29">
        <v>1</v>
      </c>
      <c r="J29">
        <v>7.7</v>
      </c>
      <c r="K29">
        <v>10</v>
      </c>
      <c r="L29">
        <v>5.27</v>
      </c>
      <c r="M29">
        <v>5.27</v>
      </c>
      <c r="N29">
        <v>4.6500000000000004</v>
      </c>
      <c r="O29">
        <v>6.51</v>
      </c>
      <c r="P29">
        <v>0.7</v>
      </c>
      <c r="Q29">
        <v>0.7</v>
      </c>
      <c r="R29">
        <v>1</v>
      </c>
      <c r="S29">
        <v>0.93</v>
      </c>
      <c r="T29">
        <v>0.51</v>
      </c>
      <c r="U29">
        <v>1.8</v>
      </c>
      <c r="V29">
        <v>1.8</v>
      </c>
      <c r="W29">
        <v>1.8</v>
      </c>
    </row>
    <row r="30" spans="1:26">
      <c r="A30" t="s">
        <v>84</v>
      </c>
      <c r="D30">
        <v>1</v>
      </c>
      <c r="E30">
        <v>120.08</v>
      </c>
      <c r="F30">
        <v>29.81</v>
      </c>
      <c r="G30">
        <v>51.34</v>
      </c>
      <c r="H30">
        <v>1</v>
      </c>
      <c r="I30">
        <v>1</v>
      </c>
      <c r="J30">
        <v>7.7</v>
      </c>
      <c r="K30">
        <v>6.67</v>
      </c>
      <c r="L30">
        <v>0</v>
      </c>
      <c r="M30">
        <v>5.27</v>
      </c>
      <c r="N30">
        <v>4.6500000000000004</v>
      </c>
      <c r="O30">
        <v>6.51</v>
      </c>
      <c r="P30">
        <v>0.7</v>
      </c>
      <c r="Q30">
        <v>0.7</v>
      </c>
      <c r="R30">
        <v>1</v>
      </c>
      <c r="S30">
        <v>0.93</v>
      </c>
      <c r="T30">
        <v>0.51</v>
      </c>
      <c r="U30">
        <v>1.8</v>
      </c>
      <c r="V30">
        <v>1.8</v>
      </c>
      <c r="W30">
        <v>1.8</v>
      </c>
    </row>
    <row r="31" spans="1:26">
      <c r="A31" t="s">
        <v>85</v>
      </c>
      <c r="D31">
        <v>1</v>
      </c>
      <c r="E31">
        <v>120.08</v>
      </c>
      <c r="F31">
        <v>29.81</v>
      </c>
      <c r="G31">
        <v>51.34</v>
      </c>
      <c r="H31">
        <v>1</v>
      </c>
      <c r="I31">
        <v>1</v>
      </c>
      <c r="J31">
        <v>7.7</v>
      </c>
      <c r="K31">
        <v>6.67</v>
      </c>
      <c r="L31">
        <v>9.9990000000000006</v>
      </c>
      <c r="M31">
        <v>5.27</v>
      </c>
      <c r="N31">
        <v>4.6500000000000004</v>
      </c>
      <c r="O31">
        <v>6.51</v>
      </c>
      <c r="P31">
        <v>0.7</v>
      </c>
      <c r="Q31">
        <v>0.7</v>
      </c>
      <c r="R31">
        <v>1</v>
      </c>
      <c r="S31">
        <v>0.93</v>
      </c>
      <c r="T31">
        <v>0.51</v>
      </c>
      <c r="U31">
        <v>1.8</v>
      </c>
      <c r="V31">
        <v>1.8</v>
      </c>
      <c r="W31">
        <v>1.8</v>
      </c>
    </row>
    <row r="32" spans="1:26">
      <c r="A32" t="s">
        <v>86</v>
      </c>
      <c r="D32">
        <v>1</v>
      </c>
      <c r="E32">
        <v>120.08</v>
      </c>
      <c r="F32">
        <v>29.81</v>
      </c>
      <c r="G32">
        <v>51.34</v>
      </c>
      <c r="H32">
        <v>1</v>
      </c>
      <c r="I32">
        <v>1</v>
      </c>
      <c r="J32">
        <v>7.7</v>
      </c>
      <c r="K32">
        <v>6.67</v>
      </c>
      <c r="L32">
        <v>10</v>
      </c>
      <c r="M32">
        <v>5.27</v>
      </c>
      <c r="N32">
        <v>4.6500000000000004</v>
      </c>
      <c r="O32">
        <v>6.51</v>
      </c>
      <c r="P32">
        <v>0.7</v>
      </c>
      <c r="Q32">
        <v>0.7</v>
      </c>
      <c r="R32">
        <v>1</v>
      </c>
      <c r="S32">
        <v>0.93</v>
      </c>
      <c r="T32">
        <v>0.51</v>
      </c>
      <c r="U32">
        <v>1.8</v>
      </c>
      <c r="V32">
        <v>1.8</v>
      </c>
      <c r="W32">
        <v>1.8</v>
      </c>
    </row>
    <row r="33" spans="1:26">
      <c r="A33" t="s">
        <v>87</v>
      </c>
      <c r="D33">
        <v>1</v>
      </c>
      <c r="E33">
        <v>120.08</v>
      </c>
      <c r="F33">
        <v>29.81</v>
      </c>
      <c r="G33">
        <v>51.34</v>
      </c>
      <c r="H33">
        <v>2</v>
      </c>
      <c r="I33">
        <v>1</v>
      </c>
      <c r="J33">
        <v>7.7</v>
      </c>
      <c r="K33">
        <v>6.67</v>
      </c>
      <c r="L33">
        <v>0</v>
      </c>
      <c r="M33">
        <v>5.27</v>
      </c>
      <c r="N33">
        <v>4.6500000000000004</v>
      </c>
      <c r="O33">
        <v>6.51</v>
      </c>
      <c r="P33">
        <v>0.7</v>
      </c>
      <c r="Q33">
        <v>0.7</v>
      </c>
      <c r="R33">
        <v>1</v>
      </c>
      <c r="S33">
        <v>0.93</v>
      </c>
      <c r="T33">
        <v>0.51</v>
      </c>
      <c r="U33">
        <v>1.8</v>
      </c>
      <c r="V33">
        <v>1.8</v>
      </c>
      <c r="W33">
        <v>1.8</v>
      </c>
    </row>
    <row r="34" spans="1:26">
      <c r="A34" t="s">
        <v>88</v>
      </c>
      <c r="D34">
        <v>1</v>
      </c>
      <c r="E34">
        <v>120.08</v>
      </c>
      <c r="F34">
        <v>29.81</v>
      </c>
      <c r="G34">
        <v>51.34</v>
      </c>
      <c r="H34">
        <v>2</v>
      </c>
      <c r="I34">
        <v>1</v>
      </c>
      <c r="J34">
        <v>7.7</v>
      </c>
      <c r="K34">
        <v>6.67</v>
      </c>
      <c r="L34">
        <v>5.27</v>
      </c>
      <c r="M34">
        <v>5.27</v>
      </c>
      <c r="N34">
        <v>4.6500000000000004</v>
      </c>
      <c r="O34">
        <v>6.51</v>
      </c>
      <c r="P34">
        <v>0.7</v>
      </c>
      <c r="Q34">
        <v>0.7</v>
      </c>
      <c r="R34">
        <v>1</v>
      </c>
      <c r="S34">
        <v>0.93</v>
      </c>
      <c r="T34">
        <v>0.51</v>
      </c>
      <c r="U34">
        <v>1.8</v>
      </c>
      <c r="V34">
        <v>1.8</v>
      </c>
      <c r="W34">
        <v>1.8</v>
      </c>
    </row>
    <row r="35" spans="1:26">
      <c r="A35" t="s">
        <v>89</v>
      </c>
      <c r="D35">
        <v>1</v>
      </c>
      <c r="E35">
        <v>120.08</v>
      </c>
      <c r="F35">
        <v>29.81</v>
      </c>
      <c r="G35">
        <v>51.34</v>
      </c>
      <c r="H35">
        <v>2</v>
      </c>
      <c r="I35">
        <v>1</v>
      </c>
      <c r="J35">
        <v>7.7</v>
      </c>
      <c r="K35">
        <v>6.67</v>
      </c>
      <c r="L35">
        <v>9.9990000000000006</v>
      </c>
      <c r="M35">
        <v>5.27</v>
      </c>
      <c r="N35">
        <v>4.6500000000000004</v>
      </c>
      <c r="O35">
        <v>6.51</v>
      </c>
      <c r="P35">
        <v>0.7</v>
      </c>
      <c r="Q35">
        <v>0.7</v>
      </c>
      <c r="R35">
        <v>1</v>
      </c>
      <c r="S35">
        <v>0.93</v>
      </c>
      <c r="T35">
        <v>0.51</v>
      </c>
      <c r="U35">
        <v>1.8</v>
      </c>
      <c r="V35">
        <v>1.8</v>
      </c>
      <c r="W35">
        <v>1.8</v>
      </c>
    </row>
    <row r="36" spans="1:26">
      <c r="A36" t="s">
        <v>90</v>
      </c>
      <c r="D36">
        <v>1</v>
      </c>
      <c r="E36">
        <v>120.08</v>
      </c>
      <c r="F36">
        <v>29.81</v>
      </c>
      <c r="G36">
        <v>51.34</v>
      </c>
      <c r="H36">
        <v>2</v>
      </c>
      <c r="I36">
        <v>1</v>
      </c>
      <c r="J36">
        <v>7.7</v>
      </c>
      <c r="K36">
        <v>6.67</v>
      </c>
      <c r="L36">
        <v>10</v>
      </c>
      <c r="M36">
        <v>5.27</v>
      </c>
      <c r="N36">
        <v>4.6500000000000004</v>
      </c>
      <c r="O36">
        <v>6.51</v>
      </c>
      <c r="P36">
        <v>0.7</v>
      </c>
      <c r="Q36">
        <v>0.7</v>
      </c>
      <c r="R36">
        <v>1</v>
      </c>
      <c r="S36">
        <v>0.93</v>
      </c>
      <c r="T36">
        <v>0.51</v>
      </c>
      <c r="U36">
        <v>1.8</v>
      </c>
      <c r="V36">
        <v>1.8</v>
      </c>
      <c r="W36">
        <v>1.8</v>
      </c>
    </row>
    <row r="37" spans="1:26">
      <c r="A37" t="s">
        <v>91</v>
      </c>
      <c r="D37">
        <v>1</v>
      </c>
      <c r="E37">
        <v>120.08</v>
      </c>
      <c r="F37">
        <v>29.81</v>
      </c>
      <c r="G37">
        <v>51.34</v>
      </c>
      <c r="H37">
        <v>3</v>
      </c>
      <c r="I37">
        <v>1</v>
      </c>
      <c r="J37">
        <v>7.7</v>
      </c>
      <c r="K37">
        <v>6.67</v>
      </c>
      <c r="L37">
        <v>0</v>
      </c>
      <c r="M37">
        <v>5.27</v>
      </c>
      <c r="N37">
        <v>4.6500000000000004</v>
      </c>
      <c r="O37">
        <v>6.51</v>
      </c>
      <c r="P37">
        <v>0.7</v>
      </c>
      <c r="Q37">
        <v>0.7</v>
      </c>
      <c r="R37">
        <v>1</v>
      </c>
      <c r="S37">
        <v>0.93</v>
      </c>
      <c r="T37">
        <v>0.51</v>
      </c>
      <c r="U37">
        <v>1.8</v>
      </c>
      <c r="V37">
        <v>1.8</v>
      </c>
      <c r="W37">
        <v>1.8</v>
      </c>
    </row>
    <row r="38" spans="1:26">
      <c r="A38" t="s">
        <v>92</v>
      </c>
      <c r="D38">
        <v>1</v>
      </c>
      <c r="E38">
        <v>120.08</v>
      </c>
      <c r="F38">
        <v>29.81</v>
      </c>
      <c r="G38">
        <v>51.34</v>
      </c>
      <c r="H38">
        <v>3</v>
      </c>
      <c r="I38">
        <v>1</v>
      </c>
      <c r="J38">
        <v>7.7</v>
      </c>
      <c r="K38">
        <v>6.67</v>
      </c>
      <c r="L38">
        <v>5.27</v>
      </c>
      <c r="M38">
        <v>5.27</v>
      </c>
      <c r="N38">
        <v>4.6500000000000004</v>
      </c>
      <c r="O38">
        <v>6.51</v>
      </c>
      <c r="P38">
        <v>0.7</v>
      </c>
      <c r="Q38">
        <v>0.7</v>
      </c>
      <c r="R38">
        <v>1</v>
      </c>
      <c r="S38">
        <v>0.93</v>
      </c>
      <c r="T38">
        <v>0.51</v>
      </c>
      <c r="U38">
        <v>1.8</v>
      </c>
      <c r="V38">
        <v>1.8</v>
      </c>
      <c r="W38">
        <v>1.8</v>
      </c>
    </row>
    <row r="39" spans="1:26">
      <c r="A39" t="s">
        <v>93</v>
      </c>
      <c r="D39">
        <v>1</v>
      </c>
      <c r="E39">
        <v>120.08</v>
      </c>
      <c r="F39">
        <v>29.81</v>
      </c>
      <c r="G39">
        <v>51.34</v>
      </c>
      <c r="H39">
        <v>3</v>
      </c>
      <c r="I39">
        <v>1</v>
      </c>
      <c r="J39">
        <v>7.7</v>
      </c>
      <c r="K39">
        <v>6.67</v>
      </c>
      <c r="L39">
        <v>9.9990000000000006</v>
      </c>
      <c r="M39">
        <v>5.27</v>
      </c>
      <c r="N39">
        <v>4.6500000000000004</v>
      </c>
      <c r="O39">
        <v>6.51</v>
      </c>
      <c r="P39">
        <v>0.7</v>
      </c>
      <c r="Q39">
        <v>0.7</v>
      </c>
      <c r="R39">
        <v>1</v>
      </c>
      <c r="S39">
        <v>0.93</v>
      </c>
      <c r="T39">
        <v>0.51</v>
      </c>
      <c r="U39">
        <v>1.8</v>
      </c>
      <c r="V39">
        <v>1.8</v>
      </c>
      <c r="W39">
        <v>1.8</v>
      </c>
    </row>
    <row r="40" spans="1:26">
      <c r="A40" t="s">
        <v>94</v>
      </c>
      <c r="D40">
        <v>1</v>
      </c>
      <c r="E40">
        <v>120.08</v>
      </c>
      <c r="F40">
        <v>29.81</v>
      </c>
      <c r="G40">
        <v>51.34</v>
      </c>
      <c r="H40">
        <v>3</v>
      </c>
      <c r="I40">
        <v>1</v>
      </c>
      <c r="J40">
        <v>7.7</v>
      </c>
      <c r="K40">
        <v>6.67</v>
      </c>
      <c r="L40">
        <v>10</v>
      </c>
      <c r="M40">
        <v>5.27</v>
      </c>
      <c r="N40">
        <v>4.6500000000000004</v>
      </c>
      <c r="O40">
        <v>6.51</v>
      </c>
      <c r="P40">
        <v>0.7</v>
      </c>
      <c r="Q40">
        <v>0.7</v>
      </c>
      <c r="R40">
        <v>1</v>
      </c>
      <c r="S40">
        <v>0.93</v>
      </c>
      <c r="T40">
        <v>0.51</v>
      </c>
      <c r="U40">
        <v>1.8</v>
      </c>
      <c r="V40">
        <v>1.8</v>
      </c>
      <c r="W40">
        <v>1.8</v>
      </c>
    </row>
    <row r="41" spans="1:26">
      <c r="A41" t="s">
        <v>95</v>
      </c>
      <c r="D41">
        <v>1</v>
      </c>
      <c r="E41">
        <v>120.08</v>
      </c>
      <c r="F41">
        <v>29.81</v>
      </c>
      <c r="G41">
        <v>51.34</v>
      </c>
      <c r="H41">
        <v>1</v>
      </c>
      <c r="I41">
        <v>1</v>
      </c>
      <c r="J41">
        <v>7.7</v>
      </c>
      <c r="K41">
        <v>6.67</v>
      </c>
      <c r="L41">
        <v>5.27</v>
      </c>
      <c r="M41">
        <v>0</v>
      </c>
      <c r="N41">
        <v>4.6500000000000004</v>
      </c>
      <c r="O41">
        <v>6.51</v>
      </c>
      <c r="P41">
        <v>0.7</v>
      </c>
      <c r="Q41">
        <v>0.7</v>
      </c>
      <c r="R41">
        <v>1</v>
      </c>
      <c r="S41">
        <v>0.93</v>
      </c>
      <c r="T41">
        <v>0.51</v>
      </c>
      <c r="U41">
        <v>1.8</v>
      </c>
      <c r="V41">
        <v>1.8</v>
      </c>
      <c r="W41">
        <v>1.8</v>
      </c>
    </row>
    <row r="42" spans="1:26">
      <c r="A42" t="s">
        <v>96</v>
      </c>
      <c r="D42">
        <v>1</v>
      </c>
      <c r="E42">
        <v>120.08</v>
      </c>
      <c r="F42">
        <v>29.81</v>
      </c>
      <c r="G42">
        <v>51.34</v>
      </c>
      <c r="H42">
        <v>1</v>
      </c>
      <c r="I42">
        <v>1</v>
      </c>
      <c r="J42">
        <v>7.7</v>
      </c>
      <c r="K42">
        <v>6.67</v>
      </c>
      <c r="L42">
        <v>5.27</v>
      </c>
      <c r="M42">
        <v>9.9990000000000006</v>
      </c>
      <c r="N42">
        <v>4.6500000000000004</v>
      </c>
      <c r="O42">
        <v>6.51</v>
      </c>
      <c r="P42">
        <v>0.7</v>
      </c>
      <c r="Q42">
        <v>0.7</v>
      </c>
      <c r="R42">
        <v>1</v>
      </c>
      <c r="S42">
        <v>0.93</v>
      </c>
      <c r="T42">
        <v>0.51</v>
      </c>
      <c r="U42">
        <v>1.8</v>
      </c>
      <c r="V42">
        <v>1.8</v>
      </c>
      <c r="W42">
        <v>1.8</v>
      </c>
    </row>
    <row r="43" spans="1:26">
      <c r="A43" t="s">
        <v>97</v>
      </c>
      <c r="D43">
        <v>1</v>
      </c>
      <c r="E43">
        <v>120.08</v>
      </c>
      <c r="F43">
        <v>29.81</v>
      </c>
      <c r="G43">
        <v>51.34</v>
      </c>
      <c r="H43">
        <v>1</v>
      </c>
      <c r="I43">
        <v>1</v>
      </c>
      <c r="J43">
        <v>7.7</v>
      </c>
      <c r="K43">
        <v>6.67</v>
      </c>
      <c r="L43">
        <v>5.27</v>
      </c>
      <c r="M43">
        <v>10</v>
      </c>
      <c r="N43">
        <v>4.6500000000000004</v>
      </c>
      <c r="O43">
        <v>6.51</v>
      </c>
      <c r="P43">
        <v>0.7</v>
      </c>
      <c r="Q43">
        <v>0.7</v>
      </c>
      <c r="R43">
        <v>1</v>
      </c>
      <c r="S43">
        <v>0.93</v>
      </c>
      <c r="T43">
        <v>0.51</v>
      </c>
      <c r="U43">
        <v>1.8</v>
      </c>
      <c r="V43">
        <v>1.8</v>
      </c>
      <c r="W43">
        <v>1.8</v>
      </c>
    </row>
    <row r="44" spans="1:26">
      <c r="A44" t="s">
        <v>98</v>
      </c>
      <c r="D44">
        <v>1</v>
      </c>
      <c r="E44">
        <v>120.08</v>
      </c>
      <c r="F44">
        <v>29.81</v>
      </c>
      <c r="G44">
        <v>51.34</v>
      </c>
      <c r="H44">
        <v>1</v>
      </c>
      <c r="I44">
        <v>2</v>
      </c>
      <c r="J44">
        <v>7.7</v>
      </c>
      <c r="K44">
        <v>6.67</v>
      </c>
      <c r="L44">
        <v>5.27</v>
      </c>
      <c r="M44">
        <v>0</v>
      </c>
      <c r="N44">
        <v>4.6500000000000004</v>
      </c>
      <c r="O44">
        <v>6.51</v>
      </c>
      <c r="P44">
        <v>0.7</v>
      </c>
      <c r="Q44">
        <v>0.7</v>
      </c>
      <c r="R44">
        <v>1</v>
      </c>
      <c r="S44">
        <v>0.93</v>
      </c>
      <c r="T44">
        <v>0.51</v>
      </c>
      <c r="U44">
        <v>1.8</v>
      </c>
      <c r="V44">
        <v>1.8</v>
      </c>
      <c r="W44">
        <v>1.8</v>
      </c>
      <c r="X44">
        <v>6.13</v>
      </c>
      <c r="Y44">
        <v>13.9</v>
      </c>
      <c r="Z44">
        <v>14.7</v>
      </c>
    </row>
    <row r="45" spans="1:26">
      <c r="A45" t="s">
        <v>99</v>
      </c>
      <c r="D45">
        <v>1</v>
      </c>
      <c r="E45">
        <v>120.08</v>
      </c>
      <c r="F45">
        <v>29.81</v>
      </c>
      <c r="G45">
        <v>51.34</v>
      </c>
      <c r="H45">
        <v>1</v>
      </c>
      <c r="I45">
        <v>2</v>
      </c>
      <c r="J45">
        <v>7.7</v>
      </c>
      <c r="K45">
        <v>6.67</v>
      </c>
      <c r="L45">
        <v>5.27</v>
      </c>
      <c r="M45">
        <v>5.27</v>
      </c>
      <c r="N45">
        <v>4.6500000000000004</v>
      </c>
      <c r="O45">
        <v>6.51</v>
      </c>
      <c r="P45">
        <v>0.7</v>
      </c>
      <c r="Q45">
        <v>0.7</v>
      </c>
      <c r="R45">
        <v>1</v>
      </c>
      <c r="S45">
        <v>0.93</v>
      </c>
      <c r="T45">
        <v>0.51</v>
      </c>
      <c r="U45">
        <v>1.8</v>
      </c>
      <c r="V45">
        <v>1.8</v>
      </c>
      <c r="W45">
        <v>1.8</v>
      </c>
    </row>
    <row r="46" spans="1:26">
      <c r="A46" t="s">
        <v>100</v>
      </c>
      <c r="D46">
        <v>1</v>
      </c>
      <c r="E46">
        <v>120.08</v>
      </c>
      <c r="F46">
        <v>29.81</v>
      </c>
      <c r="G46">
        <v>51.34</v>
      </c>
      <c r="H46">
        <v>1</v>
      </c>
      <c r="I46">
        <v>2</v>
      </c>
      <c r="J46">
        <v>7.7</v>
      </c>
      <c r="K46">
        <v>6.67</v>
      </c>
      <c r="L46">
        <v>5.27</v>
      </c>
      <c r="M46">
        <v>9.9990000000000006</v>
      </c>
      <c r="N46">
        <v>4.6500000000000004</v>
      </c>
      <c r="O46">
        <v>6.51</v>
      </c>
      <c r="P46">
        <v>0.7</v>
      </c>
      <c r="Q46">
        <v>0.7</v>
      </c>
      <c r="R46">
        <v>1</v>
      </c>
      <c r="S46">
        <v>0.93</v>
      </c>
      <c r="T46">
        <v>0.51</v>
      </c>
      <c r="U46">
        <v>1.8</v>
      </c>
      <c r="V46">
        <v>1.8</v>
      </c>
      <c r="W46">
        <v>1.8</v>
      </c>
    </row>
    <row r="47" spans="1:26">
      <c r="A47" t="s">
        <v>101</v>
      </c>
      <c r="D47">
        <v>1</v>
      </c>
      <c r="E47">
        <v>120.08</v>
      </c>
      <c r="F47">
        <v>29.81</v>
      </c>
      <c r="G47">
        <v>51.34</v>
      </c>
      <c r="H47">
        <v>1</v>
      </c>
      <c r="I47">
        <v>2</v>
      </c>
      <c r="J47">
        <v>7.7</v>
      </c>
      <c r="K47">
        <v>6.67</v>
      </c>
      <c r="L47">
        <v>5.27</v>
      </c>
      <c r="M47">
        <v>10</v>
      </c>
      <c r="N47">
        <v>4.6500000000000004</v>
      </c>
      <c r="O47">
        <v>6.51</v>
      </c>
      <c r="P47">
        <v>0.7</v>
      </c>
      <c r="Q47">
        <v>0.7</v>
      </c>
      <c r="R47">
        <v>1</v>
      </c>
      <c r="S47">
        <v>0.93</v>
      </c>
      <c r="T47">
        <v>0.51</v>
      </c>
      <c r="U47">
        <v>1.8</v>
      </c>
      <c r="V47">
        <v>1.8</v>
      </c>
      <c r="W47">
        <v>1.8</v>
      </c>
      <c r="X47">
        <v>6.13</v>
      </c>
      <c r="Y47">
        <v>13.9</v>
      </c>
      <c r="Z47">
        <v>14.7</v>
      </c>
    </row>
    <row r="48" spans="1:26">
      <c r="A48" t="s">
        <v>102</v>
      </c>
      <c r="D48">
        <v>1</v>
      </c>
      <c r="E48">
        <v>120.08</v>
      </c>
      <c r="F48">
        <v>29.81</v>
      </c>
      <c r="G48">
        <v>51.34</v>
      </c>
      <c r="H48">
        <v>1</v>
      </c>
      <c r="I48">
        <v>3</v>
      </c>
      <c r="J48">
        <v>7.7</v>
      </c>
      <c r="K48">
        <v>6.67</v>
      </c>
      <c r="L48">
        <v>5.27</v>
      </c>
      <c r="M48">
        <v>0</v>
      </c>
      <c r="N48">
        <v>4.6500000000000004</v>
      </c>
      <c r="O48">
        <v>6.51</v>
      </c>
      <c r="P48">
        <v>0.7</v>
      </c>
      <c r="Q48">
        <v>0.7</v>
      </c>
      <c r="R48">
        <v>1</v>
      </c>
      <c r="S48">
        <v>0.93</v>
      </c>
      <c r="T48">
        <v>0.51</v>
      </c>
      <c r="U48">
        <v>1.8</v>
      </c>
      <c r="V48">
        <v>1.8</v>
      </c>
      <c r="W48">
        <v>1.8</v>
      </c>
      <c r="X48">
        <v>6.14</v>
      </c>
      <c r="Y48">
        <v>13.9</v>
      </c>
      <c r="Z48">
        <v>14.7</v>
      </c>
    </row>
    <row r="49" spans="1:26">
      <c r="A49" t="s">
        <v>103</v>
      </c>
      <c r="D49">
        <v>1</v>
      </c>
      <c r="E49">
        <v>120.08</v>
      </c>
      <c r="F49">
        <v>29.81</v>
      </c>
      <c r="G49">
        <v>51.34</v>
      </c>
      <c r="H49">
        <v>1</v>
      </c>
      <c r="I49">
        <v>3</v>
      </c>
      <c r="J49">
        <v>7.7</v>
      </c>
      <c r="K49">
        <v>6.67</v>
      </c>
      <c r="L49">
        <v>5.27</v>
      </c>
      <c r="M49">
        <v>5.27</v>
      </c>
      <c r="N49">
        <v>4.6500000000000004</v>
      </c>
      <c r="O49">
        <v>6.51</v>
      </c>
      <c r="P49">
        <v>0.7</v>
      </c>
      <c r="Q49">
        <v>0.7</v>
      </c>
      <c r="R49">
        <v>1</v>
      </c>
      <c r="S49">
        <v>0.93</v>
      </c>
      <c r="T49">
        <v>0.51</v>
      </c>
      <c r="U49">
        <v>1.8</v>
      </c>
      <c r="V49">
        <v>1.8</v>
      </c>
      <c r="W49">
        <v>1.8</v>
      </c>
    </row>
    <row r="50" spans="1:26">
      <c r="A50" t="s">
        <v>104</v>
      </c>
      <c r="D50">
        <v>1</v>
      </c>
      <c r="E50">
        <v>120.08</v>
      </c>
      <c r="F50">
        <v>29.81</v>
      </c>
      <c r="G50">
        <v>51.34</v>
      </c>
      <c r="H50">
        <v>1</v>
      </c>
      <c r="I50">
        <v>3</v>
      </c>
      <c r="J50">
        <v>7.7</v>
      </c>
      <c r="K50">
        <v>6.67</v>
      </c>
      <c r="L50">
        <v>5.27</v>
      </c>
      <c r="M50">
        <v>9.9990000000000006</v>
      </c>
      <c r="N50">
        <v>4.6500000000000004</v>
      </c>
      <c r="O50">
        <v>6.51</v>
      </c>
      <c r="P50">
        <v>0.7</v>
      </c>
      <c r="Q50">
        <v>0.7</v>
      </c>
      <c r="R50">
        <v>1</v>
      </c>
      <c r="S50">
        <v>0.93</v>
      </c>
      <c r="T50">
        <v>0.51</v>
      </c>
      <c r="U50">
        <v>1.8</v>
      </c>
      <c r="V50">
        <v>1.8</v>
      </c>
      <c r="W50">
        <v>1.8</v>
      </c>
    </row>
    <row r="51" spans="1:26">
      <c r="A51" t="s">
        <v>105</v>
      </c>
      <c r="D51">
        <v>1</v>
      </c>
      <c r="E51">
        <v>120.08</v>
      </c>
      <c r="F51">
        <v>29.81</v>
      </c>
      <c r="G51">
        <v>51.34</v>
      </c>
      <c r="H51">
        <v>1</v>
      </c>
      <c r="I51">
        <v>3</v>
      </c>
      <c r="J51">
        <v>7.7</v>
      </c>
      <c r="K51">
        <v>6.67</v>
      </c>
      <c r="L51">
        <v>5.27</v>
      </c>
      <c r="M51">
        <v>10</v>
      </c>
      <c r="N51">
        <v>4.6500000000000004</v>
      </c>
      <c r="O51">
        <v>6.51</v>
      </c>
      <c r="P51">
        <v>0.7</v>
      </c>
      <c r="Q51">
        <v>0.7</v>
      </c>
      <c r="R51">
        <v>1</v>
      </c>
      <c r="S51">
        <v>0.93</v>
      </c>
      <c r="T51">
        <v>0.51</v>
      </c>
      <c r="U51">
        <v>1.8</v>
      </c>
      <c r="V51">
        <v>1.8</v>
      </c>
      <c r="W51">
        <v>1.8</v>
      </c>
      <c r="X51">
        <v>6.14</v>
      </c>
      <c r="Y51">
        <v>13.9</v>
      </c>
      <c r="Z51">
        <v>14.7</v>
      </c>
    </row>
    <row r="52" spans="1:26">
      <c r="A52" t="s">
        <v>106</v>
      </c>
      <c r="D52">
        <v>1</v>
      </c>
      <c r="E52">
        <v>120.08</v>
      </c>
      <c r="F52">
        <v>29.81</v>
      </c>
      <c r="G52">
        <v>51.34</v>
      </c>
      <c r="H52">
        <v>2</v>
      </c>
      <c r="I52">
        <v>1</v>
      </c>
      <c r="J52">
        <v>7.7</v>
      </c>
      <c r="K52">
        <v>6.67</v>
      </c>
      <c r="L52">
        <v>5.27</v>
      </c>
      <c r="M52">
        <v>0</v>
      </c>
      <c r="N52">
        <v>4.6500000000000004</v>
      </c>
      <c r="O52">
        <v>6.51</v>
      </c>
      <c r="P52">
        <v>0.7</v>
      </c>
      <c r="Q52">
        <v>0.7</v>
      </c>
      <c r="R52">
        <v>1</v>
      </c>
      <c r="S52">
        <v>0.93</v>
      </c>
      <c r="T52">
        <v>0.51</v>
      </c>
      <c r="U52">
        <v>1.8</v>
      </c>
      <c r="V52">
        <v>1.8</v>
      </c>
      <c r="W52">
        <v>1.8</v>
      </c>
    </row>
    <row r="53" spans="1:26">
      <c r="A53" t="s">
        <v>107</v>
      </c>
      <c r="D53">
        <v>1</v>
      </c>
      <c r="E53">
        <v>120.08</v>
      </c>
      <c r="F53">
        <v>29.81</v>
      </c>
      <c r="G53">
        <v>51.34</v>
      </c>
      <c r="H53">
        <v>2</v>
      </c>
      <c r="I53">
        <v>1</v>
      </c>
      <c r="J53">
        <v>7.7</v>
      </c>
      <c r="K53">
        <v>6.67</v>
      </c>
      <c r="L53">
        <v>5.27</v>
      </c>
      <c r="M53">
        <v>5.27</v>
      </c>
      <c r="N53">
        <v>4.6500000000000004</v>
      </c>
      <c r="O53">
        <v>6.51</v>
      </c>
      <c r="P53">
        <v>0.7</v>
      </c>
      <c r="Q53">
        <v>0.7</v>
      </c>
      <c r="R53">
        <v>1</v>
      </c>
      <c r="S53">
        <v>0.93</v>
      </c>
      <c r="T53">
        <v>0.51</v>
      </c>
      <c r="U53">
        <v>1.8</v>
      </c>
      <c r="V53">
        <v>1.8</v>
      </c>
      <c r="W53">
        <v>1.8</v>
      </c>
      <c r="X53">
        <v>5.42</v>
      </c>
      <c r="Y53">
        <v>13.5</v>
      </c>
      <c r="Z53">
        <v>14.1</v>
      </c>
    </row>
    <row r="54" spans="1:26">
      <c r="A54" t="s">
        <v>108</v>
      </c>
      <c r="D54">
        <v>1</v>
      </c>
      <c r="E54">
        <v>120.08</v>
      </c>
      <c r="F54">
        <v>29.81</v>
      </c>
      <c r="G54">
        <v>51.34</v>
      </c>
      <c r="H54">
        <v>2</v>
      </c>
      <c r="I54">
        <v>1</v>
      </c>
      <c r="J54">
        <v>7.7</v>
      </c>
      <c r="K54">
        <v>6.67</v>
      </c>
      <c r="L54">
        <v>5.27</v>
      </c>
      <c r="M54">
        <v>9.9990000000000006</v>
      </c>
      <c r="N54">
        <v>4.6500000000000004</v>
      </c>
      <c r="O54">
        <v>6.51</v>
      </c>
      <c r="P54">
        <v>0.7</v>
      </c>
      <c r="Q54">
        <v>0.7</v>
      </c>
      <c r="R54">
        <v>1</v>
      </c>
      <c r="S54">
        <v>0.93</v>
      </c>
      <c r="T54">
        <v>0.51</v>
      </c>
      <c r="U54">
        <v>1.8</v>
      </c>
      <c r="V54">
        <v>1.8</v>
      </c>
      <c r="W54">
        <v>1.8</v>
      </c>
    </row>
    <row r="55" spans="1:26">
      <c r="A55" t="s">
        <v>109</v>
      </c>
      <c r="D55">
        <v>1</v>
      </c>
      <c r="E55">
        <v>120.08</v>
      </c>
      <c r="F55">
        <v>29.81</v>
      </c>
      <c r="G55">
        <v>51.34</v>
      </c>
      <c r="H55">
        <v>2</v>
      </c>
      <c r="I55">
        <v>1</v>
      </c>
      <c r="J55">
        <v>7.7</v>
      </c>
      <c r="K55">
        <v>6.67</v>
      </c>
      <c r="L55">
        <v>5.27</v>
      </c>
      <c r="M55">
        <v>10</v>
      </c>
      <c r="N55">
        <v>4.6500000000000004</v>
      </c>
      <c r="O55">
        <v>6.51</v>
      </c>
      <c r="P55">
        <v>0.7</v>
      </c>
      <c r="Q55">
        <v>0.7</v>
      </c>
      <c r="R55">
        <v>1</v>
      </c>
      <c r="S55">
        <v>0.93</v>
      </c>
      <c r="T55">
        <v>0.51</v>
      </c>
      <c r="U55">
        <v>1.8</v>
      </c>
      <c r="V55">
        <v>1.8</v>
      </c>
      <c r="W55">
        <v>1.8</v>
      </c>
    </row>
    <row r="56" spans="1:26">
      <c r="A56" t="s">
        <v>110</v>
      </c>
      <c r="D56">
        <v>1</v>
      </c>
      <c r="E56">
        <v>120.08</v>
      </c>
      <c r="F56">
        <v>29.81</v>
      </c>
      <c r="G56">
        <v>51.34</v>
      </c>
      <c r="H56">
        <v>2</v>
      </c>
      <c r="I56">
        <v>2</v>
      </c>
      <c r="J56">
        <v>7.7</v>
      </c>
      <c r="K56">
        <v>6.67</v>
      </c>
      <c r="L56">
        <v>5.27</v>
      </c>
      <c r="M56">
        <v>0</v>
      </c>
      <c r="N56">
        <v>4.6500000000000004</v>
      </c>
      <c r="O56">
        <v>6.51</v>
      </c>
      <c r="P56">
        <v>0.7</v>
      </c>
      <c r="Q56">
        <v>0.7</v>
      </c>
      <c r="R56">
        <v>1</v>
      </c>
      <c r="S56">
        <v>0.93</v>
      </c>
      <c r="T56">
        <v>0.51</v>
      </c>
      <c r="U56">
        <v>1.8</v>
      </c>
      <c r="V56">
        <v>1.8</v>
      </c>
      <c r="W56">
        <v>1.8</v>
      </c>
    </row>
    <row r="57" spans="1:26">
      <c r="A57" t="s">
        <v>111</v>
      </c>
      <c r="D57">
        <v>1</v>
      </c>
      <c r="E57">
        <v>120.08</v>
      </c>
      <c r="F57">
        <v>29.81</v>
      </c>
      <c r="G57">
        <v>51.34</v>
      </c>
      <c r="H57">
        <v>2</v>
      </c>
      <c r="I57">
        <v>2</v>
      </c>
      <c r="J57">
        <v>7.7</v>
      </c>
      <c r="K57">
        <v>6.67</v>
      </c>
      <c r="L57">
        <v>5.27</v>
      </c>
      <c r="M57">
        <v>5.27</v>
      </c>
      <c r="N57">
        <v>4.6500000000000004</v>
      </c>
      <c r="O57">
        <v>6.51</v>
      </c>
      <c r="P57">
        <v>0.7</v>
      </c>
      <c r="Q57">
        <v>0.7</v>
      </c>
      <c r="R57">
        <v>1</v>
      </c>
      <c r="S57">
        <v>0.93</v>
      </c>
      <c r="T57">
        <v>0.51</v>
      </c>
      <c r="U57">
        <v>1.8</v>
      </c>
      <c r="V57">
        <v>1.8</v>
      </c>
      <c r="W57">
        <v>1.8</v>
      </c>
      <c r="X57">
        <v>5.4399999999999995</v>
      </c>
      <c r="Y57">
        <v>13.5</v>
      </c>
      <c r="Z57">
        <v>14.1</v>
      </c>
    </row>
    <row r="58" spans="1:26">
      <c r="A58" t="s">
        <v>112</v>
      </c>
      <c r="D58">
        <v>1</v>
      </c>
      <c r="E58">
        <v>120.08</v>
      </c>
      <c r="F58">
        <v>29.81</v>
      </c>
      <c r="G58">
        <v>51.34</v>
      </c>
      <c r="H58">
        <v>2</v>
      </c>
      <c r="I58">
        <v>2</v>
      </c>
      <c r="J58">
        <v>7.7</v>
      </c>
      <c r="K58">
        <v>6.67</v>
      </c>
      <c r="L58">
        <v>5.27</v>
      </c>
      <c r="M58">
        <v>9.9990000000000006</v>
      </c>
      <c r="N58">
        <v>4.6500000000000004</v>
      </c>
      <c r="O58">
        <v>6.51</v>
      </c>
      <c r="P58">
        <v>0.7</v>
      </c>
      <c r="Q58">
        <v>0.7</v>
      </c>
      <c r="R58">
        <v>1</v>
      </c>
      <c r="S58">
        <v>0.93</v>
      </c>
      <c r="T58">
        <v>0.51</v>
      </c>
      <c r="U58">
        <v>1.8</v>
      </c>
      <c r="V58">
        <v>1.8</v>
      </c>
      <c r="W58">
        <v>1.8</v>
      </c>
    </row>
    <row r="59" spans="1:26">
      <c r="A59" t="s">
        <v>113</v>
      </c>
      <c r="D59">
        <v>1</v>
      </c>
      <c r="E59">
        <v>120.08</v>
      </c>
      <c r="F59">
        <v>29.81</v>
      </c>
      <c r="G59">
        <v>51.34</v>
      </c>
      <c r="H59">
        <v>2</v>
      </c>
      <c r="I59">
        <v>2</v>
      </c>
      <c r="J59">
        <v>7.7</v>
      </c>
      <c r="K59">
        <v>6.67</v>
      </c>
      <c r="L59">
        <v>5.27</v>
      </c>
      <c r="M59">
        <v>10</v>
      </c>
      <c r="N59">
        <v>4.6500000000000004</v>
      </c>
      <c r="O59">
        <v>6.51</v>
      </c>
      <c r="P59">
        <v>0.7</v>
      </c>
      <c r="Q59">
        <v>0.7</v>
      </c>
      <c r="R59">
        <v>1</v>
      </c>
      <c r="S59">
        <v>0.93</v>
      </c>
      <c r="T59">
        <v>0.51</v>
      </c>
      <c r="U59">
        <v>1.8</v>
      </c>
      <c r="V59">
        <v>1.8</v>
      </c>
      <c r="W59">
        <v>1.8</v>
      </c>
    </row>
    <row r="60" spans="1:26">
      <c r="A60" t="s">
        <v>114</v>
      </c>
      <c r="D60">
        <v>1</v>
      </c>
      <c r="E60">
        <v>120.08</v>
      </c>
      <c r="F60">
        <v>29.81</v>
      </c>
      <c r="G60">
        <v>51.34</v>
      </c>
      <c r="H60">
        <v>2</v>
      </c>
      <c r="I60">
        <v>3</v>
      </c>
      <c r="J60">
        <v>7.7</v>
      </c>
      <c r="K60">
        <v>6.67</v>
      </c>
      <c r="L60">
        <v>5.27</v>
      </c>
      <c r="M60">
        <v>0</v>
      </c>
      <c r="N60">
        <v>4.6500000000000004</v>
      </c>
      <c r="O60">
        <v>6.51</v>
      </c>
      <c r="P60">
        <v>0.7</v>
      </c>
      <c r="Q60">
        <v>0.7</v>
      </c>
      <c r="R60">
        <v>1</v>
      </c>
      <c r="S60">
        <v>0.93</v>
      </c>
      <c r="T60">
        <v>0.51</v>
      </c>
      <c r="U60">
        <v>1.8</v>
      </c>
      <c r="V60">
        <v>1.8</v>
      </c>
      <c r="W60">
        <v>1.8</v>
      </c>
    </row>
    <row r="61" spans="1:26">
      <c r="A61" t="s">
        <v>115</v>
      </c>
      <c r="D61">
        <v>1</v>
      </c>
      <c r="E61">
        <v>120.08</v>
      </c>
      <c r="F61">
        <v>29.81</v>
      </c>
      <c r="G61">
        <v>51.34</v>
      </c>
      <c r="H61">
        <v>2</v>
      </c>
      <c r="I61">
        <v>3</v>
      </c>
      <c r="J61">
        <v>7.7</v>
      </c>
      <c r="K61">
        <v>6.67</v>
      </c>
      <c r="L61">
        <v>5.27</v>
      </c>
      <c r="M61">
        <v>5.27</v>
      </c>
      <c r="N61">
        <v>4.6500000000000004</v>
      </c>
      <c r="O61">
        <v>6.51</v>
      </c>
      <c r="P61">
        <v>0.7</v>
      </c>
      <c r="Q61">
        <v>0.7</v>
      </c>
      <c r="R61">
        <v>1</v>
      </c>
      <c r="S61">
        <v>0.93</v>
      </c>
      <c r="T61">
        <v>0.51</v>
      </c>
      <c r="U61">
        <v>1.8</v>
      </c>
      <c r="V61">
        <v>1.8</v>
      </c>
      <c r="W61">
        <v>1.8</v>
      </c>
      <c r="X61">
        <v>5.4399999999999995</v>
      </c>
      <c r="Y61">
        <v>13.5</v>
      </c>
      <c r="Z61">
        <v>14.1</v>
      </c>
    </row>
    <row r="62" spans="1:26">
      <c r="A62" t="s">
        <v>116</v>
      </c>
      <c r="D62">
        <v>1</v>
      </c>
      <c r="E62">
        <v>120.08</v>
      </c>
      <c r="F62">
        <v>29.81</v>
      </c>
      <c r="G62">
        <v>51.34</v>
      </c>
      <c r="H62">
        <v>2</v>
      </c>
      <c r="I62">
        <v>3</v>
      </c>
      <c r="J62">
        <v>7.7</v>
      </c>
      <c r="K62">
        <v>6.67</v>
      </c>
      <c r="L62">
        <v>5.27</v>
      </c>
      <c r="M62">
        <v>9.9990000000000006</v>
      </c>
      <c r="N62">
        <v>4.6500000000000004</v>
      </c>
      <c r="O62">
        <v>6.51</v>
      </c>
      <c r="P62">
        <v>0.7</v>
      </c>
      <c r="Q62">
        <v>0.7</v>
      </c>
      <c r="R62">
        <v>1</v>
      </c>
      <c r="S62">
        <v>0.93</v>
      </c>
      <c r="T62">
        <v>0.51</v>
      </c>
      <c r="U62">
        <v>1.8</v>
      </c>
      <c r="V62">
        <v>1.8</v>
      </c>
      <c r="W62">
        <v>1.8</v>
      </c>
    </row>
    <row r="63" spans="1:26">
      <c r="A63" t="s">
        <v>117</v>
      </c>
      <c r="D63">
        <v>1</v>
      </c>
      <c r="E63">
        <v>120.08</v>
      </c>
      <c r="F63">
        <v>29.81</v>
      </c>
      <c r="G63">
        <v>51.34</v>
      </c>
      <c r="H63">
        <v>2</v>
      </c>
      <c r="I63">
        <v>3</v>
      </c>
      <c r="J63">
        <v>7.7</v>
      </c>
      <c r="K63">
        <v>6.67</v>
      </c>
      <c r="L63">
        <v>5.27</v>
      </c>
      <c r="M63">
        <v>10</v>
      </c>
      <c r="N63">
        <v>4.6500000000000004</v>
      </c>
      <c r="O63">
        <v>6.51</v>
      </c>
      <c r="P63">
        <v>0.7</v>
      </c>
      <c r="Q63">
        <v>0.7</v>
      </c>
      <c r="R63">
        <v>1</v>
      </c>
      <c r="S63">
        <v>0.93</v>
      </c>
      <c r="T63">
        <v>0.51</v>
      </c>
      <c r="U63">
        <v>1.8</v>
      </c>
      <c r="V63">
        <v>1.8</v>
      </c>
      <c r="W63">
        <v>1.8</v>
      </c>
    </row>
    <row r="64" spans="1:26">
      <c r="A64" t="s">
        <v>118</v>
      </c>
      <c r="D64">
        <v>1</v>
      </c>
      <c r="E64">
        <v>120.08</v>
      </c>
      <c r="F64">
        <v>29.81</v>
      </c>
      <c r="G64">
        <v>51.34</v>
      </c>
      <c r="H64">
        <v>3</v>
      </c>
      <c r="I64">
        <v>1</v>
      </c>
      <c r="J64">
        <v>7.7</v>
      </c>
      <c r="K64">
        <v>6.67</v>
      </c>
      <c r="L64">
        <v>5.27</v>
      </c>
      <c r="M64">
        <v>0</v>
      </c>
      <c r="N64">
        <v>4.6500000000000004</v>
      </c>
      <c r="O64">
        <v>6.51</v>
      </c>
      <c r="P64">
        <v>0.7</v>
      </c>
      <c r="Q64">
        <v>0.7</v>
      </c>
      <c r="R64">
        <v>1</v>
      </c>
      <c r="S64">
        <v>0.93</v>
      </c>
      <c r="T64">
        <v>0.51</v>
      </c>
      <c r="U64">
        <v>1.8</v>
      </c>
      <c r="V64">
        <v>1.8</v>
      </c>
      <c r="W64">
        <v>1.8</v>
      </c>
    </row>
    <row r="65" spans="1:26">
      <c r="A65" t="s">
        <v>119</v>
      </c>
      <c r="D65">
        <v>1</v>
      </c>
      <c r="E65">
        <v>120.08</v>
      </c>
      <c r="F65">
        <v>29.81</v>
      </c>
      <c r="G65">
        <v>51.34</v>
      </c>
      <c r="H65">
        <v>3</v>
      </c>
      <c r="I65">
        <v>1</v>
      </c>
      <c r="J65">
        <v>7.7</v>
      </c>
      <c r="K65">
        <v>6.67</v>
      </c>
      <c r="L65">
        <v>5.27</v>
      </c>
      <c r="M65">
        <v>5.27</v>
      </c>
      <c r="N65">
        <v>4.6500000000000004</v>
      </c>
      <c r="O65">
        <v>6.51</v>
      </c>
      <c r="P65">
        <v>0.7</v>
      </c>
      <c r="Q65">
        <v>0.7</v>
      </c>
      <c r="R65">
        <v>1</v>
      </c>
      <c r="S65">
        <v>0.93</v>
      </c>
      <c r="T65">
        <v>0.51</v>
      </c>
      <c r="U65">
        <v>1.8</v>
      </c>
      <c r="V65">
        <v>1.8</v>
      </c>
      <c r="W65">
        <v>1.8</v>
      </c>
      <c r="X65">
        <v>6.14</v>
      </c>
      <c r="Y65">
        <v>13.9</v>
      </c>
      <c r="Z65">
        <v>14.7</v>
      </c>
    </row>
    <row r="66" spans="1:26">
      <c r="A66" t="s">
        <v>120</v>
      </c>
      <c r="D66">
        <v>1</v>
      </c>
      <c r="E66">
        <v>120.08</v>
      </c>
      <c r="F66">
        <v>29.81</v>
      </c>
      <c r="G66">
        <v>51.34</v>
      </c>
      <c r="H66">
        <v>3</v>
      </c>
      <c r="I66">
        <v>1</v>
      </c>
      <c r="J66">
        <v>7.7</v>
      </c>
      <c r="K66">
        <v>6.67</v>
      </c>
      <c r="L66">
        <v>5.27</v>
      </c>
      <c r="M66">
        <v>9.9990000000000006</v>
      </c>
      <c r="N66">
        <v>4.6500000000000004</v>
      </c>
      <c r="O66">
        <v>6.51</v>
      </c>
      <c r="P66">
        <v>0.7</v>
      </c>
      <c r="Q66">
        <v>0.7</v>
      </c>
      <c r="R66">
        <v>1</v>
      </c>
      <c r="S66">
        <v>0.93</v>
      </c>
      <c r="T66">
        <v>0.51</v>
      </c>
      <c r="U66">
        <v>1.8</v>
      </c>
      <c r="V66">
        <v>1.8</v>
      </c>
      <c r="W66">
        <v>1.8</v>
      </c>
    </row>
    <row r="67" spans="1:26">
      <c r="A67" t="s">
        <v>121</v>
      </c>
      <c r="D67">
        <v>1</v>
      </c>
      <c r="E67">
        <v>120.08</v>
      </c>
      <c r="F67">
        <v>29.81</v>
      </c>
      <c r="G67">
        <v>51.34</v>
      </c>
      <c r="H67">
        <v>3</v>
      </c>
      <c r="I67">
        <v>1</v>
      </c>
      <c r="J67">
        <v>7.7</v>
      </c>
      <c r="K67">
        <v>6.67</v>
      </c>
      <c r="L67">
        <v>5.27</v>
      </c>
      <c r="M67">
        <v>10</v>
      </c>
      <c r="N67">
        <v>4.6500000000000004</v>
      </c>
      <c r="O67">
        <v>6.51</v>
      </c>
      <c r="P67">
        <v>0.7</v>
      </c>
      <c r="Q67">
        <v>0.7</v>
      </c>
      <c r="R67">
        <v>1</v>
      </c>
      <c r="S67">
        <v>0.93</v>
      </c>
      <c r="T67">
        <v>0.51</v>
      </c>
      <c r="U67">
        <v>1.8</v>
      </c>
      <c r="V67">
        <v>1.8</v>
      </c>
      <c r="W67">
        <v>1.8</v>
      </c>
    </row>
    <row r="68" spans="1:26">
      <c r="A68" t="s">
        <v>151</v>
      </c>
      <c r="D68">
        <v>1</v>
      </c>
      <c r="E68">
        <v>120.08</v>
      </c>
      <c r="F68">
        <v>29.81</v>
      </c>
      <c r="G68">
        <v>51.34</v>
      </c>
      <c r="H68">
        <v>3</v>
      </c>
      <c r="I68">
        <v>2</v>
      </c>
      <c r="J68">
        <v>7.7</v>
      </c>
      <c r="K68">
        <v>6.67</v>
      </c>
      <c r="L68">
        <v>5.27</v>
      </c>
      <c r="M68">
        <v>0</v>
      </c>
      <c r="N68">
        <v>4.6500000000000004</v>
      </c>
      <c r="O68">
        <v>6.51</v>
      </c>
      <c r="P68">
        <v>0.7</v>
      </c>
      <c r="Q68">
        <v>0.7</v>
      </c>
      <c r="R68">
        <v>1</v>
      </c>
      <c r="S68">
        <v>0.93</v>
      </c>
      <c r="T68">
        <v>0.51</v>
      </c>
      <c r="U68">
        <v>1.8</v>
      </c>
      <c r="V68">
        <v>1.8</v>
      </c>
      <c r="W68">
        <v>1.8</v>
      </c>
    </row>
    <row r="69" spans="1:26">
      <c r="A69" t="s">
        <v>152</v>
      </c>
      <c r="D69">
        <v>1</v>
      </c>
      <c r="E69">
        <v>120.08</v>
      </c>
      <c r="F69">
        <v>29.81</v>
      </c>
      <c r="G69">
        <v>51.34</v>
      </c>
      <c r="H69">
        <v>3</v>
      </c>
      <c r="I69">
        <v>2</v>
      </c>
      <c r="J69">
        <v>7.7</v>
      </c>
      <c r="K69">
        <v>6.67</v>
      </c>
      <c r="L69">
        <v>5.27</v>
      </c>
      <c r="M69">
        <v>5.27</v>
      </c>
      <c r="N69">
        <v>4.6500000000000004</v>
      </c>
      <c r="O69">
        <v>6.51</v>
      </c>
      <c r="P69">
        <v>0.7</v>
      </c>
      <c r="Q69">
        <v>0.7</v>
      </c>
      <c r="R69">
        <v>1</v>
      </c>
      <c r="S69">
        <v>0.93</v>
      </c>
      <c r="T69">
        <v>0.51</v>
      </c>
      <c r="U69">
        <v>1.8</v>
      </c>
      <c r="V69">
        <v>1.8</v>
      </c>
      <c r="W69">
        <v>1.8</v>
      </c>
      <c r="X69">
        <v>6.13</v>
      </c>
      <c r="Y69">
        <v>13.9</v>
      </c>
      <c r="Z69">
        <v>14.7</v>
      </c>
    </row>
    <row r="70" spans="1:26">
      <c r="A70" t="s">
        <v>153</v>
      </c>
      <c r="D70">
        <v>1</v>
      </c>
      <c r="E70">
        <v>120.08</v>
      </c>
      <c r="F70">
        <v>29.81</v>
      </c>
      <c r="G70">
        <v>51.34</v>
      </c>
      <c r="H70">
        <v>3</v>
      </c>
      <c r="I70">
        <v>2</v>
      </c>
      <c r="J70">
        <v>7.7</v>
      </c>
      <c r="K70">
        <v>6.67</v>
      </c>
      <c r="L70">
        <v>5.27</v>
      </c>
      <c r="M70">
        <v>9.9990000000000006</v>
      </c>
      <c r="N70">
        <v>4.6500000000000004</v>
      </c>
      <c r="O70">
        <v>6.51</v>
      </c>
      <c r="P70">
        <v>0.7</v>
      </c>
      <c r="Q70">
        <v>0.7</v>
      </c>
      <c r="R70">
        <v>1</v>
      </c>
      <c r="S70">
        <v>0.93</v>
      </c>
      <c r="T70">
        <v>0.51</v>
      </c>
      <c r="U70">
        <v>1.8</v>
      </c>
      <c r="V70">
        <v>1.8</v>
      </c>
      <c r="W70">
        <v>1.8</v>
      </c>
    </row>
    <row r="71" spans="1:26">
      <c r="A71" t="s">
        <v>154</v>
      </c>
      <c r="D71">
        <v>1</v>
      </c>
      <c r="E71">
        <v>120.08</v>
      </c>
      <c r="F71">
        <v>29.81</v>
      </c>
      <c r="G71">
        <v>51.34</v>
      </c>
      <c r="H71">
        <v>3</v>
      </c>
      <c r="I71">
        <v>2</v>
      </c>
      <c r="J71">
        <v>7.7</v>
      </c>
      <c r="K71">
        <v>6.67</v>
      </c>
      <c r="L71">
        <v>5.27</v>
      </c>
      <c r="M71">
        <v>10</v>
      </c>
      <c r="N71">
        <v>4.6500000000000004</v>
      </c>
      <c r="O71">
        <v>6.51</v>
      </c>
      <c r="P71">
        <v>0.7</v>
      </c>
      <c r="Q71">
        <v>0.7</v>
      </c>
      <c r="R71">
        <v>1</v>
      </c>
      <c r="S71">
        <v>0.93</v>
      </c>
      <c r="T71">
        <v>0.51</v>
      </c>
      <c r="U71">
        <v>1.8</v>
      </c>
      <c r="V71">
        <v>1.8</v>
      </c>
      <c r="W71">
        <v>1.8</v>
      </c>
    </row>
    <row r="72" spans="1:26">
      <c r="A72" t="s">
        <v>165</v>
      </c>
      <c r="D72">
        <v>1</v>
      </c>
      <c r="E72">
        <v>120.08</v>
      </c>
      <c r="F72">
        <v>29.81</v>
      </c>
      <c r="G72">
        <v>51.34</v>
      </c>
      <c r="H72">
        <v>3</v>
      </c>
      <c r="I72">
        <v>3</v>
      </c>
      <c r="J72">
        <v>7.7</v>
      </c>
      <c r="K72">
        <v>6.67</v>
      </c>
      <c r="L72">
        <v>5.27</v>
      </c>
      <c r="M72">
        <v>0</v>
      </c>
      <c r="N72">
        <v>4.6500000000000004</v>
      </c>
      <c r="O72">
        <v>6.51</v>
      </c>
      <c r="P72">
        <v>0.7</v>
      </c>
      <c r="Q72">
        <v>0.7</v>
      </c>
      <c r="R72">
        <v>1</v>
      </c>
      <c r="S72">
        <v>0.93</v>
      </c>
      <c r="T72">
        <v>0.51</v>
      </c>
      <c r="U72">
        <v>1.8</v>
      </c>
      <c r="V72">
        <v>1.8</v>
      </c>
      <c r="W72">
        <v>1.8</v>
      </c>
    </row>
    <row r="73" spans="1:26">
      <c r="A73" t="s">
        <v>166</v>
      </c>
      <c r="D73">
        <v>1</v>
      </c>
      <c r="E73">
        <v>120.08</v>
      </c>
      <c r="F73">
        <v>29.81</v>
      </c>
      <c r="G73">
        <v>51.34</v>
      </c>
      <c r="H73">
        <v>3</v>
      </c>
      <c r="I73">
        <v>3</v>
      </c>
      <c r="J73">
        <v>7.7</v>
      </c>
      <c r="K73">
        <v>6.67</v>
      </c>
      <c r="L73">
        <v>5.27</v>
      </c>
      <c r="M73">
        <v>5.27</v>
      </c>
      <c r="N73">
        <v>4.6500000000000004</v>
      </c>
      <c r="O73">
        <v>6.51</v>
      </c>
      <c r="P73">
        <v>0.7</v>
      </c>
      <c r="Q73">
        <v>0.7</v>
      </c>
      <c r="R73">
        <v>1</v>
      </c>
      <c r="S73">
        <v>0.93</v>
      </c>
      <c r="T73">
        <v>0.51</v>
      </c>
      <c r="U73">
        <v>1.8</v>
      </c>
      <c r="V73">
        <v>1.8</v>
      </c>
      <c r="W73">
        <v>1.8</v>
      </c>
      <c r="X73">
        <v>6.18</v>
      </c>
      <c r="Y73">
        <v>13.9</v>
      </c>
      <c r="Z73">
        <v>14.7</v>
      </c>
    </row>
    <row r="74" spans="1:26">
      <c r="A74" t="s">
        <v>167</v>
      </c>
      <c r="D74">
        <v>1</v>
      </c>
      <c r="E74">
        <v>120.08</v>
      </c>
      <c r="F74">
        <v>29.81</v>
      </c>
      <c r="G74">
        <v>51.34</v>
      </c>
      <c r="H74">
        <v>3</v>
      </c>
      <c r="I74">
        <v>3</v>
      </c>
      <c r="J74">
        <v>7.7</v>
      </c>
      <c r="K74">
        <v>6.67</v>
      </c>
      <c r="L74">
        <v>5.27</v>
      </c>
      <c r="M74">
        <v>9.9990000000000006</v>
      </c>
      <c r="N74">
        <v>4.6500000000000004</v>
      </c>
      <c r="O74">
        <v>6.51</v>
      </c>
      <c r="P74">
        <v>0.7</v>
      </c>
      <c r="Q74">
        <v>0.7</v>
      </c>
      <c r="R74">
        <v>1</v>
      </c>
      <c r="S74">
        <v>0.93</v>
      </c>
      <c r="T74">
        <v>0.51</v>
      </c>
      <c r="U74">
        <v>1.8</v>
      </c>
      <c r="V74">
        <v>1.8</v>
      </c>
      <c r="W74">
        <v>1.8</v>
      </c>
    </row>
    <row r="75" spans="1:26">
      <c r="A75" t="s">
        <v>168</v>
      </c>
      <c r="D75">
        <v>1</v>
      </c>
      <c r="E75">
        <v>120.08</v>
      </c>
      <c r="F75">
        <v>29.81</v>
      </c>
      <c r="G75">
        <v>51.34</v>
      </c>
      <c r="H75">
        <v>3</v>
      </c>
      <c r="I75">
        <v>3</v>
      </c>
      <c r="J75">
        <v>7.7</v>
      </c>
      <c r="K75">
        <v>6.67</v>
      </c>
      <c r="L75">
        <v>5.27</v>
      </c>
      <c r="M75">
        <v>10</v>
      </c>
      <c r="N75">
        <v>4.6500000000000004</v>
      </c>
      <c r="O75">
        <v>6.51</v>
      </c>
      <c r="P75">
        <v>0.7</v>
      </c>
      <c r="Q75">
        <v>0.7</v>
      </c>
      <c r="R75">
        <v>1</v>
      </c>
      <c r="S75">
        <v>0.93</v>
      </c>
      <c r="T75">
        <v>0.51</v>
      </c>
      <c r="U75">
        <v>1.8</v>
      </c>
      <c r="V75">
        <v>1.8</v>
      </c>
      <c r="W75">
        <v>1.8</v>
      </c>
    </row>
    <row r="76" spans="1:26">
      <c r="A76" t="s">
        <v>169</v>
      </c>
      <c r="D76">
        <v>1</v>
      </c>
      <c r="E76">
        <v>120.08</v>
      </c>
      <c r="F76">
        <v>29.81</v>
      </c>
      <c r="G76">
        <v>51.34</v>
      </c>
      <c r="H76">
        <v>1</v>
      </c>
      <c r="I76">
        <v>1</v>
      </c>
      <c r="J76">
        <v>7.7</v>
      </c>
      <c r="K76">
        <v>6.67</v>
      </c>
      <c r="L76">
        <v>5.27</v>
      </c>
      <c r="M76">
        <v>5.27</v>
      </c>
      <c r="N76">
        <v>0</v>
      </c>
      <c r="O76">
        <v>6.51</v>
      </c>
      <c r="P76">
        <v>0.7</v>
      </c>
      <c r="Q76">
        <v>0.7</v>
      </c>
      <c r="R76">
        <v>1</v>
      </c>
      <c r="S76">
        <v>0.93</v>
      </c>
      <c r="T76">
        <v>0.51</v>
      </c>
      <c r="U76">
        <v>1.8</v>
      </c>
      <c r="V76">
        <v>1.8</v>
      </c>
      <c r="W76">
        <v>1.8</v>
      </c>
    </row>
    <row r="77" spans="1:26">
      <c r="A77" t="s">
        <v>170</v>
      </c>
      <c r="D77">
        <v>1</v>
      </c>
      <c r="E77">
        <v>120.08</v>
      </c>
      <c r="F77">
        <v>29.81</v>
      </c>
      <c r="G77">
        <v>51.34</v>
      </c>
      <c r="H77">
        <v>1</v>
      </c>
      <c r="I77">
        <v>1</v>
      </c>
      <c r="J77">
        <v>7.7</v>
      </c>
      <c r="K77">
        <v>6.67</v>
      </c>
      <c r="L77">
        <v>5.27</v>
      </c>
      <c r="M77">
        <v>5.27</v>
      </c>
      <c r="N77">
        <v>9.9990000000000006</v>
      </c>
      <c r="O77">
        <v>6.51</v>
      </c>
      <c r="P77">
        <v>0.7</v>
      </c>
      <c r="Q77">
        <v>0.7</v>
      </c>
      <c r="R77">
        <v>1</v>
      </c>
      <c r="S77">
        <v>0.93</v>
      </c>
      <c r="T77">
        <v>0.51</v>
      </c>
      <c r="U77">
        <v>1.8</v>
      </c>
      <c r="V77">
        <v>1.8</v>
      </c>
      <c r="W77">
        <v>1.8</v>
      </c>
    </row>
    <row r="78" spans="1:26">
      <c r="A78" t="s">
        <v>171</v>
      </c>
      <c r="D78">
        <v>1</v>
      </c>
      <c r="E78">
        <v>120.08</v>
      </c>
      <c r="F78">
        <v>29.81</v>
      </c>
      <c r="G78">
        <v>51.34</v>
      </c>
      <c r="H78">
        <v>1</v>
      </c>
      <c r="I78">
        <v>1</v>
      </c>
      <c r="J78">
        <v>7.7</v>
      </c>
      <c r="K78">
        <v>6.67</v>
      </c>
      <c r="L78">
        <v>5.27</v>
      </c>
      <c r="M78">
        <v>5.27</v>
      </c>
      <c r="N78">
        <v>10</v>
      </c>
      <c r="O78">
        <v>6.51</v>
      </c>
      <c r="P78">
        <v>0.7</v>
      </c>
      <c r="Q78">
        <v>0.7</v>
      </c>
      <c r="R78">
        <v>1</v>
      </c>
      <c r="S78">
        <v>0.93</v>
      </c>
      <c r="T78">
        <v>0.51</v>
      </c>
      <c r="U78">
        <v>1.8</v>
      </c>
      <c r="V78">
        <v>1.8</v>
      </c>
      <c r="W78">
        <v>1.8</v>
      </c>
    </row>
    <row r="79" spans="1:26">
      <c r="A79" t="s">
        <v>172</v>
      </c>
      <c r="D79">
        <v>1</v>
      </c>
      <c r="E79">
        <v>120.08</v>
      </c>
      <c r="F79">
        <v>29.81</v>
      </c>
      <c r="G79">
        <v>51.34</v>
      </c>
      <c r="H79">
        <v>1</v>
      </c>
      <c r="I79">
        <v>1</v>
      </c>
      <c r="J79">
        <v>7.7</v>
      </c>
      <c r="K79">
        <v>6.67</v>
      </c>
      <c r="L79">
        <v>5.27</v>
      </c>
      <c r="M79">
        <v>5.27</v>
      </c>
      <c r="N79">
        <v>4.6500000000000004</v>
      </c>
      <c r="O79">
        <v>0</v>
      </c>
      <c r="P79">
        <v>0.7</v>
      </c>
      <c r="Q79">
        <v>0.7</v>
      </c>
      <c r="R79">
        <v>1</v>
      </c>
      <c r="S79">
        <v>0.93</v>
      </c>
      <c r="T79">
        <v>0.51</v>
      </c>
      <c r="U79">
        <v>1.8</v>
      </c>
      <c r="V79">
        <v>1.8</v>
      </c>
      <c r="W79">
        <v>1.8</v>
      </c>
    </row>
    <row r="80" spans="1:26">
      <c r="A80" t="s">
        <v>173</v>
      </c>
      <c r="D80">
        <v>1</v>
      </c>
      <c r="E80">
        <v>120.08</v>
      </c>
      <c r="F80">
        <v>29.81</v>
      </c>
      <c r="G80">
        <v>51.34</v>
      </c>
      <c r="H80">
        <v>1</v>
      </c>
      <c r="I80">
        <v>1</v>
      </c>
      <c r="J80">
        <v>7.7</v>
      </c>
      <c r="K80">
        <v>6.67</v>
      </c>
      <c r="L80">
        <v>5.27</v>
      </c>
      <c r="M80">
        <v>5.27</v>
      </c>
      <c r="N80">
        <v>4.6500000000000004</v>
      </c>
      <c r="O80">
        <v>9.9990000000000006</v>
      </c>
      <c r="P80">
        <v>0.7</v>
      </c>
      <c r="Q80">
        <v>0.7</v>
      </c>
      <c r="R80">
        <v>1</v>
      </c>
      <c r="S80">
        <v>0.93</v>
      </c>
      <c r="T80">
        <v>0.51</v>
      </c>
      <c r="U80">
        <v>1.8</v>
      </c>
      <c r="V80">
        <v>1.8</v>
      </c>
      <c r="W80">
        <v>1.8</v>
      </c>
    </row>
    <row r="81" spans="1:23">
      <c r="A81" t="s">
        <v>174</v>
      </c>
      <c r="D81">
        <v>1</v>
      </c>
      <c r="E81">
        <v>120.08</v>
      </c>
      <c r="F81">
        <v>29.81</v>
      </c>
      <c r="G81">
        <v>51.34</v>
      </c>
      <c r="H81">
        <v>1</v>
      </c>
      <c r="I81">
        <v>1</v>
      </c>
      <c r="J81">
        <v>7.7</v>
      </c>
      <c r="K81">
        <v>6.67</v>
      </c>
      <c r="L81">
        <v>5.27</v>
      </c>
      <c r="M81">
        <v>5.27</v>
      </c>
      <c r="N81">
        <v>4.6500000000000004</v>
      </c>
      <c r="O81">
        <v>10</v>
      </c>
      <c r="P81">
        <v>0.7</v>
      </c>
      <c r="Q81">
        <v>0.7</v>
      </c>
      <c r="R81">
        <v>1</v>
      </c>
      <c r="S81">
        <v>0.93</v>
      </c>
      <c r="T81">
        <v>0.51</v>
      </c>
      <c r="U81">
        <v>1.8</v>
      </c>
      <c r="V81">
        <v>1.8</v>
      </c>
      <c r="W81">
        <v>1.8</v>
      </c>
    </row>
    <row r="82" spans="1:23">
      <c r="A82" t="s">
        <v>175</v>
      </c>
      <c r="D82">
        <v>1</v>
      </c>
      <c r="E82">
        <v>120.08</v>
      </c>
      <c r="F82">
        <v>29.81</v>
      </c>
      <c r="G82">
        <v>51.34</v>
      </c>
      <c r="H82">
        <v>1</v>
      </c>
      <c r="I82">
        <v>1</v>
      </c>
      <c r="J82">
        <v>7.7</v>
      </c>
      <c r="K82">
        <v>6.67</v>
      </c>
      <c r="L82">
        <v>5.27</v>
      </c>
      <c r="M82">
        <v>5.27</v>
      </c>
      <c r="N82">
        <v>4.6500000000000004</v>
      </c>
      <c r="O82">
        <v>6.51</v>
      </c>
      <c r="P82">
        <v>0</v>
      </c>
      <c r="Q82">
        <v>0.7</v>
      </c>
      <c r="R82">
        <v>1</v>
      </c>
      <c r="S82">
        <v>0.93</v>
      </c>
      <c r="T82">
        <v>0.51</v>
      </c>
      <c r="U82">
        <v>1.8</v>
      </c>
      <c r="V82">
        <v>1.8</v>
      </c>
      <c r="W82">
        <v>1.8</v>
      </c>
    </row>
    <row r="83" spans="1:23">
      <c r="A83" t="s">
        <v>176</v>
      </c>
      <c r="D83">
        <v>1</v>
      </c>
      <c r="E83">
        <v>120.08</v>
      </c>
      <c r="F83">
        <v>29.81</v>
      </c>
      <c r="G83">
        <v>51.34</v>
      </c>
      <c r="H83">
        <v>1</v>
      </c>
      <c r="I83">
        <v>1</v>
      </c>
      <c r="J83">
        <v>7.7</v>
      </c>
      <c r="K83">
        <v>6.67</v>
      </c>
      <c r="L83">
        <v>5.27</v>
      </c>
      <c r="M83">
        <v>5.27</v>
      </c>
      <c r="N83">
        <v>4.6500000000000004</v>
      </c>
      <c r="O83">
        <v>6.51</v>
      </c>
      <c r="P83">
        <v>1</v>
      </c>
      <c r="Q83">
        <v>0.7</v>
      </c>
      <c r="R83">
        <v>1</v>
      </c>
      <c r="S83">
        <v>0.93</v>
      </c>
      <c r="T83">
        <v>0.51</v>
      </c>
      <c r="U83">
        <v>1.8</v>
      </c>
      <c r="V83">
        <v>1.8</v>
      </c>
      <c r="W83">
        <v>1.8</v>
      </c>
    </row>
    <row r="84" spans="1:23">
      <c r="A84" t="s">
        <v>177</v>
      </c>
      <c r="D84">
        <v>1</v>
      </c>
      <c r="E84">
        <v>120.08</v>
      </c>
      <c r="F84">
        <v>29.81</v>
      </c>
      <c r="G84">
        <v>51.34</v>
      </c>
      <c r="H84">
        <v>1</v>
      </c>
      <c r="I84">
        <v>1</v>
      </c>
      <c r="J84">
        <v>7.7</v>
      </c>
      <c r="K84">
        <v>6.67</v>
      </c>
      <c r="L84">
        <v>5.27</v>
      </c>
      <c r="M84">
        <v>5.27</v>
      </c>
      <c r="N84">
        <v>4.6500000000000004</v>
      </c>
      <c r="O84">
        <v>6.51</v>
      </c>
      <c r="P84">
        <v>1.01</v>
      </c>
      <c r="Q84">
        <v>0.7</v>
      </c>
      <c r="R84">
        <v>1</v>
      </c>
      <c r="S84">
        <v>0.93</v>
      </c>
      <c r="T84">
        <v>0.51</v>
      </c>
      <c r="U84">
        <v>1.8</v>
      </c>
      <c r="V84">
        <v>1.8</v>
      </c>
      <c r="W84">
        <v>1.8</v>
      </c>
    </row>
    <row r="85" spans="1:23">
      <c r="A85" t="s">
        <v>178</v>
      </c>
      <c r="D85">
        <v>1</v>
      </c>
      <c r="E85">
        <v>120.08</v>
      </c>
      <c r="F85">
        <v>29.81</v>
      </c>
      <c r="G85">
        <v>51.34</v>
      </c>
      <c r="H85">
        <v>1</v>
      </c>
      <c r="I85">
        <v>1</v>
      </c>
      <c r="J85">
        <v>7.7</v>
      </c>
      <c r="K85">
        <v>6.67</v>
      </c>
      <c r="L85">
        <v>5.27</v>
      </c>
      <c r="M85">
        <v>5.27</v>
      </c>
      <c r="N85">
        <v>4.6500000000000004</v>
      </c>
      <c r="O85">
        <v>6.51</v>
      </c>
      <c r="P85">
        <v>0.7</v>
      </c>
      <c r="Q85">
        <v>0</v>
      </c>
      <c r="R85">
        <v>1</v>
      </c>
      <c r="S85">
        <v>0.93</v>
      </c>
      <c r="T85">
        <v>0.51</v>
      </c>
      <c r="U85">
        <v>1.8</v>
      </c>
      <c r="V85">
        <v>1.8</v>
      </c>
      <c r="W85">
        <v>1.8</v>
      </c>
    </row>
    <row r="86" spans="1:23">
      <c r="A86" t="s">
        <v>179</v>
      </c>
      <c r="D86">
        <v>1</v>
      </c>
      <c r="E86">
        <v>120.08</v>
      </c>
      <c r="F86">
        <v>29.81</v>
      </c>
      <c r="G86">
        <v>51.34</v>
      </c>
      <c r="H86">
        <v>1</v>
      </c>
      <c r="I86">
        <v>1</v>
      </c>
      <c r="J86">
        <v>7.7</v>
      </c>
      <c r="K86">
        <v>6.67</v>
      </c>
      <c r="L86">
        <v>5.27</v>
      </c>
      <c r="M86">
        <v>5.27</v>
      </c>
      <c r="N86">
        <v>4.6500000000000004</v>
      </c>
      <c r="O86">
        <v>6.51</v>
      </c>
      <c r="P86">
        <v>0.7</v>
      </c>
      <c r="Q86">
        <v>1</v>
      </c>
      <c r="R86">
        <v>1</v>
      </c>
      <c r="S86">
        <v>0.93</v>
      </c>
      <c r="T86">
        <v>0.51</v>
      </c>
      <c r="U86">
        <v>1.8</v>
      </c>
      <c r="V86">
        <v>1.8</v>
      </c>
      <c r="W86">
        <v>1.8</v>
      </c>
    </row>
    <row r="87" spans="1:23">
      <c r="A87" t="s">
        <v>180</v>
      </c>
      <c r="D87">
        <v>1</v>
      </c>
      <c r="E87">
        <v>120.08</v>
      </c>
      <c r="F87">
        <v>29.81</v>
      </c>
      <c r="G87">
        <v>51.34</v>
      </c>
      <c r="H87">
        <v>1</v>
      </c>
      <c r="I87">
        <v>1</v>
      </c>
      <c r="J87">
        <v>7.7</v>
      </c>
      <c r="K87">
        <v>6.67</v>
      </c>
      <c r="L87">
        <v>5.27</v>
      </c>
      <c r="M87">
        <v>5.27</v>
      </c>
      <c r="N87">
        <v>4.6500000000000004</v>
      </c>
      <c r="O87">
        <v>6.51</v>
      </c>
      <c r="P87">
        <v>0.7</v>
      </c>
      <c r="Q87">
        <v>1.01</v>
      </c>
      <c r="R87">
        <v>1</v>
      </c>
      <c r="S87">
        <v>0.93</v>
      </c>
      <c r="T87">
        <v>0.51</v>
      </c>
      <c r="U87">
        <v>1.8</v>
      </c>
      <c r="V87">
        <v>1.8</v>
      </c>
      <c r="W87">
        <v>1.8</v>
      </c>
    </row>
    <row r="88" spans="1:23">
      <c r="A88" t="s">
        <v>181</v>
      </c>
      <c r="D88">
        <v>1</v>
      </c>
      <c r="E88">
        <v>120.08</v>
      </c>
      <c r="F88">
        <v>29.81</v>
      </c>
      <c r="G88">
        <v>51.34</v>
      </c>
      <c r="H88">
        <v>1</v>
      </c>
      <c r="I88">
        <v>1</v>
      </c>
      <c r="J88">
        <v>7.7</v>
      </c>
      <c r="K88">
        <v>6.67</v>
      </c>
      <c r="L88">
        <v>5.27</v>
      </c>
      <c r="M88">
        <v>5.27</v>
      </c>
      <c r="N88">
        <v>4.6500000000000004</v>
      </c>
      <c r="O88">
        <v>6.51</v>
      </c>
      <c r="P88">
        <v>0.7</v>
      </c>
      <c r="Q88">
        <v>0.7</v>
      </c>
      <c r="R88">
        <v>1</v>
      </c>
      <c r="S88">
        <v>0</v>
      </c>
      <c r="T88">
        <v>0.51</v>
      </c>
      <c r="U88">
        <v>1.8</v>
      </c>
      <c r="V88">
        <v>1.8</v>
      </c>
      <c r="W88">
        <v>1.8</v>
      </c>
    </row>
    <row r="89" spans="1:23">
      <c r="A89" t="s">
        <v>182</v>
      </c>
      <c r="D89">
        <v>1</v>
      </c>
      <c r="E89">
        <v>120.08</v>
      </c>
      <c r="F89">
        <v>29.81</v>
      </c>
      <c r="G89">
        <v>51.34</v>
      </c>
      <c r="H89">
        <v>1</v>
      </c>
      <c r="I89">
        <v>1</v>
      </c>
      <c r="J89">
        <v>7.7</v>
      </c>
      <c r="K89">
        <v>6.67</v>
      </c>
      <c r="L89">
        <v>5.27</v>
      </c>
      <c r="M89">
        <v>5.27</v>
      </c>
      <c r="N89">
        <v>4.6500000000000004</v>
      </c>
      <c r="O89">
        <v>6.51</v>
      </c>
      <c r="P89">
        <v>0.7</v>
      </c>
      <c r="Q89">
        <v>0.7</v>
      </c>
      <c r="R89">
        <v>1</v>
      </c>
      <c r="S89">
        <v>1</v>
      </c>
      <c r="T89">
        <v>0.51</v>
      </c>
      <c r="U89">
        <v>1.8</v>
      </c>
      <c r="V89">
        <v>1.8</v>
      </c>
      <c r="W89">
        <v>1.8</v>
      </c>
    </row>
    <row r="90" spans="1:23">
      <c r="A90" t="s">
        <v>183</v>
      </c>
      <c r="D90">
        <v>1</v>
      </c>
      <c r="E90">
        <v>120.08</v>
      </c>
      <c r="F90">
        <v>29.81</v>
      </c>
      <c r="G90">
        <v>51.34</v>
      </c>
      <c r="H90">
        <v>1</v>
      </c>
      <c r="I90">
        <v>1</v>
      </c>
      <c r="J90">
        <v>7.7</v>
      </c>
      <c r="K90">
        <v>6.67</v>
      </c>
      <c r="L90">
        <v>5.27</v>
      </c>
      <c r="M90">
        <v>5.27</v>
      </c>
      <c r="N90">
        <v>4.6500000000000004</v>
      </c>
      <c r="O90">
        <v>6.51</v>
      </c>
      <c r="P90">
        <v>0.7</v>
      </c>
      <c r="Q90">
        <v>0.7</v>
      </c>
      <c r="R90">
        <v>1</v>
      </c>
      <c r="S90">
        <v>1.01</v>
      </c>
      <c r="T90">
        <v>0.51</v>
      </c>
      <c r="U90">
        <v>1.8</v>
      </c>
      <c r="V90">
        <v>1.8</v>
      </c>
      <c r="W90">
        <v>1.8</v>
      </c>
    </row>
    <row r="91" spans="1:23">
      <c r="A91" t="s">
        <v>184</v>
      </c>
      <c r="D91">
        <v>1</v>
      </c>
      <c r="E91">
        <v>120.08</v>
      </c>
      <c r="F91">
        <v>29.81</v>
      </c>
      <c r="G91">
        <v>51.34</v>
      </c>
      <c r="H91">
        <v>1</v>
      </c>
      <c r="I91">
        <v>1</v>
      </c>
      <c r="J91">
        <v>7.7</v>
      </c>
      <c r="K91">
        <v>6.67</v>
      </c>
      <c r="L91">
        <v>5.27</v>
      </c>
      <c r="M91">
        <v>5.27</v>
      </c>
      <c r="N91">
        <v>4.6500000000000004</v>
      </c>
      <c r="O91">
        <v>6.51</v>
      </c>
      <c r="P91">
        <v>0.7</v>
      </c>
      <c r="Q91">
        <v>0.7</v>
      </c>
      <c r="R91">
        <v>2</v>
      </c>
      <c r="S91">
        <v>0</v>
      </c>
      <c r="T91">
        <v>0.51</v>
      </c>
      <c r="U91">
        <v>1.8</v>
      </c>
      <c r="V91">
        <v>1.8</v>
      </c>
      <c r="W91">
        <v>1.8</v>
      </c>
    </row>
    <row r="92" spans="1:23">
      <c r="A92" t="s">
        <v>185</v>
      </c>
      <c r="D92">
        <v>1</v>
      </c>
      <c r="E92">
        <v>120.08</v>
      </c>
      <c r="F92">
        <v>29.81</v>
      </c>
      <c r="G92">
        <v>51.34</v>
      </c>
      <c r="H92">
        <v>1</v>
      </c>
      <c r="I92">
        <v>1</v>
      </c>
      <c r="J92">
        <v>7.7</v>
      </c>
      <c r="K92">
        <v>6.67</v>
      </c>
      <c r="L92">
        <v>5.27</v>
      </c>
      <c r="M92">
        <v>5.27</v>
      </c>
      <c r="N92">
        <v>4.6500000000000004</v>
      </c>
      <c r="O92">
        <v>6.51</v>
      </c>
      <c r="P92">
        <v>0.7</v>
      </c>
      <c r="Q92">
        <v>0.7</v>
      </c>
      <c r="R92">
        <v>2</v>
      </c>
      <c r="S92">
        <v>0.93</v>
      </c>
      <c r="T92">
        <v>0.51</v>
      </c>
      <c r="U92">
        <v>1.8</v>
      </c>
      <c r="V92">
        <v>1.8</v>
      </c>
      <c r="W92">
        <v>1.8</v>
      </c>
    </row>
    <row r="93" spans="1:23">
      <c r="A93" t="s">
        <v>186</v>
      </c>
      <c r="D93">
        <v>1</v>
      </c>
      <c r="E93">
        <v>120.08</v>
      </c>
      <c r="F93">
        <v>29.81</v>
      </c>
      <c r="G93">
        <v>51.34</v>
      </c>
      <c r="H93">
        <v>1</v>
      </c>
      <c r="I93">
        <v>1</v>
      </c>
      <c r="J93">
        <v>7.7</v>
      </c>
      <c r="K93">
        <v>6.67</v>
      </c>
      <c r="L93">
        <v>5.27</v>
      </c>
      <c r="M93">
        <v>5.27</v>
      </c>
      <c r="N93">
        <v>4.6500000000000004</v>
      </c>
      <c r="O93">
        <v>6.51</v>
      </c>
      <c r="P93">
        <v>0.7</v>
      </c>
      <c r="Q93">
        <v>0.7</v>
      </c>
      <c r="R93">
        <v>2</v>
      </c>
      <c r="S93">
        <v>1</v>
      </c>
      <c r="T93">
        <v>0.51</v>
      </c>
      <c r="U93">
        <v>1.8</v>
      </c>
      <c r="V93">
        <v>1.8</v>
      </c>
      <c r="W93">
        <v>1.8</v>
      </c>
    </row>
    <row r="94" spans="1:23">
      <c r="A94" t="s">
        <v>187</v>
      </c>
      <c r="D94">
        <v>1</v>
      </c>
      <c r="E94">
        <v>120.08</v>
      </c>
      <c r="F94">
        <v>29.81</v>
      </c>
      <c r="G94">
        <v>51.34</v>
      </c>
      <c r="H94">
        <v>1</v>
      </c>
      <c r="I94">
        <v>1</v>
      </c>
      <c r="J94">
        <v>7.7</v>
      </c>
      <c r="K94">
        <v>6.67</v>
      </c>
      <c r="L94">
        <v>5.27</v>
      </c>
      <c r="M94">
        <v>5.27</v>
      </c>
      <c r="N94">
        <v>4.6500000000000004</v>
      </c>
      <c r="O94">
        <v>6.51</v>
      </c>
      <c r="P94">
        <v>0.7</v>
      </c>
      <c r="Q94">
        <v>0.7</v>
      </c>
      <c r="R94">
        <v>2</v>
      </c>
      <c r="S94">
        <v>1.01</v>
      </c>
      <c r="T94">
        <v>0.51</v>
      </c>
      <c r="U94">
        <v>1.8</v>
      </c>
      <c r="V94">
        <v>1.8</v>
      </c>
      <c r="W94">
        <v>1.8</v>
      </c>
    </row>
    <row r="95" spans="1:23">
      <c r="A95" t="s">
        <v>188</v>
      </c>
      <c r="D95">
        <v>1</v>
      </c>
      <c r="E95">
        <v>120.08</v>
      </c>
      <c r="F95">
        <v>29.81</v>
      </c>
      <c r="G95">
        <v>51.34</v>
      </c>
      <c r="H95">
        <v>1</v>
      </c>
      <c r="I95">
        <v>1</v>
      </c>
      <c r="J95">
        <v>7.7</v>
      </c>
      <c r="K95">
        <v>6.67</v>
      </c>
      <c r="L95">
        <v>5.27</v>
      </c>
      <c r="M95">
        <v>5.27</v>
      </c>
      <c r="N95">
        <v>4.6500000000000004</v>
      </c>
      <c r="O95">
        <v>6.51</v>
      </c>
      <c r="P95">
        <v>0.7</v>
      </c>
      <c r="Q95">
        <v>0.7</v>
      </c>
      <c r="R95">
        <v>1</v>
      </c>
      <c r="S95">
        <v>0.93</v>
      </c>
      <c r="T95">
        <v>0</v>
      </c>
      <c r="U95">
        <v>1.8</v>
      </c>
      <c r="V95">
        <v>1.8</v>
      </c>
      <c r="W95">
        <v>1.8</v>
      </c>
    </row>
    <row r="96" spans="1:23">
      <c r="A96" t="s">
        <v>189</v>
      </c>
      <c r="D96">
        <v>1</v>
      </c>
      <c r="E96">
        <v>120.08</v>
      </c>
      <c r="F96">
        <v>29.81</v>
      </c>
      <c r="G96">
        <v>51.34</v>
      </c>
      <c r="H96">
        <v>1</v>
      </c>
      <c r="I96">
        <v>1</v>
      </c>
      <c r="J96">
        <v>7.7</v>
      </c>
      <c r="K96">
        <v>6.67</v>
      </c>
      <c r="L96">
        <v>5.27</v>
      </c>
      <c r="M96">
        <v>5.27</v>
      </c>
      <c r="N96">
        <v>4.6500000000000004</v>
      </c>
      <c r="O96">
        <v>6.51</v>
      </c>
      <c r="P96">
        <v>0.7</v>
      </c>
      <c r="Q96">
        <v>0.7</v>
      </c>
      <c r="R96">
        <v>1</v>
      </c>
      <c r="S96">
        <v>0.93</v>
      </c>
      <c r="T96">
        <v>1</v>
      </c>
      <c r="U96">
        <v>1.8</v>
      </c>
      <c r="V96">
        <v>1.8</v>
      </c>
      <c r="W96">
        <v>1.8</v>
      </c>
    </row>
    <row r="97" spans="1:26">
      <c r="A97" t="s">
        <v>190</v>
      </c>
      <c r="D97">
        <v>1</v>
      </c>
      <c r="E97">
        <v>120.08</v>
      </c>
      <c r="F97">
        <v>29.81</v>
      </c>
      <c r="G97">
        <v>51.34</v>
      </c>
      <c r="H97">
        <v>1</v>
      </c>
      <c r="I97">
        <v>1</v>
      </c>
      <c r="J97">
        <v>7.7</v>
      </c>
      <c r="K97">
        <v>6.67</v>
      </c>
      <c r="L97">
        <v>5.27</v>
      </c>
      <c r="M97">
        <v>5.27</v>
      </c>
      <c r="N97">
        <v>4.6500000000000004</v>
      </c>
      <c r="O97">
        <v>6.51</v>
      </c>
      <c r="P97">
        <v>0.7</v>
      </c>
      <c r="Q97">
        <v>0.7</v>
      </c>
      <c r="R97">
        <v>1</v>
      </c>
      <c r="S97">
        <v>0.93</v>
      </c>
      <c r="T97">
        <v>1.01</v>
      </c>
      <c r="U97">
        <v>1.8</v>
      </c>
      <c r="V97">
        <v>1.8</v>
      </c>
      <c r="W97">
        <v>1.8</v>
      </c>
    </row>
    <row r="98" spans="1:26">
      <c r="A98" t="s">
        <v>191</v>
      </c>
      <c r="D98">
        <v>1</v>
      </c>
      <c r="E98">
        <v>120.08</v>
      </c>
      <c r="F98">
        <v>29.81</v>
      </c>
      <c r="G98">
        <v>51.34</v>
      </c>
      <c r="H98">
        <v>1</v>
      </c>
      <c r="I98">
        <v>1</v>
      </c>
      <c r="J98">
        <v>7.7</v>
      </c>
      <c r="K98">
        <v>6.67</v>
      </c>
      <c r="L98">
        <v>5.27</v>
      </c>
      <c r="M98">
        <v>5.27</v>
      </c>
      <c r="N98">
        <v>4.6500000000000004</v>
      </c>
      <c r="O98">
        <v>6.51</v>
      </c>
      <c r="P98">
        <v>0.7</v>
      </c>
      <c r="Q98">
        <v>0.7</v>
      </c>
      <c r="R98">
        <v>2</v>
      </c>
      <c r="S98">
        <v>0.93</v>
      </c>
      <c r="T98">
        <v>0</v>
      </c>
      <c r="U98">
        <v>1.8</v>
      </c>
      <c r="V98">
        <v>1.8</v>
      </c>
      <c r="W98">
        <v>1.8</v>
      </c>
    </row>
    <row r="99" spans="1:26">
      <c r="A99" t="s">
        <v>192</v>
      </c>
      <c r="D99">
        <v>1</v>
      </c>
      <c r="E99">
        <v>120.08</v>
      </c>
      <c r="F99">
        <v>29.81</v>
      </c>
      <c r="G99">
        <v>51.34</v>
      </c>
      <c r="H99">
        <v>1</v>
      </c>
      <c r="I99">
        <v>1</v>
      </c>
      <c r="J99">
        <v>7.7</v>
      </c>
      <c r="K99">
        <v>6.67</v>
      </c>
      <c r="L99">
        <v>5.27</v>
      </c>
      <c r="M99">
        <v>5.27</v>
      </c>
      <c r="N99">
        <v>4.6500000000000004</v>
      </c>
      <c r="O99">
        <v>6.51</v>
      </c>
      <c r="P99">
        <v>0.7</v>
      </c>
      <c r="Q99">
        <v>0.7</v>
      </c>
      <c r="R99">
        <v>2</v>
      </c>
      <c r="S99">
        <v>0.93</v>
      </c>
      <c r="T99">
        <v>0.51</v>
      </c>
      <c r="U99">
        <v>1.8</v>
      </c>
      <c r="V99">
        <v>1.8</v>
      </c>
      <c r="W99">
        <v>1.8</v>
      </c>
    </row>
    <row r="100" spans="1:26">
      <c r="A100" t="s">
        <v>193</v>
      </c>
      <c r="D100">
        <v>1</v>
      </c>
      <c r="E100">
        <v>120.08</v>
      </c>
      <c r="F100">
        <v>29.81</v>
      </c>
      <c r="G100">
        <v>51.34</v>
      </c>
      <c r="H100">
        <v>1</v>
      </c>
      <c r="I100">
        <v>1</v>
      </c>
      <c r="J100">
        <v>7.7</v>
      </c>
      <c r="K100">
        <v>6.67</v>
      </c>
      <c r="L100">
        <v>5.27</v>
      </c>
      <c r="M100">
        <v>5.27</v>
      </c>
      <c r="N100">
        <v>4.6500000000000004</v>
      </c>
      <c r="O100">
        <v>6.51</v>
      </c>
      <c r="P100">
        <v>0.7</v>
      </c>
      <c r="Q100">
        <v>0.7</v>
      </c>
      <c r="R100">
        <v>2</v>
      </c>
      <c r="S100">
        <v>0.93</v>
      </c>
      <c r="T100">
        <v>1</v>
      </c>
      <c r="U100">
        <v>1.8</v>
      </c>
      <c r="V100">
        <v>1.8</v>
      </c>
      <c r="W100">
        <v>1.8</v>
      </c>
    </row>
    <row r="101" spans="1:26">
      <c r="A101" t="s">
        <v>194</v>
      </c>
      <c r="D101">
        <v>1</v>
      </c>
      <c r="E101">
        <v>120.08</v>
      </c>
      <c r="F101">
        <v>29.81</v>
      </c>
      <c r="G101">
        <v>51.34</v>
      </c>
      <c r="H101">
        <v>1</v>
      </c>
      <c r="I101">
        <v>1</v>
      </c>
      <c r="J101">
        <v>7.7</v>
      </c>
      <c r="K101">
        <v>6.67</v>
      </c>
      <c r="L101">
        <v>5.27</v>
      </c>
      <c r="M101">
        <v>5.27</v>
      </c>
      <c r="N101">
        <v>4.6500000000000004</v>
      </c>
      <c r="O101">
        <v>6.51</v>
      </c>
      <c r="P101">
        <v>0.7</v>
      </c>
      <c r="Q101">
        <v>0.7</v>
      </c>
      <c r="R101">
        <v>2</v>
      </c>
      <c r="S101">
        <v>0.93</v>
      </c>
      <c r="T101">
        <v>1.01</v>
      </c>
      <c r="U101">
        <v>1.8</v>
      </c>
      <c r="V101">
        <v>1.8</v>
      </c>
      <c r="W101">
        <v>1.8</v>
      </c>
    </row>
    <row r="102" spans="1:26">
      <c r="A102" t="s">
        <v>195</v>
      </c>
      <c r="D102">
        <v>1</v>
      </c>
      <c r="E102">
        <v>120.08</v>
      </c>
      <c r="F102">
        <v>29.81</v>
      </c>
      <c r="G102">
        <v>51.34</v>
      </c>
      <c r="H102">
        <v>1</v>
      </c>
      <c r="I102">
        <v>1</v>
      </c>
      <c r="J102">
        <v>7.7</v>
      </c>
      <c r="K102">
        <v>6.67</v>
      </c>
      <c r="L102">
        <v>5.27</v>
      </c>
      <c r="M102">
        <v>5.27</v>
      </c>
      <c r="N102">
        <v>4.6500000000000004</v>
      </c>
      <c r="O102">
        <v>6.51</v>
      </c>
      <c r="P102">
        <v>0.7</v>
      </c>
      <c r="Q102">
        <v>0.7</v>
      </c>
      <c r="R102">
        <v>1</v>
      </c>
      <c r="S102">
        <v>0.93</v>
      </c>
      <c r="T102">
        <v>0.51</v>
      </c>
      <c r="U102">
        <v>0</v>
      </c>
      <c r="V102">
        <v>1.8</v>
      </c>
      <c r="W102">
        <v>1.8</v>
      </c>
    </row>
    <row r="103" spans="1:26">
      <c r="A103" t="s">
        <v>196</v>
      </c>
      <c r="D103">
        <v>1</v>
      </c>
      <c r="E103">
        <v>120.08</v>
      </c>
      <c r="F103">
        <v>29.81</v>
      </c>
      <c r="G103">
        <v>51.34</v>
      </c>
      <c r="H103">
        <v>1</v>
      </c>
      <c r="I103">
        <v>1</v>
      </c>
      <c r="J103">
        <v>7.7</v>
      </c>
      <c r="K103">
        <v>6.67</v>
      </c>
      <c r="L103">
        <v>5.27</v>
      </c>
      <c r="M103">
        <v>5.27</v>
      </c>
      <c r="N103">
        <v>4.6500000000000004</v>
      </c>
      <c r="O103">
        <v>6.51</v>
      </c>
      <c r="P103">
        <v>0.7</v>
      </c>
      <c r="Q103">
        <v>0.7</v>
      </c>
      <c r="R103">
        <v>1</v>
      </c>
      <c r="S103">
        <v>0.93</v>
      </c>
      <c r="T103">
        <v>0.51</v>
      </c>
      <c r="U103">
        <v>9.9990000000000006</v>
      </c>
      <c r="V103">
        <v>1.8</v>
      </c>
      <c r="W103">
        <v>1.8</v>
      </c>
      <c r="X103">
        <v>6.14</v>
      </c>
      <c r="Y103">
        <v>13.9</v>
      </c>
      <c r="Z103">
        <v>14.7</v>
      </c>
    </row>
    <row r="104" spans="1:26">
      <c r="A104" t="s">
        <v>197</v>
      </c>
      <c r="D104">
        <v>1</v>
      </c>
      <c r="E104">
        <v>120.08</v>
      </c>
      <c r="F104">
        <v>29.81</v>
      </c>
      <c r="G104">
        <v>51.34</v>
      </c>
      <c r="H104">
        <v>1</v>
      </c>
      <c r="I104">
        <v>1</v>
      </c>
      <c r="J104">
        <v>7.7</v>
      </c>
      <c r="K104">
        <v>6.67</v>
      </c>
      <c r="L104">
        <v>5.27</v>
      </c>
      <c r="M104">
        <v>5.27</v>
      </c>
      <c r="N104">
        <v>4.6500000000000004</v>
      </c>
      <c r="O104">
        <v>6.51</v>
      </c>
      <c r="P104">
        <v>0.7</v>
      </c>
      <c r="Q104">
        <v>0.7</v>
      </c>
      <c r="R104">
        <v>1</v>
      </c>
      <c r="S104">
        <v>0.93</v>
      </c>
      <c r="T104">
        <v>0.51</v>
      </c>
      <c r="U104">
        <v>10</v>
      </c>
      <c r="V104">
        <v>1.8</v>
      </c>
      <c r="W104">
        <v>1.8</v>
      </c>
    </row>
    <row r="105" spans="1:26">
      <c r="A105" t="s">
        <v>198</v>
      </c>
      <c r="D105">
        <v>1</v>
      </c>
      <c r="E105">
        <v>120.08</v>
      </c>
      <c r="F105">
        <v>29.81</v>
      </c>
      <c r="G105">
        <v>51.34</v>
      </c>
      <c r="H105">
        <v>2</v>
      </c>
      <c r="I105">
        <v>1</v>
      </c>
      <c r="J105">
        <v>7.7</v>
      </c>
      <c r="K105">
        <v>6.67</v>
      </c>
      <c r="L105">
        <v>5.27</v>
      </c>
      <c r="M105">
        <v>5.27</v>
      </c>
      <c r="N105">
        <v>4.6500000000000004</v>
      </c>
      <c r="O105">
        <v>6.51</v>
      </c>
      <c r="P105">
        <v>0.7</v>
      </c>
      <c r="Q105">
        <v>0.7</v>
      </c>
      <c r="R105">
        <v>1</v>
      </c>
      <c r="S105">
        <v>0.93</v>
      </c>
      <c r="T105">
        <v>0.51</v>
      </c>
      <c r="U105">
        <v>0</v>
      </c>
      <c r="V105">
        <v>1.8</v>
      </c>
      <c r="W105">
        <v>1.8</v>
      </c>
    </row>
    <row r="106" spans="1:26">
      <c r="A106" t="s">
        <v>199</v>
      </c>
      <c r="D106">
        <v>1</v>
      </c>
      <c r="E106">
        <v>120.08</v>
      </c>
      <c r="F106">
        <v>29.81</v>
      </c>
      <c r="G106">
        <v>51.34</v>
      </c>
      <c r="H106">
        <v>2</v>
      </c>
      <c r="I106">
        <v>1</v>
      </c>
      <c r="J106">
        <v>7.7</v>
      </c>
      <c r="K106">
        <v>6.67</v>
      </c>
      <c r="L106">
        <v>5.27</v>
      </c>
      <c r="M106">
        <v>5.27</v>
      </c>
      <c r="N106">
        <v>4.6500000000000004</v>
      </c>
      <c r="O106">
        <v>6.51</v>
      </c>
      <c r="P106">
        <v>0.7</v>
      </c>
      <c r="Q106">
        <v>0.7</v>
      </c>
      <c r="R106">
        <v>1</v>
      </c>
      <c r="S106">
        <v>0.93</v>
      </c>
      <c r="T106">
        <v>0.51</v>
      </c>
      <c r="U106">
        <v>1.8</v>
      </c>
      <c r="V106">
        <v>1.8</v>
      </c>
      <c r="W106">
        <v>1.8</v>
      </c>
      <c r="X106">
        <v>5.42</v>
      </c>
      <c r="Y106">
        <v>13.5</v>
      </c>
      <c r="Z106">
        <v>14.1</v>
      </c>
    </row>
    <row r="107" spans="1:26">
      <c r="A107" t="s">
        <v>200</v>
      </c>
      <c r="D107">
        <v>1</v>
      </c>
      <c r="E107">
        <v>120.08</v>
      </c>
      <c r="F107">
        <v>29.81</v>
      </c>
      <c r="G107">
        <v>51.34</v>
      </c>
      <c r="H107">
        <v>2</v>
      </c>
      <c r="I107">
        <v>1</v>
      </c>
      <c r="J107">
        <v>7.7</v>
      </c>
      <c r="K107">
        <v>6.67</v>
      </c>
      <c r="L107">
        <v>5.27</v>
      </c>
      <c r="M107">
        <v>5.27</v>
      </c>
      <c r="N107">
        <v>4.6500000000000004</v>
      </c>
      <c r="O107">
        <v>6.51</v>
      </c>
      <c r="P107">
        <v>0.7</v>
      </c>
      <c r="Q107">
        <v>0.7</v>
      </c>
      <c r="R107">
        <v>1</v>
      </c>
      <c r="S107">
        <v>0.93</v>
      </c>
      <c r="T107">
        <v>0.51</v>
      </c>
      <c r="U107">
        <v>9.9990000000000006</v>
      </c>
      <c r="V107">
        <v>1.8</v>
      </c>
      <c r="W107">
        <v>1.8</v>
      </c>
    </row>
    <row r="108" spans="1:26">
      <c r="A108" t="s">
        <v>201</v>
      </c>
      <c r="D108">
        <v>1</v>
      </c>
      <c r="E108">
        <v>120.08</v>
      </c>
      <c r="F108">
        <v>29.81</v>
      </c>
      <c r="G108">
        <v>51.34</v>
      </c>
      <c r="H108">
        <v>2</v>
      </c>
      <c r="I108">
        <v>1</v>
      </c>
      <c r="J108">
        <v>7.7</v>
      </c>
      <c r="K108">
        <v>6.67</v>
      </c>
      <c r="L108">
        <v>5.27</v>
      </c>
      <c r="M108">
        <v>5.27</v>
      </c>
      <c r="N108">
        <v>4.6500000000000004</v>
      </c>
      <c r="O108">
        <v>6.51</v>
      </c>
      <c r="P108">
        <v>0.7</v>
      </c>
      <c r="Q108">
        <v>0.7</v>
      </c>
      <c r="R108">
        <v>1</v>
      </c>
      <c r="S108">
        <v>0.93</v>
      </c>
      <c r="T108">
        <v>0.51</v>
      </c>
      <c r="U108">
        <v>10</v>
      </c>
      <c r="V108">
        <v>1.8</v>
      </c>
      <c r="W108">
        <v>1.8</v>
      </c>
    </row>
    <row r="109" spans="1:26">
      <c r="A109" t="s">
        <v>202</v>
      </c>
      <c r="D109">
        <v>1</v>
      </c>
      <c r="E109">
        <v>120.08</v>
      </c>
      <c r="F109">
        <v>29.81</v>
      </c>
      <c r="G109">
        <v>51.34</v>
      </c>
      <c r="H109">
        <v>3</v>
      </c>
      <c r="I109">
        <v>1</v>
      </c>
      <c r="J109">
        <v>7.7</v>
      </c>
      <c r="K109">
        <v>6.67</v>
      </c>
      <c r="L109">
        <v>5.27</v>
      </c>
      <c r="M109">
        <v>5.27</v>
      </c>
      <c r="N109">
        <v>4.6500000000000004</v>
      </c>
      <c r="O109">
        <v>6.51</v>
      </c>
      <c r="P109">
        <v>0.7</v>
      </c>
      <c r="Q109">
        <v>0.7</v>
      </c>
      <c r="R109">
        <v>1</v>
      </c>
      <c r="S109">
        <v>0.93</v>
      </c>
      <c r="T109">
        <v>0.51</v>
      </c>
      <c r="U109">
        <v>0</v>
      </c>
      <c r="V109">
        <v>1.8</v>
      </c>
      <c r="W109">
        <v>1.8</v>
      </c>
    </row>
    <row r="110" spans="1:26">
      <c r="A110" t="s">
        <v>203</v>
      </c>
      <c r="D110">
        <v>1</v>
      </c>
      <c r="E110">
        <v>120.08</v>
      </c>
      <c r="F110">
        <v>29.81</v>
      </c>
      <c r="G110">
        <v>51.34</v>
      </c>
      <c r="H110">
        <v>3</v>
      </c>
      <c r="I110">
        <v>1</v>
      </c>
      <c r="J110">
        <v>7.7</v>
      </c>
      <c r="K110">
        <v>6.67</v>
      </c>
      <c r="L110">
        <v>5.27</v>
      </c>
      <c r="M110">
        <v>5.27</v>
      </c>
      <c r="N110">
        <v>4.6500000000000004</v>
      </c>
      <c r="O110">
        <v>6.51</v>
      </c>
      <c r="P110">
        <v>0.7</v>
      </c>
      <c r="Q110">
        <v>0.7</v>
      </c>
      <c r="R110">
        <v>1</v>
      </c>
      <c r="S110">
        <v>0.93</v>
      </c>
      <c r="T110">
        <v>0.51</v>
      </c>
      <c r="U110">
        <v>1.8</v>
      </c>
      <c r="V110">
        <v>1.8</v>
      </c>
      <c r="W110">
        <v>1.8</v>
      </c>
      <c r="X110">
        <v>6.14</v>
      </c>
      <c r="Y110">
        <v>13.9</v>
      </c>
      <c r="Z110">
        <v>14.7</v>
      </c>
    </row>
    <row r="111" spans="1:26">
      <c r="A111" t="s">
        <v>204</v>
      </c>
      <c r="D111">
        <v>1</v>
      </c>
      <c r="E111">
        <v>120.08</v>
      </c>
      <c r="F111">
        <v>29.81</v>
      </c>
      <c r="G111">
        <v>51.34</v>
      </c>
      <c r="H111">
        <v>3</v>
      </c>
      <c r="I111">
        <v>1</v>
      </c>
      <c r="J111">
        <v>7.7</v>
      </c>
      <c r="K111">
        <v>6.67</v>
      </c>
      <c r="L111">
        <v>5.27</v>
      </c>
      <c r="M111">
        <v>5.27</v>
      </c>
      <c r="N111">
        <v>4.6500000000000004</v>
      </c>
      <c r="O111">
        <v>6.51</v>
      </c>
      <c r="P111">
        <v>0.7</v>
      </c>
      <c r="Q111">
        <v>0.7</v>
      </c>
      <c r="R111">
        <v>1</v>
      </c>
      <c r="S111">
        <v>0.93</v>
      </c>
      <c r="T111">
        <v>0.51</v>
      </c>
      <c r="U111">
        <v>9.9990000000000006</v>
      </c>
      <c r="V111">
        <v>1.8</v>
      </c>
      <c r="W111">
        <v>1.8</v>
      </c>
    </row>
    <row r="112" spans="1:26">
      <c r="A112" t="s">
        <v>205</v>
      </c>
      <c r="D112">
        <v>1</v>
      </c>
      <c r="E112">
        <v>120.08</v>
      </c>
      <c r="F112">
        <v>29.81</v>
      </c>
      <c r="G112">
        <v>51.34</v>
      </c>
      <c r="H112">
        <v>3</v>
      </c>
      <c r="I112">
        <v>1</v>
      </c>
      <c r="J112">
        <v>7.7</v>
      </c>
      <c r="K112">
        <v>6.67</v>
      </c>
      <c r="L112">
        <v>5.27</v>
      </c>
      <c r="M112">
        <v>5.27</v>
      </c>
      <c r="N112">
        <v>4.6500000000000004</v>
      </c>
      <c r="O112">
        <v>6.51</v>
      </c>
      <c r="P112">
        <v>0.7</v>
      </c>
      <c r="Q112">
        <v>0.7</v>
      </c>
      <c r="R112">
        <v>1</v>
      </c>
      <c r="S112">
        <v>0.93</v>
      </c>
      <c r="T112">
        <v>0.51</v>
      </c>
      <c r="U112">
        <v>10</v>
      </c>
      <c r="V112">
        <v>1.8</v>
      </c>
      <c r="W112">
        <v>1.8</v>
      </c>
    </row>
    <row r="113" spans="1:26">
      <c r="A113" t="s">
        <v>206</v>
      </c>
      <c r="D113">
        <v>1</v>
      </c>
      <c r="E113">
        <v>120.08</v>
      </c>
      <c r="F113">
        <v>29.81</v>
      </c>
      <c r="G113">
        <v>51.34</v>
      </c>
      <c r="H113">
        <v>1</v>
      </c>
      <c r="I113">
        <v>1</v>
      </c>
      <c r="J113">
        <v>7.7</v>
      </c>
      <c r="K113">
        <v>6.67</v>
      </c>
      <c r="L113">
        <v>5.27</v>
      </c>
      <c r="M113">
        <v>5.27</v>
      </c>
      <c r="N113">
        <v>4.6500000000000004</v>
      </c>
      <c r="O113">
        <v>6.51</v>
      </c>
      <c r="P113">
        <v>0.7</v>
      </c>
      <c r="Q113">
        <v>0.7</v>
      </c>
      <c r="R113">
        <v>1</v>
      </c>
      <c r="S113">
        <v>0.93</v>
      </c>
      <c r="T113">
        <v>0.51</v>
      </c>
      <c r="U113">
        <v>1.8</v>
      </c>
      <c r="V113">
        <v>0</v>
      </c>
      <c r="W113">
        <v>1.8</v>
      </c>
      <c r="X113">
        <v>6.1</v>
      </c>
      <c r="Y113">
        <v>13.9</v>
      </c>
      <c r="Z113">
        <v>14.7</v>
      </c>
    </row>
    <row r="114" spans="1:26">
      <c r="A114" t="s">
        <v>207</v>
      </c>
      <c r="D114">
        <v>1</v>
      </c>
      <c r="E114">
        <v>120.08</v>
      </c>
      <c r="F114">
        <v>29.81</v>
      </c>
      <c r="G114">
        <v>51.34</v>
      </c>
      <c r="H114">
        <v>1</v>
      </c>
      <c r="I114">
        <v>1</v>
      </c>
      <c r="J114">
        <v>7.7</v>
      </c>
      <c r="K114">
        <v>6.67</v>
      </c>
      <c r="L114">
        <v>5.27</v>
      </c>
      <c r="M114">
        <v>5.27</v>
      </c>
      <c r="N114">
        <v>4.6500000000000004</v>
      </c>
      <c r="O114">
        <v>6.51</v>
      </c>
      <c r="P114">
        <v>0.7</v>
      </c>
      <c r="Q114">
        <v>0.7</v>
      </c>
      <c r="R114">
        <v>1</v>
      </c>
      <c r="S114">
        <v>0.93</v>
      </c>
      <c r="T114">
        <v>0.51</v>
      </c>
      <c r="U114">
        <v>1.8</v>
      </c>
      <c r="V114">
        <v>1.8</v>
      </c>
      <c r="W114">
        <v>1.8</v>
      </c>
    </row>
    <row r="115" spans="1:26">
      <c r="A115" t="s">
        <v>208</v>
      </c>
      <c r="D115">
        <v>1</v>
      </c>
      <c r="E115">
        <v>120.08</v>
      </c>
      <c r="F115">
        <v>29.81</v>
      </c>
      <c r="G115">
        <v>51.34</v>
      </c>
      <c r="H115">
        <v>1</v>
      </c>
      <c r="I115">
        <v>1</v>
      </c>
      <c r="J115">
        <v>7.7</v>
      </c>
      <c r="K115">
        <v>6.67</v>
      </c>
      <c r="L115">
        <v>5.27</v>
      </c>
      <c r="M115">
        <v>5.27</v>
      </c>
      <c r="N115">
        <v>4.6500000000000004</v>
      </c>
      <c r="O115">
        <v>6.51</v>
      </c>
      <c r="P115">
        <v>0.7</v>
      </c>
      <c r="Q115">
        <v>0.7</v>
      </c>
      <c r="R115">
        <v>1</v>
      </c>
      <c r="S115">
        <v>0.93</v>
      </c>
      <c r="T115">
        <v>0.51</v>
      </c>
      <c r="U115">
        <v>1.8</v>
      </c>
      <c r="V115">
        <v>9.9990000000000006</v>
      </c>
      <c r="W115">
        <v>1.8</v>
      </c>
    </row>
    <row r="116" spans="1:26">
      <c r="A116" t="s">
        <v>209</v>
      </c>
      <c r="D116">
        <v>1</v>
      </c>
      <c r="E116">
        <v>120.08</v>
      </c>
      <c r="F116">
        <v>29.81</v>
      </c>
      <c r="G116">
        <v>51.34</v>
      </c>
      <c r="H116">
        <v>1</v>
      </c>
      <c r="I116">
        <v>1</v>
      </c>
      <c r="J116">
        <v>7.7</v>
      </c>
      <c r="K116">
        <v>6.67</v>
      </c>
      <c r="L116">
        <v>5.27</v>
      </c>
      <c r="M116">
        <v>5.27</v>
      </c>
      <c r="N116">
        <v>4.6500000000000004</v>
      </c>
      <c r="O116">
        <v>6.51</v>
      </c>
      <c r="P116">
        <v>0.7</v>
      </c>
      <c r="Q116">
        <v>0.7</v>
      </c>
      <c r="R116">
        <v>1</v>
      </c>
      <c r="S116">
        <v>0.93</v>
      </c>
      <c r="T116">
        <v>0.51</v>
      </c>
      <c r="U116">
        <v>1.8</v>
      </c>
      <c r="V116">
        <v>10</v>
      </c>
      <c r="W116">
        <v>1.8</v>
      </c>
    </row>
    <row r="117" spans="1:26">
      <c r="A117" t="s">
        <v>210</v>
      </c>
      <c r="D117">
        <v>1</v>
      </c>
      <c r="E117">
        <v>120.08</v>
      </c>
      <c r="F117">
        <v>29.81</v>
      </c>
      <c r="G117">
        <v>51.34</v>
      </c>
      <c r="H117">
        <v>1</v>
      </c>
      <c r="I117">
        <v>1</v>
      </c>
      <c r="J117">
        <v>7.7</v>
      </c>
      <c r="K117">
        <v>6.67</v>
      </c>
      <c r="L117">
        <v>5.27</v>
      </c>
      <c r="M117">
        <v>5.27</v>
      </c>
      <c r="N117">
        <v>4.6500000000000004</v>
      </c>
      <c r="O117">
        <v>6.51</v>
      </c>
      <c r="P117">
        <v>0.7</v>
      </c>
      <c r="Q117">
        <v>0.7</v>
      </c>
      <c r="R117">
        <v>1</v>
      </c>
      <c r="S117">
        <v>0.93</v>
      </c>
      <c r="T117">
        <v>0.51</v>
      </c>
      <c r="U117">
        <v>1.8</v>
      </c>
      <c r="V117">
        <v>1.8</v>
      </c>
      <c r="W117">
        <v>0</v>
      </c>
    </row>
    <row r="118" spans="1:26">
      <c r="A118" t="s">
        <v>211</v>
      </c>
      <c r="D118">
        <v>1</v>
      </c>
      <c r="E118">
        <v>120.08</v>
      </c>
      <c r="F118">
        <v>29.81</v>
      </c>
      <c r="G118">
        <v>51.34</v>
      </c>
      <c r="H118">
        <v>1</v>
      </c>
      <c r="I118">
        <v>1</v>
      </c>
      <c r="J118">
        <v>7.7</v>
      </c>
      <c r="K118">
        <v>6.67</v>
      </c>
      <c r="L118">
        <v>5.27</v>
      </c>
      <c r="M118">
        <v>5.27</v>
      </c>
      <c r="N118">
        <v>4.6500000000000004</v>
      </c>
      <c r="O118">
        <v>6.51</v>
      </c>
      <c r="P118">
        <v>0.7</v>
      </c>
      <c r="Q118">
        <v>0.7</v>
      </c>
      <c r="R118">
        <v>1</v>
      </c>
      <c r="S118">
        <v>0.93</v>
      </c>
      <c r="T118">
        <v>0.51</v>
      </c>
      <c r="U118">
        <v>1.8</v>
      </c>
      <c r="V118">
        <v>1.8</v>
      </c>
      <c r="W118">
        <v>9.9990000000000006</v>
      </c>
      <c r="X118">
        <v>6.1</v>
      </c>
      <c r="Y118">
        <v>13.9</v>
      </c>
      <c r="Z118">
        <v>14.7</v>
      </c>
    </row>
    <row r="119" spans="1:26">
      <c r="A119" t="s">
        <v>212</v>
      </c>
      <c r="D119">
        <v>1</v>
      </c>
      <c r="E119">
        <v>120.08</v>
      </c>
      <c r="F119">
        <v>29.81</v>
      </c>
      <c r="G119">
        <v>51.34</v>
      </c>
      <c r="H119">
        <v>1</v>
      </c>
      <c r="I119">
        <v>1</v>
      </c>
      <c r="J119">
        <v>7.7</v>
      </c>
      <c r="K119">
        <v>6.67</v>
      </c>
      <c r="L119">
        <v>5.27</v>
      </c>
      <c r="M119">
        <v>5.27</v>
      </c>
      <c r="N119">
        <v>4.6500000000000004</v>
      </c>
      <c r="O119">
        <v>6.51</v>
      </c>
      <c r="P119">
        <v>0.7</v>
      </c>
      <c r="Q119">
        <v>0.7</v>
      </c>
      <c r="R119">
        <v>1</v>
      </c>
      <c r="S119">
        <v>0.93</v>
      </c>
      <c r="T119">
        <v>0.51</v>
      </c>
      <c r="U119">
        <v>1.8</v>
      </c>
      <c r="V119">
        <v>1.8</v>
      </c>
      <c r="W119">
        <v>10</v>
      </c>
    </row>
    <row r="120" spans="1:26">
      <c r="A120" t="s">
        <v>213</v>
      </c>
      <c r="D120">
        <v>1</v>
      </c>
      <c r="E120">
        <v>120.08</v>
      </c>
      <c r="F120">
        <v>29.81</v>
      </c>
      <c r="G120">
        <v>51.34</v>
      </c>
      <c r="H120">
        <v>1</v>
      </c>
      <c r="I120">
        <v>2</v>
      </c>
      <c r="J120">
        <v>7.7</v>
      </c>
      <c r="K120">
        <v>6.67</v>
      </c>
      <c r="L120">
        <v>5.27</v>
      </c>
      <c r="M120">
        <v>5.27</v>
      </c>
      <c r="N120">
        <v>4.6500000000000004</v>
      </c>
      <c r="O120">
        <v>6.51</v>
      </c>
      <c r="P120">
        <v>0.7</v>
      </c>
      <c r="Q120">
        <v>0.7</v>
      </c>
      <c r="R120">
        <v>1</v>
      </c>
      <c r="S120">
        <v>0.93</v>
      </c>
      <c r="T120">
        <v>0.51</v>
      </c>
      <c r="U120">
        <v>1.8</v>
      </c>
      <c r="V120">
        <v>1.8</v>
      </c>
      <c r="W120">
        <v>0</v>
      </c>
      <c r="X120">
        <v>6.09</v>
      </c>
      <c r="Y120">
        <v>13.9</v>
      </c>
      <c r="Z120">
        <v>14.7</v>
      </c>
    </row>
    <row r="121" spans="1:26">
      <c r="A121" t="s">
        <v>214</v>
      </c>
      <c r="D121">
        <v>1</v>
      </c>
      <c r="E121">
        <v>120.08</v>
      </c>
      <c r="F121">
        <v>29.81</v>
      </c>
      <c r="G121">
        <v>51.34</v>
      </c>
      <c r="H121">
        <v>1</v>
      </c>
      <c r="I121">
        <v>2</v>
      </c>
      <c r="J121">
        <v>7.7</v>
      </c>
      <c r="K121">
        <v>6.67</v>
      </c>
      <c r="L121">
        <v>5.27</v>
      </c>
      <c r="M121">
        <v>5.27</v>
      </c>
      <c r="N121">
        <v>4.6500000000000004</v>
      </c>
      <c r="O121">
        <v>6.51</v>
      </c>
      <c r="P121">
        <v>0.7</v>
      </c>
      <c r="Q121">
        <v>0.7</v>
      </c>
      <c r="R121">
        <v>1</v>
      </c>
      <c r="S121">
        <v>0.93</v>
      </c>
      <c r="T121">
        <v>0.51</v>
      </c>
      <c r="U121">
        <v>1.8</v>
      </c>
      <c r="V121">
        <v>1.8</v>
      </c>
      <c r="W121">
        <v>1.8</v>
      </c>
    </row>
    <row r="122" spans="1:26">
      <c r="A122" t="s">
        <v>215</v>
      </c>
      <c r="D122">
        <v>1</v>
      </c>
      <c r="E122">
        <v>120.08</v>
      </c>
      <c r="F122">
        <v>29.81</v>
      </c>
      <c r="G122">
        <v>51.34</v>
      </c>
      <c r="H122">
        <v>1</v>
      </c>
      <c r="I122">
        <v>2</v>
      </c>
      <c r="J122">
        <v>7.7</v>
      </c>
      <c r="K122">
        <v>6.67</v>
      </c>
      <c r="L122">
        <v>5.27</v>
      </c>
      <c r="M122">
        <v>5.27</v>
      </c>
      <c r="N122">
        <v>4.6500000000000004</v>
      </c>
      <c r="O122">
        <v>6.51</v>
      </c>
      <c r="P122">
        <v>0.7</v>
      </c>
      <c r="Q122">
        <v>0.7</v>
      </c>
      <c r="R122">
        <v>1</v>
      </c>
      <c r="S122">
        <v>0.93</v>
      </c>
      <c r="T122">
        <v>0.51</v>
      </c>
      <c r="U122">
        <v>1.8</v>
      </c>
      <c r="V122">
        <v>1.8</v>
      </c>
      <c r="W122">
        <v>9.9990000000000006</v>
      </c>
    </row>
    <row r="123" spans="1:26">
      <c r="A123" t="s">
        <v>216</v>
      </c>
      <c r="D123">
        <v>1</v>
      </c>
      <c r="E123">
        <v>120.08</v>
      </c>
      <c r="F123">
        <v>29.81</v>
      </c>
      <c r="G123">
        <v>51.34</v>
      </c>
      <c r="H123">
        <v>1</v>
      </c>
      <c r="I123">
        <v>2</v>
      </c>
      <c r="J123">
        <v>7.7</v>
      </c>
      <c r="K123">
        <v>6.67</v>
      </c>
      <c r="L123">
        <v>5.27</v>
      </c>
      <c r="M123">
        <v>5.27</v>
      </c>
      <c r="N123">
        <v>4.6500000000000004</v>
      </c>
      <c r="O123">
        <v>6.51</v>
      </c>
      <c r="P123">
        <v>0.7</v>
      </c>
      <c r="Q123">
        <v>0.7</v>
      </c>
      <c r="R123">
        <v>1</v>
      </c>
      <c r="S123">
        <v>0.93</v>
      </c>
      <c r="T123">
        <v>0.51</v>
      </c>
      <c r="U123">
        <v>1.8</v>
      </c>
      <c r="V123">
        <v>1.8</v>
      </c>
      <c r="W123">
        <v>10</v>
      </c>
    </row>
    <row r="124" spans="1:26">
      <c r="A124" t="s">
        <v>217</v>
      </c>
      <c r="D124">
        <v>1</v>
      </c>
      <c r="E124">
        <v>120.08</v>
      </c>
      <c r="F124">
        <v>29.81</v>
      </c>
      <c r="G124">
        <v>51.34</v>
      </c>
      <c r="H124">
        <v>1</v>
      </c>
      <c r="I124">
        <v>3</v>
      </c>
      <c r="J124">
        <v>7.7</v>
      </c>
      <c r="K124">
        <v>6.67</v>
      </c>
      <c r="L124">
        <v>5.27</v>
      </c>
      <c r="M124">
        <v>5.27</v>
      </c>
      <c r="N124">
        <v>4.6500000000000004</v>
      </c>
      <c r="O124">
        <v>6.51</v>
      </c>
      <c r="P124">
        <v>0.7</v>
      </c>
      <c r="Q124">
        <v>0.7</v>
      </c>
      <c r="R124">
        <v>1</v>
      </c>
      <c r="S124">
        <v>0.93</v>
      </c>
      <c r="T124">
        <v>0.51</v>
      </c>
      <c r="U124">
        <v>1.8</v>
      </c>
      <c r="V124">
        <v>1.8</v>
      </c>
      <c r="W124">
        <v>0</v>
      </c>
    </row>
    <row r="125" spans="1:26">
      <c r="A125" t="s">
        <v>218</v>
      </c>
      <c r="D125">
        <v>1</v>
      </c>
      <c r="E125">
        <v>120.08</v>
      </c>
      <c r="F125">
        <v>29.81</v>
      </c>
      <c r="G125">
        <v>51.34</v>
      </c>
      <c r="H125">
        <v>1</v>
      </c>
      <c r="I125">
        <v>3</v>
      </c>
      <c r="J125">
        <v>7.7</v>
      </c>
      <c r="K125">
        <v>6.67</v>
      </c>
      <c r="L125">
        <v>5.27</v>
      </c>
      <c r="M125">
        <v>5.27</v>
      </c>
      <c r="N125">
        <v>4.6500000000000004</v>
      </c>
      <c r="O125">
        <v>6.51</v>
      </c>
      <c r="P125">
        <v>0.7</v>
      </c>
      <c r="Q125">
        <v>0.7</v>
      </c>
      <c r="R125">
        <v>1</v>
      </c>
      <c r="S125">
        <v>0.93</v>
      </c>
      <c r="T125">
        <v>0.51</v>
      </c>
      <c r="U125">
        <v>1.8</v>
      </c>
      <c r="V125">
        <v>1.8</v>
      </c>
      <c r="W125">
        <v>1.8</v>
      </c>
    </row>
    <row r="126" spans="1:26">
      <c r="A126" t="s">
        <v>219</v>
      </c>
      <c r="D126">
        <v>1</v>
      </c>
      <c r="E126">
        <v>120.08</v>
      </c>
      <c r="F126">
        <v>29.81</v>
      </c>
      <c r="G126">
        <v>51.34</v>
      </c>
      <c r="H126">
        <v>1</v>
      </c>
      <c r="I126">
        <v>3</v>
      </c>
      <c r="J126">
        <v>7.7</v>
      </c>
      <c r="K126">
        <v>6.67</v>
      </c>
      <c r="L126">
        <v>5.27</v>
      </c>
      <c r="M126">
        <v>5.27</v>
      </c>
      <c r="N126">
        <v>4.6500000000000004</v>
      </c>
      <c r="O126">
        <v>6.51</v>
      </c>
      <c r="P126">
        <v>0.7</v>
      </c>
      <c r="Q126">
        <v>0.7</v>
      </c>
      <c r="R126">
        <v>1</v>
      </c>
      <c r="S126">
        <v>0.93</v>
      </c>
      <c r="T126">
        <v>0.51</v>
      </c>
      <c r="U126">
        <v>1.8</v>
      </c>
      <c r="V126">
        <v>1.8</v>
      </c>
      <c r="W126">
        <v>9.9990000000000006</v>
      </c>
    </row>
    <row r="127" spans="1:26">
      <c r="A127" t="s">
        <v>220</v>
      </c>
      <c r="D127">
        <v>1</v>
      </c>
      <c r="E127">
        <v>120.08</v>
      </c>
      <c r="F127">
        <v>29.81</v>
      </c>
      <c r="G127">
        <v>51.34</v>
      </c>
      <c r="H127">
        <v>1</v>
      </c>
      <c r="I127">
        <v>3</v>
      </c>
      <c r="J127">
        <v>7.7</v>
      </c>
      <c r="K127">
        <v>6.67</v>
      </c>
      <c r="L127">
        <v>5.27</v>
      </c>
      <c r="M127">
        <v>5.27</v>
      </c>
      <c r="N127">
        <v>4.6500000000000004</v>
      </c>
      <c r="O127">
        <v>6.51</v>
      </c>
      <c r="P127">
        <v>0.7</v>
      </c>
      <c r="Q127">
        <v>0.7</v>
      </c>
      <c r="R127">
        <v>1</v>
      </c>
      <c r="S127">
        <v>0.93</v>
      </c>
      <c r="T127">
        <v>0.51</v>
      </c>
      <c r="U127">
        <v>1.8</v>
      </c>
      <c r="V127">
        <v>1.8</v>
      </c>
      <c r="W127">
        <v>10</v>
      </c>
    </row>
    <row r="128" spans="1:26">
      <c r="A128" t="s">
        <v>221</v>
      </c>
      <c r="D128">
        <v>1</v>
      </c>
      <c r="E128">
        <v>120.08</v>
      </c>
      <c r="F128">
        <v>29.81</v>
      </c>
      <c r="G128">
        <v>51.34</v>
      </c>
      <c r="H128">
        <v>2</v>
      </c>
      <c r="I128">
        <v>1</v>
      </c>
      <c r="J128">
        <v>7.7</v>
      </c>
      <c r="K128">
        <v>6.67</v>
      </c>
      <c r="L128">
        <v>5.27</v>
      </c>
      <c r="M128">
        <v>5.27</v>
      </c>
      <c r="N128">
        <v>4.6500000000000004</v>
      </c>
      <c r="O128">
        <v>6.51</v>
      </c>
      <c r="P128">
        <v>0.7</v>
      </c>
      <c r="Q128">
        <v>0.7</v>
      </c>
      <c r="R128">
        <v>1</v>
      </c>
      <c r="S128">
        <v>0.93</v>
      </c>
      <c r="T128">
        <v>0.51</v>
      </c>
      <c r="U128">
        <v>1.8</v>
      </c>
      <c r="V128">
        <v>1.8</v>
      </c>
      <c r="W128">
        <v>0</v>
      </c>
    </row>
    <row r="129" spans="1:23">
      <c r="A129" t="s">
        <v>222</v>
      </c>
      <c r="D129">
        <v>1</v>
      </c>
      <c r="E129">
        <v>120.08</v>
      </c>
      <c r="F129">
        <v>29.81</v>
      </c>
      <c r="G129">
        <v>51.34</v>
      </c>
      <c r="H129">
        <v>2</v>
      </c>
      <c r="I129">
        <v>1</v>
      </c>
      <c r="J129">
        <v>7.7</v>
      </c>
      <c r="K129">
        <v>6.67</v>
      </c>
      <c r="L129">
        <v>5.27</v>
      </c>
      <c r="M129">
        <v>5.27</v>
      </c>
      <c r="N129">
        <v>4.6500000000000004</v>
      </c>
      <c r="O129">
        <v>6.51</v>
      </c>
      <c r="P129">
        <v>0.7</v>
      </c>
      <c r="Q129">
        <v>0.7</v>
      </c>
      <c r="R129">
        <v>1</v>
      </c>
      <c r="S129">
        <v>0.93</v>
      </c>
      <c r="T129">
        <v>0.51</v>
      </c>
      <c r="U129">
        <v>1.8</v>
      </c>
      <c r="V129">
        <v>1.8</v>
      </c>
      <c r="W129">
        <v>1.8</v>
      </c>
    </row>
    <row r="130" spans="1:23">
      <c r="A130" t="s">
        <v>223</v>
      </c>
      <c r="D130">
        <v>1</v>
      </c>
      <c r="E130">
        <v>120.08</v>
      </c>
      <c r="F130">
        <v>29.81</v>
      </c>
      <c r="G130">
        <v>51.34</v>
      </c>
      <c r="H130">
        <v>2</v>
      </c>
      <c r="I130">
        <v>1</v>
      </c>
      <c r="J130">
        <v>7.7</v>
      </c>
      <c r="K130">
        <v>6.67</v>
      </c>
      <c r="L130">
        <v>5.27</v>
      </c>
      <c r="M130">
        <v>5.27</v>
      </c>
      <c r="N130">
        <v>4.6500000000000004</v>
      </c>
      <c r="O130">
        <v>6.51</v>
      </c>
      <c r="P130">
        <v>0.7</v>
      </c>
      <c r="Q130">
        <v>0.7</v>
      </c>
      <c r="R130">
        <v>1</v>
      </c>
      <c r="S130">
        <v>0.93</v>
      </c>
      <c r="T130">
        <v>0.51</v>
      </c>
      <c r="U130">
        <v>1.8</v>
      </c>
      <c r="V130">
        <v>1.8</v>
      </c>
      <c r="W130">
        <v>9.9990000000000006</v>
      </c>
    </row>
    <row r="131" spans="1:23">
      <c r="A131" t="s">
        <v>224</v>
      </c>
      <c r="D131">
        <v>1</v>
      </c>
      <c r="E131">
        <v>120.08</v>
      </c>
      <c r="F131">
        <v>29.81</v>
      </c>
      <c r="G131">
        <v>51.34</v>
      </c>
      <c r="H131">
        <v>2</v>
      </c>
      <c r="I131">
        <v>1</v>
      </c>
      <c r="J131">
        <v>7.7</v>
      </c>
      <c r="K131">
        <v>6.67</v>
      </c>
      <c r="L131">
        <v>5.27</v>
      </c>
      <c r="M131">
        <v>5.27</v>
      </c>
      <c r="N131">
        <v>4.6500000000000004</v>
      </c>
      <c r="O131">
        <v>6.51</v>
      </c>
      <c r="P131">
        <v>0.7</v>
      </c>
      <c r="Q131">
        <v>0.7</v>
      </c>
      <c r="R131">
        <v>1</v>
      </c>
      <c r="S131">
        <v>0.93</v>
      </c>
      <c r="T131">
        <v>0.51</v>
      </c>
      <c r="U131">
        <v>1.8</v>
      </c>
      <c r="V131">
        <v>1.8</v>
      </c>
      <c r="W131">
        <v>10</v>
      </c>
    </row>
    <row r="132" spans="1:23">
      <c r="A132" t="s">
        <v>225</v>
      </c>
      <c r="D132">
        <v>1</v>
      </c>
      <c r="E132">
        <v>120.08</v>
      </c>
      <c r="F132">
        <v>29.81</v>
      </c>
      <c r="G132">
        <v>51.34</v>
      </c>
      <c r="H132">
        <v>2</v>
      </c>
      <c r="I132">
        <v>2</v>
      </c>
      <c r="J132">
        <v>7.7</v>
      </c>
      <c r="K132">
        <v>6.67</v>
      </c>
      <c r="L132">
        <v>5.27</v>
      </c>
      <c r="M132">
        <v>5.27</v>
      </c>
      <c r="N132">
        <v>4.6500000000000004</v>
      </c>
      <c r="O132">
        <v>6.51</v>
      </c>
      <c r="P132">
        <v>0.7</v>
      </c>
      <c r="Q132">
        <v>0.7</v>
      </c>
      <c r="R132">
        <v>1</v>
      </c>
      <c r="S132">
        <v>0.93</v>
      </c>
      <c r="T132">
        <v>0.51</v>
      </c>
      <c r="U132">
        <v>1.8</v>
      </c>
      <c r="V132">
        <v>1.8</v>
      </c>
      <c r="W132">
        <v>0</v>
      </c>
    </row>
    <row r="133" spans="1:23">
      <c r="A133" t="s">
        <v>226</v>
      </c>
      <c r="D133">
        <v>1</v>
      </c>
      <c r="E133">
        <v>120.08</v>
      </c>
      <c r="F133">
        <v>29.81</v>
      </c>
      <c r="G133">
        <v>51.34</v>
      </c>
      <c r="H133">
        <v>2</v>
      </c>
      <c r="I133">
        <v>2</v>
      </c>
      <c r="J133">
        <v>7.7</v>
      </c>
      <c r="K133">
        <v>6.67</v>
      </c>
      <c r="L133">
        <v>5.27</v>
      </c>
      <c r="M133">
        <v>5.27</v>
      </c>
      <c r="N133">
        <v>4.6500000000000004</v>
      </c>
      <c r="O133">
        <v>6.51</v>
      </c>
      <c r="P133">
        <v>0.7</v>
      </c>
      <c r="Q133">
        <v>0.7</v>
      </c>
      <c r="R133">
        <v>1</v>
      </c>
      <c r="S133">
        <v>0.93</v>
      </c>
      <c r="T133">
        <v>0.51</v>
      </c>
      <c r="U133">
        <v>1.8</v>
      </c>
      <c r="V133">
        <v>1.8</v>
      </c>
      <c r="W133">
        <v>1.8</v>
      </c>
    </row>
    <row r="134" spans="1:23">
      <c r="A134" t="s">
        <v>227</v>
      </c>
      <c r="D134">
        <v>1</v>
      </c>
      <c r="E134">
        <v>120.08</v>
      </c>
      <c r="F134">
        <v>29.81</v>
      </c>
      <c r="G134">
        <v>51.34</v>
      </c>
      <c r="H134">
        <v>2</v>
      </c>
      <c r="I134">
        <v>2</v>
      </c>
      <c r="J134">
        <v>7.7</v>
      </c>
      <c r="K134">
        <v>6.67</v>
      </c>
      <c r="L134">
        <v>5.27</v>
      </c>
      <c r="M134">
        <v>5.27</v>
      </c>
      <c r="N134">
        <v>4.6500000000000004</v>
      </c>
      <c r="O134">
        <v>6.51</v>
      </c>
      <c r="P134">
        <v>0.7</v>
      </c>
      <c r="Q134">
        <v>0.7</v>
      </c>
      <c r="R134">
        <v>1</v>
      </c>
      <c r="S134">
        <v>0.93</v>
      </c>
      <c r="T134">
        <v>0.51</v>
      </c>
      <c r="U134">
        <v>1.8</v>
      </c>
      <c r="V134">
        <v>1.8</v>
      </c>
      <c r="W134">
        <v>9.9990000000000006</v>
      </c>
    </row>
    <row r="135" spans="1:23">
      <c r="A135" t="s">
        <v>228</v>
      </c>
      <c r="D135">
        <v>1</v>
      </c>
      <c r="E135">
        <v>120.08</v>
      </c>
      <c r="F135">
        <v>29.81</v>
      </c>
      <c r="G135">
        <v>51.34</v>
      </c>
      <c r="H135">
        <v>2</v>
      </c>
      <c r="I135">
        <v>2</v>
      </c>
      <c r="J135">
        <v>7.7</v>
      </c>
      <c r="K135">
        <v>6.67</v>
      </c>
      <c r="L135">
        <v>5.27</v>
      </c>
      <c r="M135">
        <v>5.27</v>
      </c>
      <c r="N135">
        <v>4.6500000000000004</v>
      </c>
      <c r="O135">
        <v>6.51</v>
      </c>
      <c r="P135">
        <v>0.7</v>
      </c>
      <c r="Q135">
        <v>0.7</v>
      </c>
      <c r="R135">
        <v>1</v>
      </c>
      <c r="S135">
        <v>0.93</v>
      </c>
      <c r="T135">
        <v>0.51</v>
      </c>
      <c r="U135">
        <v>1.8</v>
      </c>
      <c r="V135">
        <v>1.8</v>
      </c>
      <c r="W135">
        <v>10</v>
      </c>
    </row>
    <row r="136" spans="1:23">
      <c r="A136" t="s">
        <v>229</v>
      </c>
      <c r="D136">
        <v>1</v>
      </c>
      <c r="E136">
        <v>120.08</v>
      </c>
      <c r="F136">
        <v>29.81</v>
      </c>
      <c r="G136">
        <v>51.34</v>
      </c>
      <c r="H136">
        <v>2</v>
      </c>
      <c r="I136">
        <v>3</v>
      </c>
      <c r="J136">
        <v>7.7</v>
      </c>
      <c r="K136">
        <v>6.67</v>
      </c>
      <c r="L136">
        <v>5.27</v>
      </c>
      <c r="M136">
        <v>5.27</v>
      </c>
      <c r="N136">
        <v>4.6500000000000004</v>
      </c>
      <c r="O136">
        <v>6.51</v>
      </c>
      <c r="P136">
        <v>0.7</v>
      </c>
      <c r="Q136">
        <v>0.7</v>
      </c>
      <c r="R136">
        <v>1</v>
      </c>
      <c r="S136">
        <v>0.93</v>
      </c>
      <c r="T136">
        <v>0.51</v>
      </c>
      <c r="U136">
        <v>1.8</v>
      </c>
      <c r="V136">
        <v>1.8</v>
      </c>
      <c r="W136">
        <v>0</v>
      </c>
    </row>
    <row r="137" spans="1:23">
      <c r="A137" t="s">
        <v>230</v>
      </c>
      <c r="D137">
        <v>1</v>
      </c>
      <c r="E137">
        <v>120.08</v>
      </c>
      <c r="F137">
        <v>29.81</v>
      </c>
      <c r="G137">
        <v>51.34</v>
      </c>
      <c r="H137">
        <v>2</v>
      </c>
      <c r="I137">
        <v>3</v>
      </c>
      <c r="J137">
        <v>7.7</v>
      </c>
      <c r="K137">
        <v>6.67</v>
      </c>
      <c r="L137">
        <v>5.27</v>
      </c>
      <c r="M137">
        <v>5.27</v>
      </c>
      <c r="N137">
        <v>4.6500000000000004</v>
      </c>
      <c r="O137">
        <v>6.51</v>
      </c>
      <c r="P137">
        <v>0.7</v>
      </c>
      <c r="Q137">
        <v>0.7</v>
      </c>
      <c r="R137">
        <v>1</v>
      </c>
      <c r="S137">
        <v>0.93</v>
      </c>
      <c r="T137">
        <v>0.51</v>
      </c>
      <c r="U137">
        <v>1.8</v>
      </c>
      <c r="V137">
        <v>1.8</v>
      </c>
      <c r="W137">
        <v>1.8</v>
      </c>
    </row>
    <row r="138" spans="1:23">
      <c r="A138" t="s">
        <v>231</v>
      </c>
      <c r="D138">
        <v>1</v>
      </c>
      <c r="E138">
        <v>120.08</v>
      </c>
      <c r="F138">
        <v>29.81</v>
      </c>
      <c r="G138">
        <v>51.34</v>
      </c>
      <c r="H138">
        <v>2</v>
      </c>
      <c r="I138">
        <v>3</v>
      </c>
      <c r="J138">
        <v>7.7</v>
      </c>
      <c r="K138">
        <v>6.67</v>
      </c>
      <c r="L138">
        <v>5.27</v>
      </c>
      <c r="M138">
        <v>5.27</v>
      </c>
      <c r="N138">
        <v>4.6500000000000004</v>
      </c>
      <c r="O138">
        <v>6.51</v>
      </c>
      <c r="P138">
        <v>0.7</v>
      </c>
      <c r="Q138">
        <v>0.7</v>
      </c>
      <c r="R138">
        <v>1</v>
      </c>
      <c r="S138">
        <v>0.93</v>
      </c>
      <c r="T138">
        <v>0.51</v>
      </c>
      <c r="U138">
        <v>1.8</v>
      </c>
      <c r="V138">
        <v>1.8</v>
      </c>
      <c r="W138">
        <v>9.9990000000000006</v>
      </c>
    </row>
    <row r="139" spans="1:23">
      <c r="A139" t="s">
        <v>232</v>
      </c>
      <c r="D139">
        <v>1</v>
      </c>
      <c r="E139">
        <v>120.08</v>
      </c>
      <c r="F139">
        <v>29.81</v>
      </c>
      <c r="G139">
        <v>51.34</v>
      </c>
      <c r="H139">
        <v>2</v>
      </c>
      <c r="I139">
        <v>3</v>
      </c>
      <c r="J139">
        <v>7.7</v>
      </c>
      <c r="K139">
        <v>6.67</v>
      </c>
      <c r="L139">
        <v>5.27</v>
      </c>
      <c r="M139">
        <v>5.27</v>
      </c>
      <c r="N139">
        <v>4.6500000000000004</v>
      </c>
      <c r="O139">
        <v>6.51</v>
      </c>
      <c r="P139">
        <v>0.7</v>
      </c>
      <c r="Q139">
        <v>0.7</v>
      </c>
      <c r="R139">
        <v>1</v>
      </c>
      <c r="S139">
        <v>0.93</v>
      </c>
      <c r="T139">
        <v>0.51</v>
      </c>
      <c r="U139">
        <v>1.8</v>
      </c>
      <c r="V139">
        <v>1.8</v>
      </c>
      <c r="W139">
        <v>10</v>
      </c>
    </row>
    <row r="140" spans="1:23">
      <c r="A140" t="s">
        <v>233</v>
      </c>
      <c r="D140">
        <v>1</v>
      </c>
      <c r="E140">
        <v>120.08</v>
      </c>
      <c r="F140">
        <v>29.81</v>
      </c>
      <c r="G140">
        <v>51.34</v>
      </c>
      <c r="H140">
        <v>3</v>
      </c>
      <c r="I140">
        <v>1</v>
      </c>
      <c r="J140">
        <v>7.7</v>
      </c>
      <c r="K140">
        <v>6.67</v>
      </c>
      <c r="L140">
        <v>5.27</v>
      </c>
      <c r="M140">
        <v>5.27</v>
      </c>
      <c r="N140">
        <v>4.6500000000000004</v>
      </c>
      <c r="O140">
        <v>6.51</v>
      </c>
      <c r="P140">
        <v>0.7</v>
      </c>
      <c r="Q140">
        <v>0.7</v>
      </c>
      <c r="R140">
        <v>1</v>
      </c>
      <c r="S140">
        <v>0.93</v>
      </c>
      <c r="T140">
        <v>0.51</v>
      </c>
      <c r="U140">
        <v>1.8</v>
      </c>
      <c r="V140">
        <v>1.8</v>
      </c>
      <c r="W140">
        <v>0</v>
      </c>
    </row>
    <row r="141" spans="1:23">
      <c r="A141" t="s">
        <v>234</v>
      </c>
      <c r="D141">
        <v>1</v>
      </c>
      <c r="E141">
        <v>120.08</v>
      </c>
      <c r="F141">
        <v>29.81</v>
      </c>
      <c r="G141">
        <v>51.34</v>
      </c>
      <c r="H141">
        <v>3</v>
      </c>
      <c r="I141">
        <v>1</v>
      </c>
      <c r="J141">
        <v>7.7</v>
      </c>
      <c r="K141">
        <v>6.67</v>
      </c>
      <c r="L141">
        <v>5.27</v>
      </c>
      <c r="M141">
        <v>5.27</v>
      </c>
      <c r="N141">
        <v>4.6500000000000004</v>
      </c>
      <c r="O141">
        <v>6.51</v>
      </c>
      <c r="P141">
        <v>0.7</v>
      </c>
      <c r="Q141">
        <v>0.7</v>
      </c>
      <c r="R141">
        <v>1</v>
      </c>
      <c r="S141">
        <v>0.93</v>
      </c>
      <c r="T141">
        <v>0.51</v>
      </c>
      <c r="U141">
        <v>1.8</v>
      </c>
      <c r="V141">
        <v>1.8</v>
      </c>
      <c r="W141">
        <v>1.8</v>
      </c>
    </row>
    <row r="142" spans="1:23">
      <c r="A142" t="s">
        <v>235</v>
      </c>
      <c r="D142">
        <v>1</v>
      </c>
      <c r="E142">
        <v>120.08</v>
      </c>
      <c r="F142">
        <v>29.81</v>
      </c>
      <c r="G142">
        <v>51.34</v>
      </c>
      <c r="H142">
        <v>3</v>
      </c>
      <c r="I142">
        <v>1</v>
      </c>
      <c r="J142">
        <v>7.7</v>
      </c>
      <c r="K142">
        <v>6.67</v>
      </c>
      <c r="L142">
        <v>5.27</v>
      </c>
      <c r="M142">
        <v>5.27</v>
      </c>
      <c r="N142">
        <v>4.6500000000000004</v>
      </c>
      <c r="O142">
        <v>6.51</v>
      </c>
      <c r="P142">
        <v>0.7</v>
      </c>
      <c r="Q142">
        <v>0.7</v>
      </c>
      <c r="R142">
        <v>1</v>
      </c>
      <c r="S142">
        <v>0.93</v>
      </c>
      <c r="T142">
        <v>0.51</v>
      </c>
      <c r="U142">
        <v>1.8</v>
      </c>
      <c r="V142">
        <v>1.8</v>
      </c>
      <c r="W142">
        <v>9.9990000000000006</v>
      </c>
    </row>
    <row r="143" spans="1:23">
      <c r="A143" t="s">
        <v>236</v>
      </c>
      <c r="D143">
        <v>1</v>
      </c>
      <c r="E143">
        <v>120.08</v>
      </c>
      <c r="F143">
        <v>29.81</v>
      </c>
      <c r="G143">
        <v>51.34</v>
      </c>
      <c r="H143">
        <v>3</v>
      </c>
      <c r="I143">
        <v>1</v>
      </c>
      <c r="J143">
        <v>7.7</v>
      </c>
      <c r="K143">
        <v>6.67</v>
      </c>
      <c r="L143">
        <v>5.27</v>
      </c>
      <c r="M143">
        <v>5.27</v>
      </c>
      <c r="N143">
        <v>4.6500000000000004</v>
      </c>
      <c r="O143">
        <v>6.51</v>
      </c>
      <c r="P143">
        <v>0.7</v>
      </c>
      <c r="Q143">
        <v>0.7</v>
      </c>
      <c r="R143">
        <v>1</v>
      </c>
      <c r="S143">
        <v>0.93</v>
      </c>
      <c r="T143">
        <v>0.51</v>
      </c>
      <c r="U143">
        <v>1.8</v>
      </c>
      <c r="V143">
        <v>1.8</v>
      </c>
      <c r="W143">
        <v>10</v>
      </c>
    </row>
    <row r="144" spans="1:23">
      <c r="A144" t="s">
        <v>237</v>
      </c>
      <c r="D144">
        <v>1</v>
      </c>
      <c r="E144">
        <v>120.08</v>
      </c>
      <c r="F144">
        <v>29.81</v>
      </c>
      <c r="G144">
        <v>51.34</v>
      </c>
      <c r="H144">
        <v>3</v>
      </c>
      <c r="I144">
        <v>2</v>
      </c>
      <c r="J144">
        <v>7.7</v>
      </c>
      <c r="K144">
        <v>6.67</v>
      </c>
      <c r="L144">
        <v>5.27</v>
      </c>
      <c r="M144">
        <v>5.27</v>
      </c>
      <c r="N144">
        <v>4.6500000000000004</v>
      </c>
      <c r="O144">
        <v>6.51</v>
      </c>
      <c r="P144">
        <v>0.7</v>
      </c>
      <c r="Q144">
        <v>0.7</v>
      </c>
      <c r="R144">
        <v>1</v>
      </c>
      <c r="S144">
        <v>0.93</v>
      </c>
      <c r="T144">
        <v>0.51</v>
      </c>
      <c r="U144">
        <v>1.8</v>
      </c>
      <c r="V144">
        <v>1.8</v>
      </c>
      <c r="W144">
        <v>0</v>
      </c>
    </row>
    <row r="145" spans="1:23">
      <c r="A145" t="s">
        <v>238</v>
      </c>
      <c r="D145">
        <v>1</v>
      </c>
      <c r="E145">
        <v>120.08</v>
      </c>
      <c r="F145">
        <v>29.81</v>
      </c>
      <c r="G145">
        <v>51.34</v>
      </c>
      <c r="H145">
        <v>3</v>
      </c>
      <c r="I145">
        <v>2</v>
      </c>
      <c r="J145">
        <v>7.7</v>
      </c>
      <c r="K145">
        <v>6.67</v>
      </c>
      <c r="L145">
        <v>5.27</v>
      </c>
      <c r="M145">
        <v>5.27</v>
      </c>
      <c r="N145">
        <v>4.6500000000000004</v>
      </c>
      <c r="O145">
        <v>6.51</v>
      </c>
      <c r="P145">
        <v>0.7</v>
      </c>
      <c r="Q145">
        <v>0.7</v>
      </c>
      <c r="R145">
        <v>1</v>
      </c>
      <c r="S145">
        <v>0.93</v>
      </c>
      <c r="T145">
        <v>0.51</v>
      </c>
      <c r="U145">
        <v>1.8</v>
      </c>
      <c r="V145">
        <v>1.8</v>
      </c>
      <c r="W145">
        <v>1.8</v>
      </c>
    </row>
    <row r="146" spans="1:23">
      <c r="A146" t="s">
        <v>239</v>
      </c>
      <c r="D146">
        <v>1</v>
      </c>
      <c r="E146">
        <v>120.08</v>
      </c>
      <c r="F146">
        <v>29.81</v>
      </c>
      <c r="G146">
        <v>51.34</v>
      </c>
      <c r="H146">
        <v>3</v>
      </c>
      <c r="I146">
        <v>2</v>
      </c>
      <c r="J146">
        <v>7.7</v>
      </c>
      <c r="K146">
        <v>6.67</v>
      </c>
      <c r="L146">
        <v>5.27</v>
      </c>
      <c r="M146">
        <v>5.27</v>
      </c>
      <c r="N146">
        <v>4.6500000000000004</v>
      </c>
      <c r="O146">
        <v>6.51</v>
      </c>
      <c r="P146">
        <v>0.7</v>
      </c>
      <c r="Q146">
        <v>0.7</v>
      </c>
      <c r="R146">
        <v>1</v>
      </c>
      <c r="S146">
        <v>0.93</v>
      </c>
      <c r="T146">
        <v>0.51</v>
      </c>
      <c r="U146">
        <v>1.8</v>
      </c>
      <c r="V146">
        <v>1.8</v>
      </c>
      <c r="W146">
        <v>9.9990000000000006</v>
      </c>
    </row>
    <row r="147" spans="1:23">
      <c r="A147" t="s">
        <v>240</v>
      </c>
      <c r="D147">
        <v>1</v>
      </c>
      <c r="E147">
        <v>120.08</v>
      </c>
      <c r="F147">
        <v>29.81</v>
      </c>
      <c r="G147">
        <v>51.34</v>
      </c>
      <c r="H147">
        <v>3</v>
      </c>
      <c r="I147">
        <v>2</v>
      </c>
      <c r="J147">
        <v>7.7</v>
      </c>
      <c r="K147">
        <v>6.67</v>
      </c>
      <c r="L147">
        <v>5.27</v>
      </c>
      <c r="M147">
        <v>5.27</v>
      </c>
      <c r="N147">
        <v>4.6500000000000004</v>
      </c>
      <c r="O147">
        <v>6.51</v>
      </c>
      <c r="P147">
        <v>0.7</v>
      </c>
      <c r="Q147">
        <v>0.7</v>
      </c>
      <c r="R147">
        <v>1</v>
      </c>
      <c r="S147">
        <v>0.93</v>
      </c>
      <c r="T147">
        <v>0.51</v>
      </c>
      <c r="U147">
        <v>1.8</v>
      </c>
      <c r="V147">
        <v>1.8</v>
      </c>
      <c r="W147">
        <v>10</v>
      </c>
    </row>
    <row r="148" spans="1:23">
      <c r="A148" t="s">
        <v>241</v>
      </c>
      <c r="D148">
        <v>1</v>
      </c>
      <c r="E148">
        <v>120.08</v>
      </c>
      <c r="F148">
        <v>29.81</v>
      </c>
      <c r="G148">
        <v>51.34</v>
      </c>
      <c r="H148">
        <v>3</v>
      </c>
      <c r="I148">
        <v>3</v>
      </c>
      <c r="J148">
        <v>7.7</v>
      </c>
      <c r="K148">
        <v>6.67</v>
      </c>
      <c r="L148">
        <v>5.27</v>
      </c>
      <c r="M148">
        <v>5.27</v>
      </c>
      <c r="N148">
        <v>4.6500000000000004</v>
      </c>
      <c r="O148">
        <v>6.51</v>
      </c>
      <c r="P148">
        <v>0.7</v>
      </c>
      <c r="Q148">
        <v>0.7</v>
      </c>
      <c r="R148">
        <v>1</v>
      </c>
      <c r="S148">
        <v>0.93</v>
      </c>
      <c r="T148">
        <v>0.51</v>
      </c>
      <c r="U148">
        <v>1.8</v>
      </c>
      <c r="V148">
        <v>1.8</v>
      </c>
      <c r="W148">
        <v>0</v>
      </c>
    </row>
    <row r="149" spans="1:23">
      <c r="A149" t="s">
        <v>242</v>
      </c>
      <c r="D149">
        <v>1</v>
      </c>
      <c r="E149">
        <v>120.08</v>
      </c>
      <c r="F149">
        <v>29.81</v>
      </c>
      <c r="G149">
        <v>51.34</v>
      </c>
      <c r="H149">
        <v>3</v>
      </c>
      <c r="I149">
        <v>3</v>
      </c>
      <c r="J149">
        <v>7.7</v>
      </c>
      <c r="K149">
        <v>6.67</v>
      </c>
      <c r="L149">
        <v>5.27</v>
      </c>
      <c r="M149">
        <v>5.27</v>
      </c>
      <c r="N149">
        <v>4.6500000000000004</v>
      </c>
      <c r="O149">
        <v>6.51</v>
      </c>
      <c r="P149">
        <v>0.7</v>
      </c>
      <c r="Q149">
        <v>0.7</v>
      </c>
      <c r="R149">
        <v>1</v>
      </c>
      <c r="S149">
        <v>0.93</v>
      </c>
      <c r="T149">
        <v>0.51</v>
      </c>
      <c r="U149">
        <v>1.8</v>
      </c>
      <c r="V149">
        <v>1.8</v>
      </c>
      <c r="W149">
        <v>1.8</v>
      </c>
    </row>
    <row r="150" spans="1:23">
      <c r="A150" t="s">
        <v>243</v>
      </c>
      <c r="D150">
        <v>1</v>
      </c>
      <c r="E150">
        <v>120.08</v>
      </c>
      <c r="F150">
        <v>29.81</v>
      </c>
      <c r="G150">
        <v>51.34</v>
      </c>
      <c r="H150">
        <v>3</v>
      </c>
      <c r="I150">
        <v>3</v>
      </c>
      <c r="J150">
        <v>7.7</v>
      </c>
      <c r="K150">
        <v>6.67</v>
      </c>
      <c r="L150">
        <v>5.27</v>
      </c>
      <c r="M150">
        <v>5.27</v>
      </c>
      <c r="N150">
        <v>4.6500000000000004</v>
      </c>
      <c r="O150">
        <v>6.51</v>
      </c>
      <c r="P150">
        <v>0.7</v>
      </c>
      <c r="Q150">
        <v>0.7</v>
      </c>
      <c r="R150">
        <v>1</v>
      </c>
      <c r="S150">
        <v>0.93</v>
      </c>
      <c r="T150">
        <v>0.51</v>
      </c>
      <c r="U150">
        <v>1.8</v>
      </c>
      <c r="V150">
        <v>1.8</v>
      </c>
      <c r="W150">
        <v>9.9990000000000006</v>
      </c>
    </row>
    <row r="151" spans="1:23">
      <c r="A151" t="s">
        <v>244</v>
      </c>
      <c r="D151">
        <v>1</v>
      </c>
      <c r="E151">
        <v>120.08</v>
      </c>
      <c r="F151">
        <v>29.81</v>
      </c>
      <c r="G151">
        <v>51.34</v>
      </c>
      <c r="H151">
        <v>3</v>
      </c>
      <c r="I151">
        <v>3</v>
      </c>
      <c r="J151">
        <v>7.7</v>
      </c>
      <c r="K151">
        <v>6.67</v>
      </c>
      <c r="L151">
        <v>5.27</v>
      </c>
      <c r="M151">
        <v>5.27</v>
      </c>
      <c r="N151">
        <v>4.6500000000000004</v>
      </c>
      <c r="O151">
        <v>6.51</v>
      </c>
      <c r="P151">
        <v>0.7</v>
      </c>
      <c r="Q151">
        <v>0.7</v>
      </c>
      <c r="R151">
        <v>1</v>
      </c>
      <c r="S151">
        <v>0.93</v>
      </c>
      <c r="T151">
        <v>0.51</v>
      </c>
      <c r="U151">
        <v>1.8</v>
      </c>
      <c r="V151">
        <v>1.8</v>
      </c>
      <c r="W151">
        <v>10</v>
      </c>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定義表</vt:lpstr>
      <vt:lpstr>参考 規定値の検討</vt:lpstr>
      <vt:lpstr>temp_CSV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2018-05-02T06:37:15Z</dcterms:modified>
</cp:coreProperties>
</file>