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北村馨\Desktop\基整促社内MTG\221109\scripts\"/>
    </mc:Choice>
  </mc:AlternateContent>
  <xr:revisionPtr revIDLastSave="0" documentId="13_ncr:1_{E8A42C51-D007-4B3D-A95E-CE9471E4918E}" xr6:coauthVersionLast="47" xr6:coauthVersionMax="47" xr10:uidLastSave="{00000000-0000-0000-0000-000000000000}"/>
  <bookViews>
    <workbookView xWindow="-28920" yWindow="-3225" windowWidth="29040" windowHeight="15720" firstSheet="4" activeTab="8"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3" l="1"/>
  <c r="K3" i="3" s="1"/>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tc={8E3E1792-FF14-4F60-AED6-EC0058EEB396}</author>
    <author>tc={60D08EF2-7D71-48B0-8E87-0460C41E968E}</author>
  </authors>
  <commentList>
    <comment ref="F1" authorId="0" shapeId="0" xr:uid="{8E3E1792-FF14-4F60-AED6-EC0058EEB3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天井高2.6[m]として算出
簡単のため、水周りと一般部における床スラブの厚みの違いは考慮しないものとした。</t>
      </text>
    </comment>
    <comment ref="G1" authorId="1" shapeId="0" xr:uid="{60D08EF2-7D71-48B0-8E87-0460C41E968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自然風による換気回数は5回/hを想定</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tc={6C4FDCAA-7F6B-49D0-BCDB-C74BC43FD306}</author>
    <author>tc={79B06CA8-4409-4CC3-9FC5-FA0F411A6D5E}</author>
    <author>tc={29FF341A-538A-4AD7-98F2-9BC12BC409E6}</author>
  </authors>
  <commentList>
    <comment ref="I1" authorId="0" shapeId="0" xr:uid="{6C4FDCAA-7F6B-49D0-BCDB-C74BC43FD30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H26年度報告書の図2.1.2.7(窓の種類)より、単層ガラスを想定</t>
      </text>
    </comment>
    <comment ref="J1" authorId="1" shapeId="0" xr:uid="{79B06CA8-4409-4CC3-9FC5-FA0F411A6D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値は仮置き</t>
      </text>
    </comment>
    <comment ref="L1" authorId="2" shapeId="0" xr:uid="{29FF341A-538A-4AD7-98F2-9BC12BC409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tc={8FEE2BFE-158D-4C51-8E66-736807A5BA60}</author>
  </authors>
  <commentList>
    <comment ref="K1" authorId="0" shapeId="0" xr:uid="{8FEE2BFE-158D-4C51-8E66-736807A5BA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同じ間仕切りでも壁か室内ドアかによって層構成が異なると思われるが、分けた方が良いだろうか？</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List>
</comments>
</file>

<file path=xl/sharedStrings.xml><?xml version="1.0" encoding="utf-8"?>
<sst xmlns="http://schemas.openxmlformats.org/spreadsheetml/2006/main" count="432" uniqueCount="183">
  <si>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</si>
  <si>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</si>
  <si>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</si>
  <si>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</si>
  <si>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</si>
  <si>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</si>
  <si>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</si>
  <si>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</si>
  <si>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</si>
  <si>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</si>
  <si>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</si>
  <si>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</si>
  <si>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</si>
  <si>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</si>
  <si>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</si>
  <si>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</si>
  <si>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</si>
  <si>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</si>
  <si>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</si>
  <si>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</si>
  <si>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</si>
  <si>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</si>
  <si>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</si>
  <si>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</si>
  <si>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</si>
  <si>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</si>
  <si>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</si>
  <si>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</si>
  <si>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</si>
  <si>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</si>
  <si>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</si>
  <si>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</si>
  <si>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</si>
  <si>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</si>
  <si>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</si>
  <si>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</si>
  <si>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</si>
  <si>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</si>
  <si>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</si>
  <si>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</si>
  <si>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</si>
  <si>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</si>
  <si>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</si>
  <si>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</si>
  <si>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</si>
  <si>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</si>
  <si>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</si>
  <si>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</si>
  <si>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</si>
  <si>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</si>
  <si>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</si>
  <si>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</si>
  <si>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</si>
  <si>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</si>
  <si>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</si>
  <si>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</si>
  <si>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</si>
  <si>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</si>
  <si>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</si>
  <si>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</si>
  <si>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</si>
  <si>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</si>
  <si>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</si>
  <si>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</si>
  <si>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</si>
  <si>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</si>
  <si>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</si>
  <si>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</si>
  <si>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</si>
  <si>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</si>
  <si>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</si>
  <si>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</si>
  <si>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</si>
  <si>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</si>
  <si>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</si>
  <si>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</si>
  <si>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</si>
  <si>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</si>
  <si>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</si>
  <si>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</si>
  <si>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</si>
  <si>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</si>
  <si>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</si>
  <si>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</si>
  <si>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</si>
  <si>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</si>
  <si>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</si>
  <si>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</si>
  <si>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</si>
  <si>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</si>
  <si>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</si>
  <si>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</si>
  <si>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</si>
  <si>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</si>
  <si>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bottom</t>
    <phoneticPr fontId="1"/>
  </si>
  <si>
    <t>ceiling</t>
    <phoneticPr fontId="1"/>
  </si>
  <si>
    <t>floor</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</si>
  <si>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</si>
  <si>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</si>
  <si>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</si>
  <si>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</si>
  <si>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</si>
  <si>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</si>
  <si>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</si>
  <si>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</si>
  <si>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ceiling_main_occupant</t>
    <phoneticPr fontId="1"/>
  </si>
  <si>
    <t>ceiling_other_occupant</t>
    <phoneticPr fontId="1"/>
  </si>
  <si>
    <t>ceiling_not_occupnat</t>
    <phoneticPr fontId="1"/>
  </si>
  <si>
    <t>floor_main_occupant</t>
    <phoneticPr fontId="1"/>
  </si>
  <si>
    <t>floor_other_occupant</t>
    <phoneticPr fontId="1"/>
  </si>
  <si>
    <t>floor_not_occupnat</t>
    <phoneticPr fontId="1"/>
  </si>
  <si>
    <t>value30</t>
  </si>
  <si>
    <t>value31</t>
  </si>
  <si>
    <t>non_occupant_room</t>
    <phoneticPr fontId="1"/>
  </si>
  <si>
    <t>internal_room1_room4</t>
    <phoneticPr fontId="1"/>
  </si>
  <si>
    <t>internal_room4_room1</t>
    <phoneticPr fontId="1"/>
  </si>
  <si>
    <t>internal_room1_room5</t>
    <phoneticPr fontId="1"/>
  </si>
  <si>
    <t>internal_room1_room6</t>
    <phoneticPr fontId="1"/>
  </si>
  <si>
    <t>internal_room1_room7</t>
    <phoneticPr fontId="1"/>
  </si>
  <si>
    <t>internal_room1_room8</t>
    <phoneticPr fontId="1"/>
  </si>
  <si>
    <t>internal_room2_room5</t>
    <phoneticPr fontId="1"/>
  </si>
  <si>
    <t>internal_room2_room8</t>
    <phoneticPr fontId="1"/>
  </si>
  <si>
    <t>internal_room3_room6</t>
    <phoneticPr fontId="1"/>
  </si>
  <si>
    <t>internal_room3_room8</t>
    <phoneticPr fontId="1"/>
  </si>
  <si>
    <t>internal_room4_room7</t>
    <phoneticPr fontId="1"/>
  </si>
  <si>
    <t>internal_room5_room1</t>
    <phoneticPr fontId="1"/>
  </si>
  <si>
    <t>internal_room6_room1</t>
    <phoneticPr fontId="1"/>
  </si>
  <si>
    <t>internal_room7_room1</t>
    <phoneticPr fontId="1"/>
  </si>
  <si>
    <t>internal_room8_room1</t>
    <phoneticPr fontId="1"/>
  </si>
  <si>
    <t>internal_room5_room2</t>
    <phoneticPr fontId="1"/>
  </si>
  <si>
    <t>internal_room8_room2</t>
    <phoneticPr fontId="1"/>
  </si>
  <si>
    <t>internal_room6_room3</t>
    <phoneticPr fontId="1"/>
  </si>
  <si>
    <t>internal_room8_room3</t>
    <phoneticPr fontId="1"/>
  </si>
  <si>
    <t>internal_room7_room4</t>
    <phoneticPr fontId="1"/>
  </si>
  <si>
    <t>south_window_room1</t>
    <phoneticPr fontId="1"/>
  </si>
  <si>
    <t>south_window_room4</t>
    <phoneticPr fontId="1"/>
  </si>
  <si>
    <t>north_window_room2</t>
    <phoneticPr fontId="1"/>
  </si>
  <si>
    <t>north_window_room3</t>
    <phoneticPr fontId="1"/>
  </si>
  <si>
    <t>north_door_room8</t>
    <phoneticPr fontId="1"/>
  </si>
  <si>
    <t>south_wall_room1</t>
    <phoneticPr fontId="1"/>
  </si>
  <si>
    <t>south_wall_room4</t>
    <phoneticPr fontId="1"/>
  </si>
  <si>
    <t>east_wall_room3</t>
    <phoneticPr fontId="1"/>
  </si>
  <si>
    <t>east_wall_room4</t>
    <phoneticPr fontId="1"/>
  </si>
  <si>
    <t>east_wall_room6</t>
    <phoneticPr fontId="1"/>
  </si>
  <si>
    <t>east_wall_room7</t>
    <phoneticPr fontId="1"/>
  </si>
  <si>
    <t>north_wall_room2</t>
    <phoneticPr fontId="1"/>
  </si>
  <si>
    <t>north_wall_room3</t>
    <phoneticPr fontId="1"/>
  </si>
  <si>
    <t>north_wall_room8</t>
    <phoneticPr fontId="1"/>
  </si>
  <si>
    <t>west_wall_room1</t>
    <phoneticPr fontId="1"/>
  </si>
  <si>
    <t>west_wall_room2</t>
    <phoneticPr fontId="1"/>
  </si>
  <si>
    <t>west_wall_room5</t>
    <phoneticPr fontId="1"/>
  </si>
  <si>
    <t>internal_wall</t>
  </si>
  <si>
    <t>concrete200</t>
  </si>
  <si>
    <t>parting_wall</t>
  </si>
  <si>
    <t>concrete150</t>
  </si>
  <si>
    <t>insulation</t>
  </si>
  <si>
    <t>parting_ceiling</t>
  </si>
  <si>
    <t>parting_floor</t>
  </si>
  <si>
    <t>concrete135</t>
  </si>
  <si>
    <t>wall</t>
  </si>
  <si>
    <t>#U_door</t>
    <phoneticPr fontId="1"/>
  </si>
  <si>
    <t>#D_180</t>
    <phoneticPr fontId="1"/>
  </si>
  <si>
    <t>#LayersType_90</t>
    <phoneticPr fontId="1"/>
  </si>
  <si>
    <t>#LayersType_270</t>
    <phoneticPr fontId="1"/>
  </si>
  <si>
    <t>#LayersType_ceiling</t>
    <phoneticPr fontId="1"/>
  </si>
  <si>
    <t>#LayersType_floor</t>
    <phoneticPr fontId="1"/>
  </si>
  <si>
    <t>#D_0</t>
    <phoneticPr fontId="1"/>
  </si>
  <si>
    <t>#D_90</t>
    <phoneticPr fontId="1"/>
  </si>
  <si>
    <t>#D_270</t>
    <phoneticPr fontId="1"/>
  </si>
  <si>
    <t>#H_90</t>
    <phoneticPr fontId="1"/>
  </si>
  <si>
    <t>#H_270</t>
    <phoneticPr fontId="1"/>
  </si>
  <si>
    <t>#H_ceiling</t>
    <phoneticPr fontId="1"/>
  </si>
  <si>
    <t>#H_floor</t>
    <phoneticPr fontId="1"/>
  </si>
  <si>
    <t>#U_window</t>
    <phoneticPr fontId="1"/>
  </si>
  <si>
    <t>#eta_window</t>
    <phoneticPr fontId="1"/>
  </si>
  <si>
    <t>#R_ceiling</t>
    <phoneticPr fontId="1"/>
  </si>
  <si>
    <t>#C_ceiling</t>
    <phoneticPr fontId="1"/>
  </si>
  <si>
    <t>#R_floor</t>
    <phoneticPr fontId="1"/>
  </si>
  <si>
    <t>#C_floor</t>
    <phoneticPr fontId="1"/>
  </si>
  <si>
    <t>simple</t>
    <phoneticPr fontId="1"/>
  </si>
  <si>
    <t>concrete150</t>
    <phoneticPr fontId="1"/>
  </si>
  <si>
    <t>#R_wall</t>
  </si>
  <si>
    <t>#C_wall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</si>
</sst>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1</xdr:row>
      <xdr:rowOff>144780</xdr:rowOff>
    </xdr:from>
    <xdr:to>
      <xdr:col>23</xdr:col>
      <xdr:colOff>625587</xdr:colOff>
      <xdr:row>15</xdr:row>
      <xdr:rowOff>206195</xdr:rowOff>
    </xdr:to>
    <xdr:pic>
      <xdr:nvPicPr>
        <xdr:cNvPr id="3" name="図 2">
          <a:extLst>
            <a:ext uri="{FF2B5EF4-FFF2-40B4-BE49-F238E27FC236}">
              <a16:creationId xmlns:a16="http://schemas.microsoft.com/office/drawing/2014/main" id="{F8A918E5-C1D0-B260-EF48-65A565FF1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57860" y="601980"/>
          <a:ext cx="5353797" cy="32580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北村 馨" id="{0F87BCEC-5F33-4058-9DFA-787FAC5B5A21}"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10-26T09:35:04.62" personId="{0F87BCEC-5F33-4058-9DFA-787FAC5B5A21}" id="{8E3E1792-FF14-4F60-AED6-EC0058EEB396}">
    <text>天井高2.6[m]として算出
簡単のため、水周りと一般部における床スラブの厚みの違いは考慮しないものとした。</text>
  </threadedComment>
  <threadedComment ref="G1" dT="2022-10-26T09:35:29.06" personId="{0F87BCEC-5F33-4058-9DFA-787FAC5B5A21}" id="{60D08EF2-7D71-48B0-8E87-0460C41E968E}">
    <text>自然風による換気回数は5回/hを想定</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2-08-26T05:44:51.40" personId="{4610BEF9-0A24-447D-BDF5-7CA9892B7B05}" id="{6C4FDCAA-7F6B-49D0-BCDB-C74BC43FD306}">
    <text>H26年度報告書の図2.1.2.7(窓の種類)より、単層ガラスを想定</text>
  </threadedComment>
  <threadedComment ref="J1" dT="2022-08-26T05:45:32.50" personId="{4610BEF9-0A24-447D-BDF5-7CA9892B7B05}" id="{79B06CA8-4409-4CC3-9FC5-FA0F411A6D5E}">
    <text>値は仮置き</text>
  </threadedComment>
  <threadedComment ref="L1" dT="2022-08-26T05:43:33.99" personId="{4610BEF9-0A24-447D-BDF5-7CA9892B7B05}" id="{29FF341A-538A-4AD7-98F2-9BC12BC409E6}">
    <text>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08-26T05:53:37.37" personId="{4610BEF9-0A24-447D-BDF5-7CA9892B7B05}" id="{8FEE2BFE-158D-4C51-8E66-736807A5BA60}">
    <text>同じ間仕切りでも壁か室内ドアかによって層構成が異なると思われるが、分けた方が良いだろうか？</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179</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election activeCell="B2" sqref="B2"/>
    </sheetView>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B2" sqref="B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102</v>
      </c>
      <c r="D2" s="1"/>
      <c r="E2" s="1">
        <v>24.747899999999998</v>
      </c>
      <c r="F2" s="1">
        <v>64.344539999999995</v>
      </c>
      <c r="G2" s="1">
        <v>321.72269999999997</v>
      </c>
      <c r="H2" s="1" t="s">
        <v>43</v>
      </c>
      <c r="J2" s="2">
        <f>E2*2.6</f>
        <v>64.344539999999995</v>
      </c>
      <c r="K2" s="2">
        <f>J2*5</f>
        <v>321.72269999999997</v>
      </c>
    </row>
    <row r="3" spans="1:11">
      <c r="A3" s="3" t="s">
        <v>36</v>
      </c>
      <c r="B3" s="1">
        <v>1</v>
      </c>
      <c r="C3" s="1" t="s">
        <v>103</v>
      </c>
      <c r="D3" s="1"/>
      <c r="E3" s="1">
        <v>29.750599999999999</v>
      </c>
      <c r="F3" s="1">
        <v>77.351559999999992</v>
      </c>
      <c r="G3" s="1">
        <v>386.75779999999997</v>
      </c>
      <c r="H3" s="1" t="s">
        <v>44</v>
      </c>
      <c r="J3" s="2">
        <f t="shared" ref="J3:J4" si="0">E3*2.6</f>
        <v>77.351559999999992</v>
      </c>
      <c r="K3" s="2">
        <f t="shared" ref="K3:K4" si="1">J3*5</f>
        <v>386.75779999999997</v>
      </c>
    </row>
    <row r="4" spans="1:11">
      <c r="A4" s="3" t="s">
        <v>6</v>
      </c>
      <c r="B4" s="1">
        <v>2</v>
      </c>
      <c r="C4" s="1" t="s">
        <v>104</v>
      </c>
      <c r="D4" s="1"/>
      <c r="E4" s="1">
        <v>15.497499999999999</v>
      </c>
      <c r="F4" s="1">
        <v>40.293499999999995</v>
      </c>
      <c r="G4" s="1">
        <v>201.46749999999997</v>
      </c>
      <c r="H4" s="1" t="s">
        <v>113</v>
      </c>
      <c r="J4" s="2">
        <f t="shared" si="0"/>
        <v>40.293499999999995</v>
      </c>
      <c r="K4" s="2">
        <f t="shared" si="1"/>
        <v>201.46749999999997</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E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B2" sqref="B2"/>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9" style="2" bestFit="1" customWidth="1"/>
    <col min="7" max="7" width="7.58203125" style="2" bestFit="1" customWidth="1"/>
    <col min="8" max="8" width="18.75"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139</v>
      </c>
      <c r="D2" s="1"/>
      <c r="E2" s="1">
        <v>0</v>
      </c>
      <c r="F2" s="6">
        <v>6.0207999999999995</v>
      </c>
      <c r="G2" s="1" t="b">
        <v>0</v>
      </c>
      <c r="H2" s="1" t="s">
        <v>69</v>
      </c>
      <c r="I2" s="5" t="s">
        <v>166</v>
      </c>
      <c r="J2" s="1">
        <v>1</v>
      </c>
    </row>
    <row r="3" spans="1:10">
      <c r="A3" s="3" t="s">
        <v>36</v>
      </c>
      <c r="B3" s="1">
        <v>1</v>
      </c>
      <c r="C3" s="1" t="s">
        <v>140</v>
      </c>
      <c r="D3" s="1"/>
      <c r="E3" s="1">
        <v>1</v>
      </c>
      <c r="F3" s="6">
        <v>3.9023999999999996</v>
      </c>
      <c r="G3" s="1" t="b">
        <v>0</v>
      </c>
      <c r="H3" s="1" t="s">
        <v>69</v>
      </c>
      <c r="I3" s="5" t="s">
        <v>166</v>
      </c>
      <c r="J3" s="1">
        <v>1</v>
      </c>
    </row>
    <row r="4" spans="1:10">
      <c r="A4" s="3" t="s">
        <v>6</v>
      </c>
      <c r="B4" s="1">
        <v>2</v>
      </c>
      <c r="C4" s="1" t="s">
        <v>141</v>
      </c>
      <c r="D4" s="1"/>
      <c r="E4" s="1">
        <v>1</v>
      </c>
      <c r="F4" s="6">
        <v>11.1456</v>
      </c>
      <c r="G4" s="1" t="b">
        <v>0</v>
      </c>
      <c r="H4" s="5" t="s">
        <v>162</v>
      </c>
      <c r="I4" s="5" t="s">
        <v>167</v>
      </c>
      <c r="J4" s="5" t="s">
        <v>169</v>
      </c>
    </row>
    <row r="5" spans="1:10">
      <c r="A5" s="3" t="s">
        <v>7</v>
      </c>
      <c r="B5" s="1">
        <v>3</v>
      </c>
      <c r="C5" s="1" t="s">
        <v>142</v>
      </c>
      <c r="D5" s="1"/>
      <c r="E5" s="1">
        <v>1</v>
      </c>
      <c r="F5" s="1">
        <v>12.7728</v>
      </c>
      <c r="G5" s="1" t="b">
        <v>0</v>
      </c>
      <c r="H5" s="5" t="s">
        <v>162</v>
      </c>
      <c r="I5" s="5" t="s">
        <v>167</v>
      </c>
      <c r="J5" s="5" t="s">
        <v>169</v>
      </c>
    </row>
    <row r="6" spans="1:10">
      <c r="A6" s="3" t="s">
        <v>8</v>
      </c>
      <c r="B6" s="1">
        <v>4</v>
      </c>
      <c r="C6" s="1" t="s">
        <v>143</v>
      </c>
      <c r="D6" s="1"/>
      <c r="E6" s="1">
        <v>2</v>
      </c>
      <c r="F6" s="1">
        <v>4.9824000000000002</v>
      </c>
      <c r="G6" s="1" t="b">
        <v>0</v>
      </c>
      <c r="H6" s="5" t="s">
        <v>162</v>
      </c>
      <c r="I6" s="5" t="s">
        <v>167</v>
      </c>
      <c r="J6" s="5" t="s">
        <v>169</v>
      </c>
    </row>
    <row r="7" spans="1:10">
      <c r="A7" s="3" t="s">
        <v>9</v>
      </c>
      <c r="B7" s="1">
        <v>5</v>
      </c>
      <c r="C7" s="1" t="s">
        <v>144</v>
      </c>
      <c r="D7" s="1"/>
      <c r="E7" s="1">
        <v>2</v>
      </c>
      <c r="F7" s="1">
        <v>3.9312</v>
      </c>
      <c r="G7" s="1" t="b">
        <v>0</v>
      </c>
      <c r="H7" s="5" t="s">
        <v>162</v>
      </c>
      <c r="I7" s="5" t="s">
        <v>167</v>
      </c>
      <c r="J7" s="5" t="s">
        <v>169</v>
      </c>
    </row>
    <row r="8" spans="1:10">
      <c r="A8" s="3" t="s">
        <v>10</v>
      </c>
      <c r="B8" s="1">
        <v>6</v>
      </c>
      <c r="C8" s="1" t="s">
        <v>145</v>
      </c>
      <c r="D8" s="1"/>
      <c r="E8" s="1">
        <v>1</v>
      </c>
      <c r="F8" s="1">
        <v>4.7227999999999994</v>
      </c>
      <c r="G8" s="1" t="b">
        <v>0</v>
      </c>
      <c r="H8" s="1" t="s">
        <v>69</v>
      </c>
      <c r="I8" s="5" t="s">
        <v>161</v>
      </c>
      <c r="J8" s="1">
        <v>1</v>
      </c>
    </row>
    <row r="9" spans="1:10">
      <c r="A9" s="3" t="s">
        <v>11</v>
      </c>
      <c r="B9" s="1">
        <v>7</v>
      </c>
      <c r="C9" s="1" t="s">
        <v>146</v>
      </c>
      <c r="D9" s="1"/>
      <c r="E9" s="1">
        <v>1</v>
      </c>
      <c r="F9" s="1">
        <v>5.8224</v>
      </c>
      <c r="G9" s="1" t="b">
        <v>0</v>
      </c>
      <c r="H9" s="1" t="s">
        <v>69</v>
      </c>
      <c r="I9" s="5" t="s">
        <v>161</v>
      </c>
      <c r="J9" s="1">
        <v>1</v>
      </c>
    </row>
    <row r="10" spans="1:10">
      <c r="A10" s="3" t="s">
        <v>12</v>
      </c>
      <c r="B10" s="1">
        <v>8</v>
      </c>
      <c r="C10" s="1" t="s">
        <v>147</v>
      </c>
      <c r="D10" s="1"/>
      <c r="E10" s="1">
        <v>2</v>
      </c>
      <c r="F10" s="1">
        <v>2.8529999999999998</v>
      </c>
      <c r="G10" s="1" t="b">
        <v>0</v>
      </c>
      <c r="H10" s="1" t="s">
        <v>69</v>
      </c>
      <c r="I10" s="5" t="s">
        <v>161</v>
      </c>
      <c r="J10" s="1">
        <v>1</v>
      </c>
    </row>
    <row r="11" spans="1:10">
      <c r="A11" s="3" t="s">
        <v>13</v>
      </c>
      <c r="B11" s="1">
        <v>9</v>
      </c>
      <c r="C11" s="1" t="s">
        <v>148</v>
      </c>
      <c r="D11" s="1"/>
      <c r="E11" s="1">
        <v>0</v>
      </c>
      <c r="F11" s="1">
        <v>19.0656</v>
      </c>
      <c r="G11" s="1" t="b">
        <v>0</v>
      </c>
      <c r="H11" s="5" t="s">
        <v>163</v>
      </c>
      <c r="I11" s="5" t="s">
        <v>168</v>
      </c>
      <c r="J11" s="5" t="s">
        <v>170</v>
      </c>
    </row>
    <row r="12" spans="1:10">
      <c r="A12" s="3" t="s">
        <v>14</v>
      </c>
      <c r="B12" s="1">
        <v>10</v>
      </c>
      <c r="C12" s="1" t="s">
        <v>149</v>
      </c>
      <c r="D12" s="1"/>
      <c r="E12" s="1">
        <v>1</v>
      </c>
      <c r="F12" s="1">
        <v>11.1456</v>
      </c>
      <c r="G12" s="1" t="b">
        <v>0</v>
      </c>
      <c r="H12" s="5" t="s">
        <v>163</v>
      </c>
      <c r="I12" s="5" t="s">
        <v>168</v>
      </c>
      <c r="J12" s="5" t="s">
        <v>170</v>
      </c>
    </row>
    <row r="13" spans="1:10">
      <c r="A13" s="3" t="s">
        <v>15</v>
      </c>
      <c r="B13" s="1">
        <v>11</v>
      </c>
      <c r="C13" s="1" t="s">
        <v>150</v>
      </c>
      <c r="D13" s="1"/>
      <c r="E13" s="1">
        <v>2</v>
      </c>
      <c r="F13" s="1">
        <v>2.6208</v>
      </c>
      <c r="G13" s="1" t="b">
        <v>0</v>
      </c>
      <c r="H13" s="5" t="s">
        <v>163</v>
      </c>
      <c r="I13" s="5" t="s">
        <v>168</v>
      </c>
      <c r="J13" s="5" t="s">
        <v>170</v>
      </c>
    </row>
    <row r="14" spans="1:10">
      <c r="A14" s="3" t="s">
        <v>16</v>
      </c>
      <c r="B14" s="1">
        <v>12</v>
      </c>
      <c r="C14" s="1" t="s">
        <v>105</v>
      </c>
      <c r="D14" s="1"/>
      <c r="E14" s="1">
        <v>0</v>
      </c>
      <c r="F14" s="6">
        <v>24.747899999999998</v>
      </c>
      <c r="G14" s="1" t="b">
        <v>0</v>
      </c>
      <c r="H14" s="5" t="s">
        <v>164</v>
      </c>
      <c r="I14" s="6" t="s">
        <v>93</v>
      </c>
      <c r="J14" s="5" t="s">
        <v>171</v>
      </c>
    </row>
    <row r="15" spans="1:10">
      <c r="A15" s="3" t="s">
        <v>17</v>
      </c>
      <c r="B15" s="1">
        <v>13</v>
      </c>
      <c r="C15" s="1" t="s">
        <v>106</v>
      </c>
      <c r="D15" s="1"/>
      <c r="E15" s="1">
        <v>1</v>
      </c>
      <c r="F15" s="6">
        <v>29.750599999999999</v>
      </c>
      <c r="G15" s="1" t="b">
        <v>0</v>
      </c>
      <c r="H15" s="5" t="s">
        <v>164</v>
      </c>
      <c r="I15" s="6" t="s">
        <v>93</v>
      </c>
      <c r="J15" s="5" t="s">
        <v>171</v>
      </c>
    </row>
    <row r="16" spans="1:10">
      <c r="A16" s="3" t="s">
        <v>18</v>
      </c>
      <c r="B16" s="1">
        <v>14</v>
      </c>
      <c r="C16" s="1" t="s">
        <v>107</v>
      </c>
      <c r="D16" s="1"/>
      <c r="E16" s="1">
        <v>2</v>
      </c>
      <c r="F16" s="6">
        <v>15.497499999999999</v>
      </c>
      <c r="G16" s="1" t="b">
        <v>0</v>
      </c>
      <c r="H16" s="5" t="s">
        <v>164</v>
      </c>
      <c r="I16" s="6" t="s">
        <v>93</v>
      </c>
      <c r="J16" s="5" t="s">
        <v>171</v>
      </c>
    </row>
    <row r="17" spans="1:10">
      <c r="A17" s="3" t="s">
        <v>19</v>
      </c>
      <c r="B17" s="1">
        <v>15</v>
      </c>
      <c r="C17" s="1" t="s">
        <v>108</v>
      </c>
      <c r="D17" s="1"/>
      <c r="E17" s="1">
        <v>0</v>
      </c>
      <c r="F17" s="6">
        <v>24.747899999999998</v>
      </c>
      <c r="G17" s="1" t="b">
        <v>1</v>
      </c>
      <c r="H17" s="5" t="s">
        <v>165</v>
      </c>
      <c r="I17" s="6" t="s">
        <v>94</v>
      </c>
      <c r="J17" s="5" t="s">
        <v>172</v>
      </c>
    </row>
    <row r="18" spans="1:10">
      <c r="A18" s="3" t="s">
        <v>20</v>
      </c>
      <c r="B18" s="1">
        <v>16</v>
      </c>
      <c r="C18" s="1" t="s">
        <v>109</v>
      </c>
      <c r="D18" s="1"/>
      <c r="E18" s="1">
        <v>1</v>
      </c>
      <c r="F18" s="6">
        <v>29.750599999999999</v>
      </c>
      <c r="G18" s="1" t="b">
        <v>1</v>
      </c>
      <c r="H18" s="5" t="s">
        <v>165</v>
      </c>
      <c r="I18" s="6" t="s">
        <v>94</v>
      </c>
      <c r="J18" s="5" t="s">
        <v>172</v>
      </c>
    </row>
    <row r="19" spans="1:10">
      <c r="A19" s="3" t="s">
        <v>21</v>
      </c>
      <c r="B19" s="1">
        <v>17</v>
      </c>
      <c r="C19" s="1" t="s">
        <v>110</v>
      </c>
      <c r="D19" s="1"/>
      <c r="E19" s="1">
        <v>2</v>
      </c>
      <c r="F19" s="6">
        <v>15.497499999999999</v>
      </c>
      <c r="G19" s="1" t="b">
        <v>1</v>
      </c>
      <c r="H19" s="5" t="s">
        <v>165</v>
      </c>
      <c r="I19" s="6" t="s">
        <v>94</v>
      </c>
      <c r="J19" s="5" t="s">
        <v>172</v>
      </c>
    </row>
    <row r="20" spans="1:10">
      <c r="A20" s="3" t="s">
        <v>22</v>
      </c>
      <c r="B20" s="1"/>
      <c r="C20" s="1"/>
      <c r="D20" s="1"/>
      <c r="E20" s="1"/>
      <c r="F20" s="1"/>
      <c r="G20" s="1"/>
      <c r="H20" s="1"/>
      <c r="I20" s="1"/>
      <c r="J20" s="1"/>
    </row>
    <row r="21" spans="1:10">
      <c r="A21" s="3" t="s">
        <v>23</v>
      </c>
      <c r="B21" s="1"/>
      <c r="C21" s="1"/>
      <c r="D21" s="1"/>
      <c r="E21" s="1"/>
      <c r="F21" s="1"/>
      <c r="G21" s="1"/>
      <c r="H21" s="1"/>
      <c r="I21" s="1"/>
      <c r="J21" s="1"/>
    </row>
    <row r="22" spans="1:10">
      <c r="A22" s="3" t="s">
        <v>24</v>
      </c>
      <c r="B22" s="1"/>
      <c r="C22" s="1"/>
      <c r="D22" s="1"/>
      <c r="E22" s="1"/>
      <c r="F22" s="1"/>
      <c r="G22" s="1"/>
      <c r="H22" s="1"/>
      <c r="I22" s="1"/>
      <c r="J22" s="1"/>
    </row>
    <row r="23" spans="1:10">
      <c r="A23" s="3" t="s">
        <v>25</v>
      </c>
      <c r="B23" s="1"/>
      <c r="C23" s="1"/>
      <c r="D23" s="1"/>
      <c r="E23" s="1"/>
      <c r="F23" s="1"/>
      <c r="G23" s="1"/>
      <c r="H23" s="1"/>
      <c r="I23" s="1"/>
      <c r="J23" s="1"/>
    </row>
    <row r="24" spans="1:10">
      <c r="A24" s="3" t="s">
        <v>26</v>
      </c>
      <c r="B24" s="1"/>
      <c r="C24" s="1"/>
      <c r="D24" s="1"/>
      <c r="E24" s="1"/>
      <c r="F24" s="1"/>
      <c r="G24" s="1"/>
      <c r="H24" s="1"/>
      <c r="I24" s="1"/>
      <c r="J24" s="1"/>
    </row>
    <row r="25" spans="1:10">
      <c r="A25" s="3" t="s">
        <v>27</v>
      </c>
      <c r="B25" s="1"/>
      <c r="C25" s="1"/>
      <c r="D25" s="1"/>
      <c r="E25" s="1"/>
      <c r="F25" s="1"/>
      <c r="G25" s="1"/>
      <c r="H25" s="1"/>
      <c r="I25" s="1"/>
      <c r="J25" s="1"/>
    </row>
    <row r="26" spans="1:10">
      <c r="A26" s="3" t="s">
        <v>28</v>
      </c>
      <c r="B26" s="1"/>
      <c r="C26" s="1"/>
      <c r="D26" s="1"/>
      <c r="E26" s="1"/>
      <c r="F26" s="1"/>
      <c r="G26" s="1"/>
      <c r="H26" s="1"/>
      <c r="I26" s="1"/>
      <c r="J26" s="1"/>
    </row>
    <row r="27" spans="1:10">
      <c r="A27" s="3" t="s">
        <v>29</v>
      </c>
      <c r="B27" s="1"/>
      <c r="C27" s="1"/>
      <c r="D27" s="1"/>
      <c r="E27" s="1"/>
      <c r="F27" s="1"/>
      <c r="G27" s="1"/>
      <c r="H27" s="1"/>
      <c r="I27" s="1"/>
      <c r="J27" s="1"/>
    </row>
    <row r="28" spans="1:10">
      <c r="A28" s="3" t="s">
        <v>30</v>
      </c>
      <c r="B28" s="1"/>
      <c r="C28" s="1"/>
      <c r="D28" s="1"/>
      <c r="E28" s="1"/>
      <c r="F28" s="1"/>
      <c r="G28" s="1"/>
      <c r="H28" s="1"/>
      <c r="I28" s="1"/>
      <c r="J28" s="1"/>
    </row>
    <row r="29" spans="1:10">
      <c r="A29" s="3" t="s">
        <v>31</v>
      </c>
      <c r="B29" s="1"/>
      <c r="C29" s="1"/>
      <c r="D29" s="1"/>
      <c r="E29" s="1"/>
      <c r="F29" s="1"/>
      <c r="G29" s="1"/>
      <c r="H29" s="1"/>
      <c r="I29" s="1"/>
      <c r="J29" s="1"/>
    </row>
    <row r="30" spans="1:10">
      <c r="A30" s="3" t="s">
        <v>32</v>
      </c>
      <c r="B30" s="1"/>
      <c r="C30" s="1"/>
      <c r="D30" s="1"/>
      <c r="E30" s="1"/>
      <c r="F30" s="1"/>
      <c r="G30" s="1"/>
      <c r="H30" s="1"/>
      <c r="I30" s="1"/>
      <c r="J30" s="1"/>
    </row>
    <row r="31" spans="1:10">
      <c r="A31" s="3" t="s">
        <v>33</v>
      </c>
      <c r="B31" s="1"/>
      <c r="C31" s="1"/>
      <c r="D31" s="1"/>
      <c r="E31" s="1"/>
      <c r="F31" s="1"/>
      <c r="G31" s="1"/>
      <c r="H31" s="1"/>
      <c r="I31" s="1"/>
      <c r="J31" s="1"/>
    </row>
    <row r="32" spans="1:10">
      <c r="A32" s="3" t="s">
        <v>111</v>
      </c>
      <c r="B32" s="1"/>
      <c r="C32" s="1"/>
      <c r="D32" s="1"/>
      <c r="E32" s="1"/>
      <c r="F32" s="1"/>
      <c r="G32" s="1"/>
      <c r="H32" s="1"/>
      <c r="I32" s="1"/>
      <c r="J32" s="1"/>
    </row>
    <row r="33" spans="1:10">
      <c r="A33" s="3" t="s">
        <v>112</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6.5" style="2" bestFit="1" customWidth="1"/>
    <col min="7" max="7" width="8.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18</v>
      </c>
      <c r="C2" s="1" t="s">
        <v>138</v>
      </c>
      <c r="D2" s="1"/>
      <c r="E2" s="1">
        <v>2</v>
      </c>
      <c r="F2" s="1">
        <v>1.7549999999999999</v>
      </c>
      <c r="G2" s="5" t="s">
        <v>160</v>
      </c>
      <c r="H2" s="5" t="s">
        <v>161</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19</v>
      </c>
      <c r="C2" s="1" t="s">
        <v>134</v>
      </c>
      <c r="D2" s="1"/>
      <c r="E2" s="1">
        <v>0</v>
      </c>
      <c r="F2" s="6">
        <v>4.5199999999999996</v>
      </c>
      <c r="G2" s="5" t="s">
        <v>173</v>
      </c>
      <c r="H2" s="5" t="s">
        <v>174</v>
      </c>
      <c r="I2" s="1" t="s">
        <v>101</v>
      </c>
      <c r="J2" s="1">
        <v>0.8</v>
      </c>
      <c r="K2" s="5" t="s">
        <v>166</v>
      </c>
      <c r="L2" s="1" t="b">
        <v>0</v>
      </c>
      <c r="M2" s="1"/>
      <c r="N2" s="1"/>
      <c r="O2" s="1"/>
    </row>
    <row r="3" spans="1:15">
      <c r="A3" s="3" t="s">
        <v>36</v>
      </c>
      <c r="B3" s="1">
        <v>20</v>
      </c>
      <c r="C3" s="1" t="s">
        <v>135</v>
      </c>
      <c r="D3" s="1"/>
      <c r="E3" s="1">
        <v>1</v>
      </c>
      <c r="F3" s="6">
        <v>3.2399999999999998</v>
      </c>
      <c r="G3" s="5" t="s">
        <v>173</v>
      </c>
      <c r="H3" s="5" t="s">
        <v>174</v>
      </c>
      <c r="I3" s="1" t="s">
        <v>101</v>
      </c>
      <c r="J3" s="1">
        <v>0.8</v>
      </c>
      <c r="K3" s="5" t="s">
        <v>166</v>
      </c>
      <c r="L3" s="1" t="b">
        <v>0</v>
      </c>
      <c r="M3" s="1"/>
      <c r="N3" s="1"/>
      <c r="O3" s="1"/>
    </row>
    <row r="4" spans="1:15">
      <c r="A4" s="3" t="s">
        <v>6</v>
      </c>
      <c r="B4" s="1">
        <v>21</v>
      </c>
      <c r="C4" s="1" t="s">
        <v>136</v>
      </c>
      <c r="D4" s="1"/>
      <c r="E4" s="1">
        <v>1</v>
      </c>
      <c r="F4" s="6">
        <v>1.21</v>
      </c>
      <c r="G4" s="5" t="s">
        <v>173</v>
      </c>
      <c r="H4" s="5" t="s">
        <v>174</v>
      </c>
      <c r="I4" s="1" t="s">
        <v>101</v>
      </c>
      <c r="J4" s="1">
        <v>0.8</v>
      </c>
      <c r="K4" s="5" t="s">
        <v>161</v>
      </c>
      <c r="L4" s="1" t="b">
        <v>0</v>
      </c>
      <c r="M4" s="1"/>
      <c r="N4" s="1"/>
      <c r="O4" s="1"/>
    </row>
    <row r="5" spans="1:15">
      <c r="A5" s="3" t="s">
        <v>7</v>
      </c>
      <c r="B5" s="1">
        <v>22</v>
      </c>
      <c r="C5" s="1" t="s">
        <v>137</v>
      </c>
      <c r="D5" s="1"/>
      <c r="E5" s="1">
        <v>1</v>
      </c>
      <c r="F5" s="1">
        <v>1.3199999999999998</v>
      </c>
      <c r="G5" s="5" t="s">
        <v>173</v>
      </c>
      <c r="H5" s="5" t="s">
        <v>174</v>
      </c>
      <c r="I5" s="1" t="s">
        <v>101</v>
      </c>
      <c r="J5" s="1">
        <v>0.8</v>
      </c>
      <c r="K5" s="5" t="s">
        <v>161</v>
      </c>
      <c r="L5" s="1" t="b">
        <v>0</v>
      </c>
      <c r="M5" s="1"/>
      <c r="N5" s="1"/>
      <c r="O5" s="1"/>
    </row>
    <row r="6" spans="1:15">
      <c r="A6" s="3" t="s">
        <v>8</v>
      </c>
      <c r="B6" s="1"/>
      <c r="C6" s="1"/>
      <c r="D6" s="1"/>
      <c r="E6" s="1"/>
      <c r="F6" s="1"/>
      <c r="G6" s="1"/>
      <c r="H6" s="1"/>
      <c r="I6" s="1"/>
      <c r="J6" s="1"/>
      <c r="K6" s="1"/>
      <c r="L6" s="1"/>
      <c r="M6" s="1"/>
      <c r="N6" s="1"/>
      <c r="O6" s="1"/>
    </row>
    <row r="7" spans="1:15">
      <c r="A7" s="3" t="s">
        <v>9</v>
      </c>
      <c r="B7" s="1"/>
      <c r="C7" s="1"/>
      <c r="D7" s="1"/>
      <c r="E7" s="1"/>
      <c r="F7" s="1"/>
      <c r="G7" s="1"/>
      <c r="H7" s="1"/>
      <c r="I7" s="1"/>
      <c r="J7" s="1"/>
      <c r="K7" s="1"/>
      <c r="L7" s="1"/>
      <c r="M7" s="1"/>
      <c r="N7" s="1"/>
      <c r="O7" s="1"/>
    </row>
    <row r="8" spans="1:15">
      <c r="A8" s="3" t="s">
        <v>10</v>
      </c>
      <c r="B8" s="1"/>
      <c r="C8" s="1"/>
      <c r="D8" s="1"/>
      <c r="E8" s="1"/>
      <c r="F8" s="1"/>
      <c r="G8" s="1"/>
      <c r="H8" s="1"/>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row r="31" spans="1:15">
      <c r="A31" s="3" t="s">
        <v>33</v>
      </c>
      <c r="B31" s="1"/>
      <c r="C31" s="1"/>
      <c r="D31" s="1"/>
      <c r="E31" s="1"/>
      <c r="F31" s="1"/>
      <c r="G31" s="1"/>
      <c r="H31" s="1"/>
      <c r="I31" s="1"/>
      <c r="J31" s="1"/>
      <c r="K31" s="1"/>
      <c r="L31" s="1"/>
      <c r="M31" s="1"/>
      <c r="N31" s="1"/>
      <c r="O31" s="1"/>
    </row>
  </sheetData>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topLeftCell="D1" workbookViewId="0">
      <selection activeCell="E2" sqref="E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8.5" style="2"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23</v>
      </c>
      <c r="C2" s="1">
        <v>24</v>
      </c>
      <c r="D2" s="1" t="s">
        <v>114</v>
      </c>
      <c r="E2" s="1" t="s">
        <v>115</v>
      </c>
      <c r="F2" s="1"/>
      <c r="G2" s="1"/>
      <c r="H2" s="1">
        <v>0</v>
      </c>
      <c r="I2" s="1">
        <v>1</v>
      </c>
      <c r="J2" s="1">
        <v>13.867199999999999</v>
      </c>
      <c r="K2" s="1" t="s">
        <v>88</v>
      </c>
      <c r="L2" s="1" t="s">
        <v>98</v>
      </c>
    </row>
    <row r="3" spans="1:12">
      <c r="A3" s="3" t="s">
        <v>36</v>
      </c>
      <c r="B3" s="1">
        <v>25</v>
      </c>
      <c r="C3" s="1">
        <v>26</v>
      </c>
      <c r="D3" s="1" t="s">
        <v>116</v>
      </c>
      <c r="E3" s="1" t="s">
        <v>125</v>
      </c>
      <c r="F3" s="1"/>
      <c r="G3" s="1"/>
      <c r="H3" s="1">
        <v>0</v>
      </c>
      <c r="I3" s="1">
        <v>2</v>
      </c>
      <c r="J3" s="1">
        <v>7.6608000000000001</v>
      </c>
      <c r="K3" s="1" t="s">
        <v>88</v>
      </c>
      <c r="L3" s="1" t="s">
        <v>97</v>
      </c>
    </row>
    <row r="4" spans="1:12">
      <c r="A4" s="3" t="s">
        <v>6</v>
      </c>
      <c r="B4" s="1">
        <v>27</v>
      </c>
      <c r="C4" s="1">
        <v>28</v>
      </c>
      <c r="D4" s="1" t="s">
        <v>117</v>
      </c>
      <c r="E4" s="1" t="s">
        <v>126</v>
      </c>
      <c r="F4" s="1"/>
      <c r="G4" s="1"/>
      <c r="H4" s="1">
        <v>0</v>
      </c>
      <c r="I4" s="1">
        <v>2</v>
      </c>
      <c r="J4" s="1">
        <v>3.456</v>
      </c>
      <c r="K4" s="1" t="s">
        <v>88</v>
      </c>
      <c r="L4" s="1" t="s">
        <v>97</v>
      </c>
    </row>
    <row r="5" spans="1:12">
      <c r="A5" s="3" t="s">
        <v>7</v>
      </c>
      <c r="B5" s="1">
        <v>29</v>
      </c>
      <c r="C5" s="1">
        <v>30</v>
      </c>
      <c r="D5" s="1" t="s">
        <v>118</v>
      </c>
      <c r="E5" s="1" t="s">
        <v>127</v>
      </c>
      <c r="F5" s="1"/>
      <c r="G5" s="1"/>
      <c r="H5" s="1">
        <v>0</v>
      </c>
      <c r="I5" s="1">
        <v>2</v>
      </c>
      <c r="J5" s="1">
        <v>3.9312</v>
      </c>
      <c r="K5" s="1" t="s">
        <v>88</v>
      </c>
      <c r="L5" s="1" t="s">
        <v>97</v>
      </c>
    </row>
    <row r="6" spans="1:12">
      <c r="A6" s="3" t="s">
        <v>8</v>
      </c>
      <c r="B6" s="1">
        <v>31</v>
      </c>
      <c r="C6" s="1">
        <v>32</v>
      </c>
      <c r="D6" s="1" t="s">
        <v>119</v>
      </c>
      <c r="E6" s="1" t="s">
        <v>128</v>
      </c>
      <c r="F6" s="1"/>
      <c r="G6" s="1"/>
      <c r="H6" s="1">
        <v>0</v>
      </c>
      <c r="I6" s="1">
        <v>2</v>
      </c>
      <c r="J6" s="1">
        <v>2.88</v>
      </c>
      <c r="K6" s="1" t="s">
        <v>88</v>
      </c>
      <c r="L6" s="1" t="s">
        <v>97</v>
      </c>
    </row>
    <row r="7" spans="1:12">
      <c r="A7" s="3" t="s">
        <v>9</v>
      </c>
      <c r="B7" s="1">
        <v>33</v>
      </c>
      <c r="C7" s="1">
        <v>34</v>
      </c>
      <c r="D7" s="1" t="s">
        <v>120</v>
      </c>
      <c r="E7" s="1" t="s">
        <v>129</v>
      </c>
      <c r="F7" s="1"/>
      <c r="G7" s="1"/>
      <c r="H7" s="1">
        <v>1</v>
      </c>
      <c r="I7" s="1">
        <v>2</v>
      </c>
      <c r="J7" s="1">
        <v>7.6608000000000001</v>
      </c>
      <c r="K7" s="1" t="s">
        <v>88</v>
      </c>
      <c r="L7" s="1" t="s">
        <v>97</v>
      </c>
    </row>
    <row r="8" spans="1:12">
      <c r="A8" s="3" t="s">
        <v>10</v>
      </c>
      <c r="B8" s="1">
        <v>35</v>
      </c>
      <c r="C8" s="1">
        <v>36</v>
      </c>
      <c r="D8" s="1" t="s">
        <v>121</v>
      </c>
      <c r="E8" s="1" t="s">
        <v>130</v>
      </c>
      <c r="F8" s="1"/>
      <c r="G8" s="1"/>
      <c r="H8" s="1">
        <v>1</v>
      </c>
      <c r="I8" s="1">
        <v>2</v>
      </c>
      <c r="J8" s="1">
        <v>12.8736</v>
      </c>
      <c r="K8" s="1" t="s">
        <v>88</v>
      </c>
      <c r="L8" s="1" t="s">
        <v>97</v>
      </c>
    </row>
    <row r="9" spans="1:12">
      <c r="A9" s="3" t="s">
        <v>11</v>
      </c>
      <c r="B9" s="1">
        <v>37</v>
      </c>
      <c r="C9" s="1">
        <v>38</v>
      </c>
      <c r="D9" s="1" t="s">
        <v>122</v>
      </c>
      <c r="E9" s="1" t="s">
        <v>131</v>
      </c>
      <c r="F9" s="1"/>
      <c r="G9" s="1"/>
      <c r="H9" s="1">
        <v>1</v>
      </c>
      <c r="I9" s="1">
        <v>2</v>
      </c>
      <c r="J9" s="1">
        <v>7.1423999999999994</v>
      </c>
      <c r="K9" s="1" t="s">
        <v>88</v>
      </c>
      <c r="L9" s="1" t="s">
        <v>97</v>
      </c>
    </row>
    <row r="10" spans="1:12">
      <c r="A10" s="3" t="s">
        <v>12</v>
      </c>
      <c r="B10" s="1">
        <v>39</v>
      </c>
      <c r="C10" s="1">
        <v>40</v>
      </c>
      <c r="D10" s="1" t="s">
        <v>123</v>
      </c>
      <c r="E10" s="1" t="s">
        <v>132</v>
      </c>
      <c r="F10" s="1"/>
      <c r="G10" s="1"/>
      <c r="H10" s="1">
        <v>1</v>
      </c>
      <c r="I10" s="1">
        <v>2</v>
      </c>
      <c r="J10" s="1">
        <v>11.1456</v>
      </c>
      <c r="K10" s="1" t="s">
        <v>88</v>
      </c>
      <c r="L10" s="1" t="s">
        <v>97</v>
      </c>
    </row>
    <row r="11" spans="1:12">
      <c r="A11" s="3" t="s">
        <v>13</v>
      </c>
      <c r="B11" s="1">
        <v>41</v>
      </c>
      <c r="C11" s="1">
        <v>42</v>
      </c>
      <c r="D11" s="1" t="s">
        <v>124</v>
      </c>
      <c r="E11" s="1" t="s">
        <v>133</v>
      </c>
      <c r="F11" s="1"/>
      <c r="G11" s="1"/>
      <c r="H11" s="1">
        <v>1</v>
      </c>
      <c r="I11" s="1">
        <v>2</v>
      </c>
      <c r="J11" s="1">
        <v>6.048</v>
      </c>
      <c r="K11" s="1" t="s">
        <v>88</v>
      </c>
      <c r="L11" s="1" t="s">
        <v>97</v>
      </c>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row>
    <row r="30" spans="1:12">
      <c r="A30" s="3" t="s">
        <v>32</v>
      </c>
    </row>
    <row r="31" spans="1:12">
      <c r="A31" s="3" t="s">
        <v>33</v>
      </c>
    </row>
  </sheetData>
  <phoneticPr fontId="1"/>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tabSelected="1" workbookViewId="0">
      <selection activeCell="B2" sqref="B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96</v>
      </c>
      <c r="C2" s="6">
        <v>2</v>
      </c>
      <c r="D2" s="6" t="s">
        <v>180</v>
      </c>
      <c r="E2" s="6">
        <v>9.4E-2</v>
      </c>
      <c r="F2" s="6">
        <v>300</v>
      </c>
      <c r="G2" s="6" t="s">
        <v>155</v>
      </c>
      <c r="H2" s="5" t="s">
        <v>177</v>
      </c>
      <c r="I2" s="5" t="s">
        <v>178</v>
      </c>
      <c r="J2" s="6"/>
      <c r="K2" s="6"/>
      <c r="L2" s="1"/>
      <c r="M2" s="1"/>
      <c r="N2" s="1"/>
      <c r="O2" s="1"/>
      <c r="P2" s="1"/>
      <c r="Q2" s="1"/>
      <c r="R2" s="1"/>
    </row>
    <row r="3" spans="1:18">
      <c r="A3" s="3" t="s">
        <v>36</v>
      </c>
      <c r="B3" s="6" t="s">
        <v>95</v>
      </c>
      <c r="C3" s="6">
        <v>2</v>
      </c>
      <c r="D3" s="6" t="s">
        <v>155</v>
      </c>
      <c r="E3" s="5" t="s">
        <v>175</v>
      </c>
      <c r="F3" s="5" t="s">
        <v>176</v>
      </c>
      <c r="G3" s="6" t="s">
        <v>154</v>
      </c>
      <c r="H3" s="6">
        <v>9.4E-2</v>
      </c>
      <c r="I3" s="6">
        <v>300</v>
      </c>
      <c r="J3" s="6"/>
      <c r="K3" s="6"/>
      <c r="L3" s="1"/>
      <c r="M3" s="1"/>
      <c r="N3" s="1"/>
      <c r="O3" s="1"/>
      <c r="P3" s="1"/>
      <c r="Q3" s="1"/>
      <c r="R3" s="1"/>
    </row>
    <row r="4" spans="1:18">
      <c r="A4" s="3" t="s">
        <v>6</v>
      </c>
      <c r="B4" s="1" t="s">
        <v>159</v>
      </c>
      <c r="C4" s="1">
        <v>2</v>
      </c>
      <c r="D4" s="1" t="s">
        <v>155</v>
      </c>
      <c r="E4" s="5" t="s">
        <v>181</v>
      </c>
      <c r="F4" s="5" t="s">
        <v>182</v>
      </c>
      <c r="G4" s="1" t="s">
        <v>158</v>
      </c>
      <c r="H4" s="1">
        <v>8.4000000000000005E-2</v>
      </c>
      <c r="I4" s="1">
        <v>270</v>
      </c>
      <c r="J4" s="1"/>
      <c r="K4" s="1"/>
      <c r="L4" s="1"/>
      <c r="M4" s="1"/>
      <c r="N4" s="1"/>
      <c r="O4" s="1"/>
      <c r="P4" s="1"/>
      <c r="Q4" s="1"/>
      <c r="R4" s="1"/>
    </row>
    <row r="5" spans="1:18">
      <c r="A5" s="3" t="s">
        <v>7</v>
      </c>
      <c r="B5" s="6" t="s">
        <v>157</v>
      </c>
      <c r="C5" s="1">
        <v>1</v>
      </c>
      <c r="D5" s="1" t="s">
        <v>154</v>
      </c>
      <c r="E5" s="1">
        <v>9.4E-2</v>
      </c>
      <c r="F5" s="6">
        <v>300</v>
      </c>
      <c r="G5" s="1"/>
      <c r="H5" s="1"/>
      <c r="I5" s="1"/>
      <c r="J5" s="1"/>
      <c r="K5" s="1"/>
      <c r="L5" s="1"/>
      <c r="M5" s="1"/>
      <c r="N5" s="1"/>
      <c r="O5" s="1"/>
      <c r="P5" s="1"/>
      <c r="Q5" s="1"/>
      <c r="R5" s="1"/>
    </row>
    <row r="6" spans="1:18">
      <c r="A6" s="3" t="s">
        <v>8</v>
      </c>
      <c r="B6" s="1" t="s">
        <v>156</v>
      </c>
      <c r="C6" s="1">
        <v>1</v>
      </c>
      <c r="D6" s="1" t="s">
        <v>154</v>
      </c>
      <c r="E6" s="1">
        <v>9.4E-2</v>
      </c>
      <c r="F6" s="1">
        <v>300</v>
      </c>
      <c r="G6" s="1"/>
      <c r="H6" s="1"/>
      <c r="I6" s="1"/>
      <c r="J6" s="1"/>
      <c r="K6" s="1"/>
      <c r="L6" s="1"/>
      <c r="M6" s="1"/>
      <c r="N6" s="1"/>
      <c r="O6" s="1"/>
      <c r="P6" s="1"/>
      <c r="Q6" s="1"/>
      <c r="R6" s="1"/>
    </row>
    <row r="7" spans="1:18">
      <c r="A7" s="3" t="s">
        <v>9</v>
      </c>
      <c r="B7" s="1" t="s">
        <v>153</v>
      </c>
      <c r="C7" s="1">
        <v>1</v>
      </c>
      <c r="D7" s="1" t="s">
        <v>152</v>
      </c>
      <c r="E7" s="1">
        <v>0.12529999999999999</v>
      </c>
      <c r="F7" s="1">
        <v>400</v>
      </c>
      <c r="G7" s="1"/>
      <c r="H7" s="1"/>
      <c r="I7" s="1"/>
      <c r="J7" s="1"/>
      <c r="K7" s="1"/>
      <c r="L7" s="1"/>
      <c r="M7" s="1"/>
      <c r="N7" s="1"/>
      <c r="O7" s="1"/>
      <c r="P7" s="1"/>
      <c r="Q7" s="1"/>
      <c r="R7" s="1"/>
    </row>
    <row r="8" spans="1:18">
      <c r="A8" s="3" t="s">
        <v>10</v>
      </c>
      <c r="B8" s="1" t="s">
        <v>151</v>
      </c>
      <c r="C8" s="1">
        <v>3</v>
      </c>
      <c r="D8" s="1" t="s">
        <v>99</v>
      </c>
      <c r="E8" s="1">
        <v>5.6800000000000003E-2</v>
      </c>
      <c r="F8" s="1">
        <v>0</v>
      </c>
      <c r="G8" s="1" t="s">
        <v>100</v>
      </c>
      <c r="H8" s="1">
        <v>0.09</v>
      </c>
      <c r="I8" s="1">
        <v>0</v>
      </c>
      <c r="J8" s="1" t="s">
        <v>99</v>
      </c>
      <c r="K8" s="1">
        <v>5.6800000000000003E-2</v>
      </c>
      <c r="L8" s="1">
        <v>0</v>
      </c>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2022-11-07T08:58:13Z</dcterms:modified>
</cp:coreProperties>
</file>