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CE6F39F8-79D6-42A6-A4FD-16691F4DB806}" xr6:coauthVersionLast="47" xr6:coauthVersionMax="47" xr10:uidLastSave="{00000000-0000-0000-0000-000000000000}"/>
  <bookViews>
    <workbookView xWindow="-110" yWindow="-110" windowWidth="19420" windowHeight="115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4" i="3"/>
  <c r="K2" i="3"/>
  <c r="J3" i="3"/>
  <c r="J4"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tc={9DB8E35A-9BDA-4C54-8001-28DC793142D7}</author>
  </authors>
  <commentList>
    <comment ref="G2" authorId="0" shapeId="0" xr:uid="{9DB8E35A-9BDA-4C54-8001-28DC793142D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tc={BC27EC4E-C445-4F89-88E9-4063B4D772CA}</author>
    <author>tc={304B4144-BB05-4A39-882F-CEF1E96324A7}</author>
  </authors>
  <commentList>
    <comment ref="G2" authorId="0" shapeId="0" xr:uid="{BC27EC4E-C445-4F89-88E9-4063B4D772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 ref="H2" authorId="1" shapeId="0" xr:uid="{304B4144-BB05-4A39-882F-CEF1E96324A7}">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tc={5315BB42-5470-4B4B-AE44-3B00CB9C46F2}</author>
  </authors>
  <commentList>
    <comment ref="E2" authorId="0" shapeId="0" xr:uid="{5315BB42-5470-4B4B-AE44-3B00CB9C46F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無断熱相当とした。</t>
      </text>
    </comment>
  </commentList>
</comments>
</file>

<file path=xl/sharedStrings.xml><?xml version="1.0" encoding="utf-8"?>
<sst xmlns="http://schemas.openxmlformats.org/spreadsheetml/2006/main" count="396" uniqueCount="163">
  <si>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</si>
  <si>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</si>
  <si>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</si>
  <si>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</si>
  <si>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</si>
  <si>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</si>
  <si>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</si>
  <si>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</si>
  <si>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</si>
  <si>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</si>
  <si>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</si>
  <si>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</si>
  <si>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</si>
  <si>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</si>
  <si>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</si>
  <si>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</si>
  <si>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</si>
  <si>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</si>
  <si>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</si>
  <si>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</si>
  <si>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</si>
  <si>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</si>
  <si>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</si>
  <si>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</si>
  <si>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</si>
  <si>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</si>
  <si>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</si>
  <si>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</si>
  <si>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</si>
  <si>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</si>
  <si>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</si>
  <si>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</si>
  <si>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</si>
  <si>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</si>
  <si>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</si>
  <si>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</si>
  <si>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</si>
  <si>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</si>
  <si>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</si>
  <si>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</si>
  <si>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</si>
  <si>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</si>
  <si>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</si>
  <si>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</si>
  <si>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</si>
  <si>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</si>
  <si>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</si>
  <si>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</si>
  <si>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</si>
  <si>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</si>
  <si>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</si>
  <si>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</si>
  <si>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</si>
  <si>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</si>
  <si>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</si>
  <si>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</si>
  <si>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</si>
  <si>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</si>
  <si>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</si>
  <si>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</si>
  <si>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</si>
  <si>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</si>
  <si>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</si>
  <si>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</si>
  <si>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</si>
  <si>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</si>
  <si>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</si>
  <si>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</si>
  <si>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</si>
  <si>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</si>
  <si>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</si>
  <si>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</si>
  <si>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</si>
  <si>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</si>
  <si>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</si>
  <si>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</si>
  <si>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</si>
  <si>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</si>
  <si>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</si>
  <si>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</si>
  <si>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</si>
  <si>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</si>
  <si>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</si>
  <si>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</si>
  <si>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</si>
  <si>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</si>
  <si>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</si>
  <si>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</si>
  <si>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</si>
  <si>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</si>
  <si>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</si>
  <si>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</si>
  <si>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</si>
  <si>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</si>
  <si>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</si>
  <si>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</si>
  <si>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</si>
  <si>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</si>
  <si>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</si>
  <si>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</si>
  <si>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</si>
  <si>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</si>
  <si>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</si>
  <si>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</si>
  <si>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</si>
  <si>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</si>
  <si>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</si>
  <si>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</si>
  <si>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</si>
  <si>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</si>
  <si>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</si>
  <si>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</si>
  <si>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</si>
  <si>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</si>
  <si>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</si>
  <si>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s</t>
    <phoneticPr fontId="1"/>
  </si>
  <si>
    <t>e</t>
    <phoneticPr fontId="1"/>
  </si>
  <si>
    <t>n</t>
    <phoneticPr fontId="1"/>
  </si>
  <si>
    <t>w</t>
    <phoneticPr fontId="1"/>
  </si>
  <si>
    <t>parting_wall</t>
    <phoneticPr fontId="1"/>
  </si>
  <si>
    <t>downward</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</si>
  <si>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</si>
  <si>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</si>
  <si>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</si>
  <si>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</si>
  <si>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</si>
  <si>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</si>
  <si>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</si>
  <si>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</si>
  <si>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</si>
  <si>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</si>
  <si>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</si>
  <si>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</si>
  <si>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</si>
  <si>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</si>
  <si>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</si>
  <si>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boundary_15</t>
  </si>
  <si>
    <t>boundary_16</t>
  </si>
  <si>
    <t>boundary_17</t>
  </si>
  <si>
    <t>boundary_18</t>
  </si>
  <si>
    <t>boundary_19</t>
    <phoneticPr fontId="1"/>
  </si>
  <si>
    <t>boundary_20</t>
    <phoneticPr fontId="1"/>
  </si>
  <si>
    <t>boundary_21</t>
  </si>
  <si>
    <t>boundary_22</t>
  </si>
  <si>
    <t>boundary_23</t>
  </si>
  <si>
    <t>boundary_24</t>
  </si>
  <si>
    <t>boundary_25</t>
  </si>
  <si>
    <t>boundary_26</t>
  </si>
  <si>
    <t>boundary_27</t>
    <phoneticPr fontId="1"/>
  </si>
  <si>
    <t>boundary_28</t>
  </si>
  <si>
    <t>boundary_29</t>
  </si>
  <si>
    <t>boundary_30</t>
  </si>
  <si>
    <t>boundary_31</t>
  </si>
  <si>
    <t>boundary_32</t>
  </si>
  <si>
    <t>boundary_33</t>
    <phoneticPr fontId="1"/>
  </si>
  <si>
    <t>boundary_34</t>
  </si>
  <si>
    <t>boundary_35</t>
  </si>
  <si>
    <t>boundary_36</t>
  </si>
  <si>
    <t>boundary_37</t>
  </si>
  <si>
    <t>boundary_38</t>
  </si>
  <si>
    <t>floor</t>
  </si>
  <si>
    <t>ceiling</t>
  </si>
  <si>
    <t>floor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</si>
</sst>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name val="Yu Gothic"/>
      <family val="2"/>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A85B093F-FBBA-40EC-82A5-D8F6C9A2B61F}"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A85B093F-FBBA-40EC-82A5-D8F6C9A2B61F}" id="{9DB8E35A-9BDA-4C54-8001-28DC793142D7}">
    <text>単板ガラスの熱貫流率を流用した</tex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A85B093F-FBBA-40EC-82A5-D8F6C9A2B61F}" id="{BC27EC4E-C445-4F89-88E9-4063B4D772CA}">
    <text>単板ガラスの熱貫流率を流用した。</text>
  </threadedComment>
  <threadedComment ref="H2" dT="2023-04-18T01:35:48.70" personId="{A85B093F-FBBA-40EC-82A5-D8F6C9A2B61F}" id="{304B4144-BB05-4A39-882F-CEF1E96324A7}">
    <text xml:space="preserve">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3619160289</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3-04-17T23:48:20.90" personId="{A85B093F-FBBA-40EC-82A5-D8F6C9A2B61F}" id="{5315BB42-5470-4B4B-AE44-3B00CB9C46F2}">
    <text>無断熱相当とした。</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1" sqref="B1"/>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C2" sqref="C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101</v>
      </c>
      <c r="D2" s="1"/>
      <c r="E2" s="6">
        <v>36.472800000000007</v>
      </c>
      <c r="F2" s="6">
        <v>102.12384000000002</v>
      </c>
      <c r="G2" s="6">
        <v>510.61920000000009</v>
      </c>
      <c r="H2" s="1" t="s">
        <v>43</v>
      </c>
      <c r="J2" s="2">
        <f>E2*2.8</f>
        <v>102.12384000000002</v>
      </c>
      <c r="K2" s="2">
        <f>J2*5</f>
        <v>510.61920000000009</v>
      </c>
    </row>
    <row r="3" spans="1:11">
      <c r="A3" s="3" t="s">
        <v>36</v>
      </c>
      <c r="B3" s="1">
        <v>1</v>
      </c>
      <c r="C3" s="1" t="s">
        <v>102</v>
      </c>
      <c r="D3" s="1"/>
      <c r="E3" s="6">
        <v>42.180199999999999</v>
      </c>
      <c r="F3" s="6">
        <v>118.10455999999999</v>
      </c>
      <c r="G3" s="6">
        <v>590.52279999999996</v>
      </c>
      <c r="H3" s="1" t="s">
        <v>44</v>
      </c>
      <c r="J3" s="2">
        <f t="shared" ref="J3:J4" si="0">E3*2.8</f>
        <v>118.10455999999999</v>
      </c>
      <c r="K3" s="2">
        <f t="shared" ref="K3:K4" si="1">J3*5</f>
        <v>590.52279999999996</v>
      </c>
    </row>
    <row r="4" spans="1:11">
      <c r="A4" s="3" t="s">
        <v>6</v>
      </c>
      <c r="B4" s="1">
        <v>2</v>
      </c>
      <c r="C4" s="1" t="s">
        <v>103</v>
      </c>
      <c r="D4" s="1"/>
      <c r="E4" s="6">
        <v>17.51465</v>
      </c>
      <c r="F4" s="6">
        <v>49.041019999999996</v>
      </c>
      <c r="G4" s="6">
        <v>245.20509999999999</v>
      </c>
      <c r="H4" s="1" t="s">
        <v>106</v>
      </c>
      <c r="J4" s="2">
        <f t="shared" si="0"/>
        <v>49.041019999999996</v>
      </c>
      <c r="K4" s="2">
        <f t="shared" si="1"/>
        <v>245.20509999999999</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121</v>
      </c>
      <c r="D2" s="1"/>
      <c r="E2" s="1">
        <v>0</v>
      </c>
      <c r="F2" s="6">
        <v>6.8795999999999999</v>
      </c>
      <c r="G2" s="1" t="b">
        <v>0</v>
      </c>
      <c r="H2" s="1" t="s">
        <v>69</v>
      </c>
      <c r="I2" s="9" t="s">
        <v>115</v>
      </c>
      <c r="J2" s="6">
        <v>1</v>
      </c>
    </row>
    <row r="3" spans="1:10">
      <c r="A3" s="3" t="s">
        <v>36</v>
      </c>
      <c r="B3" s="1">
        <v>1</v>
      </c>
      <c r="C3" s="1" t="s">
        <v>122</v>
      </c>
      <c r="D3" s="1"/>
      <c r="E3" s="1">
        <v>0</v>
      </c>
      <c r="F3" s="6">
        <v>0.95760000000000023</v>
      </c>
      <c r="G3" s="1" t="b">
        <v>0</v>
      </c>
      <c r="H3" s="1" t="s">
        <v>69</v>
      </c>
      <c r="I3" s="9" t="s">
        <v>116</v>
      </c>
      <c r="J3" s="6">
        <v>1</v>
      </c>
    </row>
    <row r="4" spans="1:10">
      <c r="A4" s="3" t="s">
        <v>6</v>
      </c>
      <c r="B4" s="1">
        <v>2</v>
      </c>
      <c r="C4" s="1" t="s">
        <v>123</v>
      </c>
      <c r="D4" s="1"/>
      <c r="E4" s="1">
        <v>0</v>
      </c>
      <c r="F4" s="6">
        <v>12.096</v>
      </c>
      <c r="G4" s="1" t="b">
        <v>0</v>
      </c>
      <c r="H4" s="1" t="s">
        <v>119</v>
      </c>
      <c r="I4" s="9" t="s">
        <v>116</v>
      </c>
      <c r="J4" s="6">
        <v>0</v>
      </c>
    </row>
    <row r="5" spans="1:10">
      <c r="A5" s="3" t="s">
        <v>7</v>
      </c>
      <c r="B5" s="1">
        <v>3</v>
      </c>
      <c r="C5" s="1" t="s">
        <v>124</v>
      </c>
      <c r="D5" s="1"/>
      <c r="E5" s="1">
        <v>0</v>
      </c>
      <c r="F5" s="6">
        <v>21.658000000000001</v>
      </c>
      <c r="G5" s="1" t="b">
        <v>0</v>
      </c>
      <c r="H5" s="1" t="s">
        <v>119</v>
      </c>
      <c r="I5" s="9" t="s">
        <v>118</v>
      </c>
      <c r="J5" s="6">
        <v>0</v>
      </c>
    </row>
    <row r="6" spans="1:10">
      <c r="A6" s="3" t="s">
        <v>8</v>
      </c>
      <c r="B6" s="1">
        <v>4</v>
      </c>
      <c r="C6" s="1" t="s">
        <v>125</v>
      </c>
      <c r="D6" s="1"/>
      <c r="E6" s="1">
        <v>1</v>
      </c>
      <c r="F6" s="6">
        <v>0.57120000000000015</v>
      </c>
      <c r="G6" s="1" t="b">
        <v>0</v>
      </c>
      <c r="H6" s="1" t="s">
        <v>69</v>
      </c>
      <c r="I6" s="9" t="s">
        <v>116</v>
      </c>
      <c r="J6" s="6">
        <v>1</v>
      </c>
    </row>
    <row r="7" spans="1:10">
      <c r="A7" s="3" t="s">
        <v>9</v>
      </c>
      <c r="B7" s="1">
        <v>5</v>
      </c>
      <c r="C7" s="1" t="s">
        <v>126</v>
      </c>
      <c r="D7" s="1"/>
      <c r="E7" s="1">
        <v>1</v>
      </c>
      <c r="F7" s="6">
        <v>9.548</v>
      </c>
      <c r="G7" s="1" t="b">
        <v>0</v>
      </c>
      <c r="H7" s="1" t="s">
        <v>119</v>
      </c>
      <c r="I7" s="9" t="s">
        <v>116</v>
      </c>
      <c r="J7" s="6">
        <v>0</v>
      </c>
    </row>
    <row r="8" spans="1:10">
      <c r="A8" s="3" t="s">
        <v>10</v>
      </c>
      <c r="B8" s="1">
        <v>6</v>
      </c>
      <c r="C8" s="1" t="s">
        <v>127</v>
      </c>
      <c r="D8" s="1"/>
      <c r="E8" s="1">
        <v>1</v>
      </c>
      <c r="F8" s="6">
        <v>8.0261999999999993</v>
      </c>
      <c r="G8" s="1" t="b">
        <v>0</v>
      </c>
      <c r="H8" s="1" t="s">
        <v>69</v>
      </c>
      <c r="I8" s="9" t="s">
        <v>117</v>
      </c>
      <c r="J8" s="6">
        <v>1</v>
      </c>
    </row>
    <row r="9" spans="1:10">
      <c r="A9" s="3" t="s">
        <v>11</v>
      </c>
      <c r="B9" s="1">
        <v>7</v>
      </c>
      <c r="C9" s="1" t="s">
        <v>128</v>
      </c>
      <c r="D9" s="1"/>
      <c r="E9" s="1">
        <v>1</v>
      </c>
      <c r="F9" s="6">
        <v>26.11</v>
      </c>
      <c r="G9" s="1" t="b">
        <v>0</v>
      </c>
      <c r="H9" s="1" t="s">
        <v>119</v>
      </c>
      <c r="I9" s="9" t="s">
        <v>118</v>
      </c>
      <c r="J9" s="6">
        <v>0</v>
      </c>
    </row>
    <row r="10" spans="1:10">
      <c r="A10" s="3" t="s">
        <v>12</v>
      </c>
      <c r="B10" s="1">
        <v>8</v>
      </c>
      <c r="C10" s="1" t="s">
        <v>129</v>
      </c>
      <c r="D10" s="1"/>
      <c r="E10" s="1">
        <v>2</v>
      </c>
      <c r="F10" s="6">
        <v>2.2932000000000006</v>
      </c>
      <c r="G10" s="1" t="b">
        <v>0</v>
      </c>
      <c r="H10" s="1" t="s">
        <v>69</v>
      </c>
      <c r="I10" s="9" t="s">
        <v>115</v>
      </c>
      <c r="J10" s="6">
        <v>1</v>
      </c>
    </row>
    <row r="11" spans="1:10">
      <c r="A11" s="3" t="s">
        <v>13</v>
      </c>
      <c r="B11" s="1">
        <v>9</v>
      </c>
      <c r="C11" s="1" t="s">
        <v>130</v>
      </c>
      <c r="D11" s="1"/>
      <c r="E11" s="1">
        <v>2</v>
      </c>
      <c r="F11" s="6">
        <v>0.57120000000000015</v>
      </c>
      <c r="G11" s="1" t="b">
        <v>0</v>
      </c>
      <c r="H11" s="1" t="s">
        <v>69</v>
      </c>
      <c r="I11" s="9" t="s">
        <v>116</v>
      </c>
      <c r="J11" s="6">
        <v>1</v>
      </c>
    </row>
    <row r="12" spans="1:10">
      <c r="A12" s="3" t="s">
        <v>14</v>
      </c>
      <c r="B12" s="1">
        <v>10</v>
      </c>
      <c r="C12" s="1" t="s">
        <v>131</v>
      </c>
      <c r="D12" s="1"/>
      <c r="E12" s="1">
        <v>2</v>
      </c>
      <c r="F12" s="6">
        <v>21.027999999999999</v>
      </c>
      <c r="G12" s="1" t="b">
        <v>0</v>
      </c>
      <c r="H12" s="1" t="s">
        <v>119</v>
      </c>
      <c r="I12" s="9" t="s">
        <v>116</v>
      </c>
      <c r="J12" s="6">
        <v>0</v>
      </c>
    </row>
    <row r="13" spans="1:10">
      <c r="A13" s="3" t="s">
        <v>15</v>
      </c>
      <c r="B13" s="1">
        <v>11</v>
      </c>
      <c r="C13" s="1" t="s">
        <v>132</v>
      </c>
      <c r="D13" s="1"/>
      <c r="E13" s="1">
        <v>2</v>
      </c>
      <c r="F13" s="6">
        <v>2.6753999999999998</v>
      </c>
      <c r="G13" s="1" t="b">
        <v>0</v>
      </c>
      <c r="H13" s="1" t="s">
        <v>69</v>
      </c>
      <c r="I13" s="9" t="s">
        <v>117</v>
      </c>
      <c r="J13" s="6">
        <v>1</v>
      </c>
    </row>
    <row r="14" spans="1:10">
      <c r="A14" s="3" t="s">
        <v>16</v>
      </c>
      <c r="B14" s="1">
        <v>12</v>
      </c>
      <c r="C14" s="1" t="s">
        <v>133</v>
      </c>
      <c r="D14" s="1"/>
      <c r="E14" s="1">
        <v>2</v>
      </c>
      <c r="F14" s="6">
        <v>1.9039999999999999</v>
      </c>
      <c r="G14" s="1" t="b">
        <v>0</v>
      </c>
      <c r="H14" s="1" t="s">
        <v>119</v>
      </c>
      <c r="I14" s="9" t="s">
        <v>118</v>
      </c>
      <c r="J14" s="6">
        <v>0</v>
      </c>
    </row>
    <row r="15" spans="1:10">
      <c r="A15" s="3" t="s">
        <v>17</v>
      </c>
      <c r="B15" s="1">
        <v>13</v>
      </c>
      <c r="C15" s="1" t="s">
        <v>134</v>
      </c>
      <c r="D15" s="1"/>
      <c r="E15" s="1">
        <v>0</v>
      </c>
      <c r="F15" s="6">
        <v>24.629150000000003</v>
      </c>
      <c r="G15" s="1" t="b">
        <v>0</v>
      </c>
      <c r="H15" s="1" t="s">
        <v>95</v>
      </c>
      <c r="I15" s="9" t="s">
        <v>93</v>
      </c>
      <c r="J15" s="6">
        <v>1</v>
      </c>
    </row>
    <row r="16" spans="1:10">
      <c r="A16" s="3" t="s">
        <v>18</v>
      </c>
      <c r="B16" s="1">
        <v>14</v>
      </c>
      <c r="C16" s="1" t="s">
        <v>135</v>
      </c>
      <c r="D16" s="1"/>
      <c r="E16" s="1">
        <v>0</v>
      </c>
      <c r="F16" s="6">
        <v>11.84365</v>
      </c>
      <c r="G16" s="1" t="b">
        <v>1</v>
      </c>
      <c r="H16" s="1" t="s">
        <v>162</v>
      </c>
      <c r="I16" s="9" t="s">
        <v>94</v>
      </c>
      <c r="J16" s="6">
        <v>0.7</v>
      </c>
    </row>
    <row r="17" spans="1:10">
      <c r="A17" s="3" t="s">
        <v>19</v>
      </c>
      <c r="B17" s="1">
        <v>15</v>
      </c>
      <c r="C17" s="1" t="s">
        <v>136</v>
      </c>
      <c r="D17" s="1"/>
      <c r="E17" s="1">
        <v>1</v>
      </c>
      <c r="F17" s="6">
        <v>11.593399999999999</v>
      </c>
      <c r="G17" s="1" t="b">
        <v>0</v>
      </c>
      <c r="H17" s="1" t="s">
        <v>95</v>
      </c>
      <c r="I17" s="9" t="s">
        <v>93</v>
      </c>
      <c r="J17" s="6">
        <v>1</v>
      </c>
    </row>
    <row r="18" spans="1:10">
      <c r="A18" s="3" t="s">
        <v>20</v>
      </c>
      <c r="B18" s="1">
        <v>16</v>
      </c>
      <c r="C18" s="1" t="s">
        <v>137</v>
      </c>
      <c r="D18" s="1"/>
      <c r="E18" s="1">
        <v>1</v>
      </c>
      <c r="F18" s="6">
        <v>30.5868</v>
      </c>
      <c r="G18" s="1" t="b">
        <v>1</v>
      </c>
      <c r="H18" s="1" t="s">
        <v>162</v>
      </c>
      <c r="I18" s="9" t="s">
        <v>94</v>
      </c>
      <c r="J18" s="6">
        <v>0.7</v>
      </c>
    </row>
    <row r="19" spans="1:10">
      <c r="A19" s="3" t="s">
        <v>21</v>
      </c>
      <c r="B19" s="1">
        <v>17</v>
      </c>
      <c r="C19" s="1" t="s">
        <v>138</v>
      </c>
      <c r="D19" s="1"/>
      <c r="E19" s="1">
        <v>2</v>
      </c>
      <c r="F19" s="6">
        <v>10.726049999999999</v>
      </c>
      <c r="G19" s="1" t="b">
        <v>0</v>
      </c>
      <c r="H19" s="1" t="s">
        <v>95</v>
      </c>
      <c r="I19" s="9" t="s">
        <v>93</v>
      </c>
      <c r="J19" s="6">
        <v>1</v>
      </c>
    </row>
    <row r="20" spans="1:10">
      <c r="A20" s="3" t="s">
        <v>22</v>
      </c>
      <c r="B20" s="1">
        <v>18</v>
      </c>
      <c r="C20" s="1" t="s">
        <v>139</v>
      </c>
      <c r="D20" s="1"/>
      <c r="E20" s="1">
        <v>2</v>
      </c>
      <c r="F20" s="6">
        <v>9.9008000000000003</v>
      </c>
      <c r="G20" s="1" t="b">
        <v>1</v>
      </c>
      <c r="H20" s="1" t="s">
        <v>162</v>
      </c>
      <c r="I20" s="9" t="s">
        <v>94</v>
      </c>
      <c r="J20" s="6">
        <v>0.7</v>
      </c>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104</v>
      </c>
      <c r="B32" s="1"/>
      <c r="C32" s="1"/>
      <c r="D32" s="1"/>
      <c r="E32" s="1"/>
      <c r="F32" s="1"/>
      <c r="G32" s="1"/>
      <c r="H32" s="1"/>
      <c r="I32" s="1"/>
      <c r="J32" s="1"/>
    </row>
    <row r="33" spans="1:10">
      <c r="A33" s="3" t="s">
        <v>105</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G2" sqref="G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19</v>
      </c>
      <c r="C2" s="1" t="s">
        <v>140</v>
      </c>
      <c r="D2" s="1"/>
      <c r="E2" s="1">
        <v>2</v>
      </c>
      <c r="F2" s="6">
        <v>2.6851999999999996</v>
      </c>
      <c r="G2" s="5">
        <v>6.51</v>
      </c>
      <c r="H2" s="6" t="s">
        <v>117</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G2" sqref="G2:H8"/>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20</v>
      </c>
      <c r="C2" s="1" t="s">
        <v>141</v>
      </c>
      <c r="D2" s="1"/>
      <c r="E2" s="1">
        <v>0</v>
      </c>
      <c r="F2" s="6">
        <v>16.052399999999999</v>
      </c>
      <c r="G2" s="5">
        <v>6.51</v>
      </c>
      <c r="H2" s="5">
        <v>0.88</v>
      </c>
      <c r="I2" s="1" t="s">
        <v>100</v>
      </c>
      <c r="J2" s="1">
        <v>0.8</v>
      </c>
      <c r="K2" s="6" t="s">
        <v>115</v>
      </c>
      <c r="L2" s="1" t="b">
        <v>0</v>
      </c>
      <c r="M2" s="1"/>
      <c r="N2" s="1"/>
      <c r="O2" s="1"/>
    </row>
    <row r="3" spans="1:15">
      <c r="A3" s="3" t="s">
        <v>36</v>
      </c>
      <c r="B3" s="1">
        <v>21</v>
      </c>
      <c r="C3" s="1" t="s">
        <v>142</v>
      </c>
      <c r="D3" s="1"/>
      <c r="E3" s="1">
        <v>0</v>
      </c>
      <c r="F3" s="6">
        <v>2.2343999999999995</v>
      </c>
      <c r="G3" s="5">
        <v>6.51</v>
      </c>
      <c r="H3" s="5">
        <v>0.88</v>
      </c>
      <c r="I3" s="1" t="s">
        <v>100</v>
      </c>
      <c r="J3" s="1">
        <v>0.8</v>
      </c>
      <c r="K3" s="6" t="s">
        <v>116</v>
      </c>
      <c r="L3" s="1" t="b">
        <v>0</v>
      </c>
      <c r="M3" s="1"/>
      <c r="N3" s="1"/>
      <c r="O3" s="1"/>
    </row>
    <row r="4" spans="1:15">
      <c r="A4" s="3" t="s">
        <v>6</v>
      </c>
      <c r="B4" s="1">
        <v>22</v>
      </c>
      <c r="C4" s="1" t="s">
        <v>143</v>
      </c>
      <c r="D4" s="1"/>
      <c r="E4" s="1">
        <v>1</v>
      </c>
      <c r="F4" s="6">
        <v>1.3327999999999998</v>
      </c>
      <c r="G4" s="5">
        <v>6.51</v>
      </c>
      <c r="H4" s="5">
        <v>0.88</v>
      </c>
      <c r="I4" s="1" t="s">
        <v>100</v>
      </c>
      <c r="J4" s="1">
        <v>0.8</v>
      </c>
      <c r="K4" s="6" t="s">
        <v>116</v>
      </c>
      <c r="L4" s="1" t="b">
        <v>0</v>
      </c>
      <c r="M4" s="1"/>
      <c r="N4" s="1"/>
      <c r="O4" s="1"/>
    </row>
    <row r="5" spans="1:15">
      <c r="A5" s="3" t="s">
        <v>7</v>
      </c>
      <c r="B5" s="1">
        <v>23</v>
      </c>
      <c r="C5" s="1" t="s">
        <v>144</v>
      </c>
      <c r="D5" s="1"/>
      <c r="E5" s="1">
        <v>1</v>
      </c>
      <c r="F5" s="1">
        <v>18.727799999999998</v>
      </c>
      <c r="G5" s="5">
        <v>6.51</v>
      </c>
      <c r="H5" s="5">
        <v>0.88</v>
      </c>
      <c r="I5" s="1" t="s">
        <v>100</v>
      </c>
      <c r="J5" s="1">
        <v>0.8</v>
      </c>
      <c r="K5" s="6" t="s">
        <v>117</v>
      </c>
      <c r="L5" s="1" t="b">
        <v>0</v>
      </c>
      <c r="M5" s="1"/>
      <c r="N5" s="1"/>
      <c r="O5" s="1"/>
    </row>
    <row r="6" spans="1:15">
      <c r="A6" s="3" t="s">
        <v>8</v>
      </c>
      <c r="B6" s="1">
        <v>24</v>
      </c>
      <c r="C6" s="1" t="s">
        <v>145</v>
      </c>
      <c r="D6" s="1"/>
      <c r="E6" s="1">
        <v>2</v>
      </c>
      <c r="F6" s="1">
        <v>5.3507999999999996</v>
      </c>
      <c r="G6" s="5">
        <v>6.51</v>
      </c>
      <c r="H6" s="5">
        <v>0.88</v>
      </c>
      <c r="I6" s="1" t="s">
        <v>100</v>
      </c>
      <c r="J6" s="1">
        <v>0.8</v>
      </c>
      <c r="K6" s="1" t="s">
        <v>115</v>
      </c>
      <c r="L6" s="1" t="b">
        <v>0</v>
      </c>
      <c r="M6" s="1"/>
      <c r="N6" s="1"/>
      <c r="O6" s="1"/>
    </row>
    <row r="7" spans="1:15">
      <c r="A7" s="3" t="s">
        <v>9</v>
      </c>
      <c r="B7" s="1">
        <v>25</v>
      </c>
      <c r="C7" s="1" t="s">
        <v>146</v>
      </c>
      <c r="D7" s="1"/>
      <c r="E7" s="1">
        <v>2</v>
      </c>
      <c r="F7" s="1">
        <v>1.3327999999999998</v>
      </c>
      <c r="G7" s="5">
        <v>6.51</v>
      </c>
      <c r="H7" s="5">
        <v>0.88</v>
      </c>
      <c r="I7" s="1" t="s">
        <v>100</v>
      </c>
      <c r="J7" s="1">
        <v>0.8</v>
      </c>
      <c r="K7" s="1" t="s">
        <v>116</v>
      </c>
      <c r="L7" s="1" t="b">
        <v>0</v>
      </c>
      <c r="M7" s="1"/>
      <c r="N7" s="1"/>
      <c r="O7" s="1"/>
    </row>
    <row r="8" spans="1:15">
      <c r="A8" s="3" t="s">
        <v>10</v>
      </c>
      <c r="B8" s="1">
        <v>26</v>
      </c>
      <c r="C8" s="1" t="s">
        <v>147</v>
      </c>
      <c r="D8" s="1"/>
      <c r="E8" s="1">
        <v>2</v>
      </c>
      <c r="F8" s="1">
        <v>3.5573999999999995</v>
      </c>
      <c r="G8" s="5">
        <v>6.51</v>
      </c>
      <c r="H8" s="5">
        <v>0.88</v>
      </c>
      <c r="I8" s="1" t="s">
        <v>100</v>
      </c>
      <c r="J8" s="1">
        <v>0.8</v>
      </c>
      <c r="K8" s="1" t="s">
        <v>117</v>
      </c>
      <c r="L8" s="1" t="b">
        <v>0</v>
      </c>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27</v>
      </c>
      <c r="C2" s="1">
        <v>33</v>
      </c>
      <c r="D2" s="1" t="s">
        <v>148</v>
      </c>
      <c r="E2" s="1" t="s">
        <v>154</v>
      </c>
      <c r="F2" s="1"/>
      <c r="G2" s="1"/>
      <c r="H2" s="1">
        <v>0</v>
      </c>
      <c r="I2" s="1">
        <v>1</v>
      </c>
      <c r="J2" s="6">
        <v>28.798000000000002</v>
      </c>
      <c r="K2" s="1" t="s">
        <v>88</v>
      </c>
      <c r="L2" s="1" t="s">
        <v>97</v>
      </c>
    </row>
    <row r="3" spans="1:12">
      <c r="A3" s="3" t="s">
        <v>36</v>
      </c>
      <c r="B3" s="1">
        <v>28</v>
      </c>
      <c r="C3" s="1">
        <v>34</v>
      </c>
      <c r="D3" s="1" t="s">
        <v>149</v>
      </c>
      <c r="E3" s="1" t="s">
        <v>155</v>
      </c>
      <c r="F3" s="1"/>
      <c r="G3" s="1"/>
      <c r="H3" s="1">
        <v>0</v>
      </c>
      <c r="I3" s="1">
        <v>2</v>
      </c>
      <c r="J3" s="6">
        <v>24.85</v>
      </c>
      <c r="K3" s="1" t="s">
        <v>88</v>
      </c>
      <c r="L3" s="1" t="s">
        <v>96</v>
      </c>
    </row>
    <row r="4" spans="1:12">
      <c r="A4" s="3" t="s">
        <v>6</v>
      </c>
      <c r="B4" s="1">
        <v>29</v>
      </c>
      <c r="C4" s="1">
        <v>35</v>
      </c>
      <c r="D4" s="1" t="s">
        <v>150</v>
      </c>
      <c r="E4" s="1" t="s">
        <v>156</v>
      </c>
      <c r="F4" s="1"/>
      <c r="G4" s="1"/>
      <c r="H4" s="1">
        <v>1</v>
      </c>
      <c r="I4" s="1">
        <v>2</v>
      </c>
      <c r="J4" s="6">
        <v>12.74</v>
      </c>
      <c r="K4" s="1" t="s">
        <v>88</v>
      </c>
      <c r="L4" s="1" t="s">
        <v>96</v>
      </c>
    </row>
    <row r="5" spans="1:12">
      <c r="A5" s="3" t="s">
        <v>7</v>
      </c>
      <c r="B5" s="1">
        <v>30</v>
      </c>
      <c r="C5" s="1">
        <v>36</v>
      </c>
      <c r="D5" s="1" t="s">
        <v>151</v>
      </c>
      <c r="E5" s="1" t="s">
        <v>157</v>
      </c>
      <c r="F5" s="1"/>
      <c r="G5" s="1"/>
      <c r="H5" s="1">
        <v>0</v>
      </c>
      <c r="I5" s="1">
        <v>1</v>
      </c>
      <c r="J5" s="1">
        <v>7.2390499999999989</v>
      </c>
      <c r="K5" s="1" t="s">
        <v>88</v>
      </c>
      <c r="L5" s="1" t="s">
        <v>120</v>
      </c>
    </row>
    <row r="6" spans="1:12">
      <c r="A6" s="3" t="s">
        <v>8</v>
      </c>
      <c r="B6" s="1">
        <v>31</v>
      </c>
      <c r="C6" s="1">
        <v>37</v>
      </c>
      <c r="D6" s="1" t="s">
        <v>152</v>
      </c>
      <c r="E6" s="1" t="s">
        <v>158</v>
      </c>
      <c r="F6" s="1"/>
      <c r="G6" s="1"/>
      <c r="H6" s="1">
        <v>0</v>
      </c>
      <c r="I6" s="1">
        <v>2</v>
      </c>
      <c r="J6" s="1">
        <v>6.7885999999999997</v>
      </c>
      <c r="K6" s="1" t="s">
        <v>88</v>
      </c>
      <c r="L6" s="1" t="s">
        <v>120</v>
      </c>
    </row>
    <row r="7" spans="1:12">
      <c r="A7" s="3" t="s">
        <v>9</v>
      </c>
      <c r="B7" s="1">
        <v>32</v>
      </c>
      <c r="C7" s="1">
        <v>38</v>
      </c>
      <c r="D7" s="1" t="s">
        <v>153</v>
      </c>
      <c r="E7" s="1" t="s">
        <v>159</v>
      </c>
      <c r="F7" s="1"/>
      <c r="G7" s="1"/>
      <c r="H7" s="1">
        <v>2</v>
      </c>
      <c r="I7" s="1">
        <v>1</v>
      </c>
      <c r="J7" s="1">
        <v>7.6138500000000002</v>
      </c>
      <c r="K7" s="1" t="s">
        <v>88</v>
      </c>
      <c r="L7" s="1" t="s">
        <v>120</v>
      </c>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G19" sqref="G19"/>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160</v>
      </c>
      <c r="C2" s="6">
        <v>2</v>
      </c>
      <c r="D2" s="6" t="s">
        <v>111</v>
      </c>
      <c r="E2" s="5">
        <v>0</v>
      </c>
      <c r="F2" s="6">
        <v>0</v>
      </c>
      <c r="G2" s="6" t="s">
        <v>110</v>
      </c>
      <c r="H2" s="6">
        <v>9.4E-2</v>
      </c>
      <c r="I2" s="6">
        <v>300</v>
      </c>
      <c r="J2" s="6"/>
      <c r="K2" s="6"/>
      <c r="L2" s="1"/>
      <c r="M2" s="1"/>
      <c r="N2" s="1"/>
      <c r="O2" s="1"/>
      <c r="P2" s="1"/>
      <c r="Q2" s="1"/>
      <c r="R2" s="1"/>
    </row>
    <row r="3" spans="1:18">
      <c r="A3" s="3" t="s">
        <v>36</v>
      </c>
      <c r="B3" s="1" t="s">
        <v>161</v>
      </c>
      <c r="C3" s="1">
        <v>2</v>
      </c>
      <c r="D3" s="1" t="s">
        <v>111</v>
      </c>
      <c r="E3" s="5">
        <v>0</v>
      </c>
      <c r="F3" s="6">
        <v>0</v>
      </c>
      <c r="G3" s="1" t="s">
        <v>110</v>
      </c>
      <c r="H3" s="1">
        <v>9.4E-2</v>
      </c>
      <c r="I3" s="1">
        <v>300</v>
      </c>
      <c r="J3" s="1"/>
      <c r="K3" s="1"/>
      <c r="L3" s="1"/>
      <c r="M3" s="1"/>
      <c r="N3" s="1"/>
      <c r="O3" s="1"/>
      <c r="P3" s="1"/>
      <c r="Q3" s="1"/>
      <c r="R3" s="1"/>
    </row>
    <row r="4" spans="1:18">
      <c r="A4" s="3" t="s">
        <v>6</v>
      </c>
      <c r="B4" s="6" t="s">
        <v>113</v>
      </c>
      <c r="C4" s="1">
        <v>2</v>
      </c>
      <c r="D4" s="1" t="s">
        <v>111</v>
      </c>
      <c r="E4" s="5">
        <v>0</v>
      </c>
      <c r="F4" s="6">
        <v>0</v>
      </c>
      <c r="G4" s="6" t="s">
        <v>112</v>
      </c>
      <c r="H4" s="6">
        <v>8.4000000000000005E-2</v>
      </c>
      <c r="I4" s="6">
        <v>270</v>
      </c>
      <c r="J4" s="1"/>
      <c r="K4" s="1"/>
      <c r="L4" s="1"/>
      <c r="M4" s="1"/>
      <c r="N4" s="1"/>
      <c r="O4" s="1"/>
      <c r="P4" s="1"/>
      <c r="Q4" s="1"/>
      <c r="R4" s="1"/>
    </row>
    <row r="5" spans="1:18">
      <c r="A5" s="3" t="s">
        <v>7</v>
      </c>
      <c r="B5" s="1" t="s">
        <v>109</v>
      </c>
      <c r="C5" s="1">
        <v>1</v>
      </c>
      <c r="D5" s="1" t="s">
        <v>108</v>
      </c>
      <c r="E5" s="1">
        <v>0.12529999999999999</v>
      </c>
      <c r="F5" s="1">
        <v>400</v>
      </c>
      <c r="G5" s="6"/>
      <c r="H5" s="6"/>
      <c r="I5" s="6"/>
      <c r="J5" s="1"/>
      <c r="K5" s="1"/>
      <c r="L5" s="1"/>
      <c r="M5" s="1"/>
      <c r="N5" s="1"/>
      <c r="O5" s="1"/>
      <c r="P5" s="1"/>
      <c r="Q5" s="1"/>
      <c r="R5" s="1"/>
    </row>
    <row r="6" spans="1:18">
      <c r="A6" s="3" t="s">
        <v>8</v>
      </c>
      <c r="B6" s="1" t="s">
        <v>107</v>
      </c>
      <c r="C6" s="1">
        <v>3</v>
      </c>
      <c r="D6" s="1" t="s">
        <v>98</v>
      </c>
      <c r="E6" s="1">
        <v>5.6800000000000003E-2</v>
      </c>
      <c r="F6" s="1">
        <v>0</v>
      </c>
      <c r="G6" s="6" t="s">
        <v>99</v>
      </c>
      <c r="H6" s="6">
        <v>0.09</v>
      </c>
      <c r="I6" s="6">
        <v>0</v>
      </c>
      <c r="J6" s="1" t="s">
        <v>98</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2023-04-18T01:56:50Z</dcterms:modified>
</cp:coreProperties>
</file>