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wsl.localhost\Ubuntu-22.04\home\kaoru_kitamura\e17\E17_20\"/>
    </mc:Choice>
  </mc:AlternateContent>
  <xr:revisionPtr revIDLastSave="0" documentId="13_ncr:1_{DC71A215-6F10-481F-A63B-2FE2B89EED39}" xr6:coauthVersionLast="47" xr6:coauthVersionMax="47" xr10:uidLastSave="{00000000-0000-0000-0000-000000000000}"/>
  <bookViews>
    <workbookView xWindow="-110" yWindow="-110" windowWidth="19420" windowHeight="11500" xr2:uid="{00000000-000D-0000-FFFF-FFFF00000000}"/>
  </bookViews>
  <sheets>
    <sheet name="common" sheetId="1" r:id="rId1"/>
    <sheet name="rooms" sheetId="3" r:id="rId2"/>
    <sheet name="building" sheetId="2" r:id="rId3"/>
    <sheet name="external_general_parts" sheetId="14" r:id="rId4"/>
    <sheet name="external_opaque_parts" sheetId="15" r:id="rId5"/>
    <sheet name="external_transparent_parts" sheetId="16" r:id="rId6"/>
    <sheet name="grounds" sheetId="9" r:id="rId7"/>
    <sheet name="internals" sheetId="8" r:id="rId8"/>
    <sheet name="layers"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 i="3" l="1"/>
  <c r="K3" i="3" s="1"/>
  <c r="J4" i="3"/>
  <c r="K4" i="3" s="1"/>
  <c r="J2" i="3"/>
  <c r="K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tc={F355B98F-0D15-4F8E-9B65-92E7F589BD96}</author>
    <author>tc={4731065A-9787-4040-BFC6-627980554BEF}</author>
  </authors>
  <commentList>
    <comment ref="B1" authorId="0" shapeId="0" xr:uid="{F355B98F-0D15-4F8E-9B65-92E7F589BD9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複数階にまたがる住戸ではないため、1階建てとした。</t>
      </text>
    </comment>
    <comment ref="C1" authorId="1" shapeId="0" xr:uid="{4731065A-9787-4040-BFC6-627980554BE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値を仮置き</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tc={7EDAC2AC-69A2-4430-856E-11797AC20D78}</author>
  </authors>
  <commentList>
    <comment ref="G2" authorId="0" shapeId="0" xr:uid="{7EDAC2AC-69A2-4430-856E-11797AC20D78}">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外皮の仕様例(1~2地域)における等級7のドアの熱貫流率を流用した。
参照：外皮の仕様例(1～2地域)
https://www.meti.go.jp/shingikai/enecho/shoene_shinene/sho_energy/kenchikubutsu_energy/pdf/016_10_00.pdf#page=9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tc={55B1F6C4-417C-4AEA-AAFC-EABD0F785B9D}</author>
    <author>tc={F9D514ED-356C-40E8-A530-1A35F7F61CD8}</author>
  </authors>
  <commentList>
    <comment ref="G2" authorId="0" shapeId="0" xr:uid="{55B1F6C4-417C-4AEA-AAFC-EABD0F785B9D}">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外皮の仕様例(1~2地域)における等級7の窓の熱貫流率を流用した。
参照：外皮の仕様例(1～2地域)
https://www.meti.go.jp/shingikai/enecho/shoene_shinene/sho_energy/kenchikubutsu_energy/pdf/016_10_00.pdf#page=9
</t>
      </text>
    </comment>
    <comment ref="H2" authorId="1" shapeId="0" xr:uid="{F9D514ED-356C-40E8-A530-1A35F7F61CD8}">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仕様書に掲載されている垂直面日射熱取得率の表の中から最小の値を流用した。
参照：第三章第四節 日射熱取得率
表 2(a)(b) 大部分が透明材料で構成される開口部（窓等）の（一重構造の建具）の垂直面日射熱取得率 
https://www.kenken.go.jp/becc/documents/house/3-4_230401_v16.pdf#page=14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tc={06EF552C-4A6B-4298-8075-911C9AE536C1}</author>
    <author>tc={69C20A76-63BA-4883-A232-7C3A0FC0222B}</author>
  </authors>
  <commentList>
    <comment ref="C1" authorId="0" shapeId="0" xr:uid="{06EF552C-4A6B-4298-8075-911C9AE536C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資料からは層構成が読み取れなかったため、仮置き</t>
      </text>
    </comment>
    <comment ref="E2" authorId="1" shapeId="0" xr:uid="{69C20A76-63BA-4883-A232-7C3A0FC0222B}">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外皮の仕様例(1~2地域)における等級7の熱抵抗値を使用した。
参照：https://www.meti.go.jp/shingikai/enecho/shoene_shinene/sho_energy/kenchikubutsu_energy/pdf/016_10_00.pdf#page=9
</t>
      </text>
    </comment>
  </commentList>
</comments>
</file>

<file path=xl/sharedStrings.xml><?xml version="1.0" encoding="utf-8"?>
<sst xmlns="http://schemas.openxmlformats.org/spreadsheetml/2006/main" count="369" uniqueCount="149">
  <si>
    <t>ac_method</t>
    <phoneticPr fontId="1"/>
  </si>
  <si>
    <t>key</t>
    <phoneticPr fontId="1"/>
  </si>
  <si>
    <t>value</t>
    <phoneticPr fontId="1"/>
  </si>
  <si>
    <t>story</t>
    <phoneticPr fontId="1"/>
  </si>
  <si>
    <t>inside_pressure</t>
    <phoneticPr fontId="1"/>
  </si>
  <si>
    <t>negative</t>
    <phoneticPr fontId="1"/>
  </si>
  <si>
    <t>value2</t>
  </si>
  <si>
    <t>value3</t>
  </si>
  <si>
    <t>value4</t>
  </si>
  <si>
    <t>value5</t>
  </si>
  <si>
    <t>value6</t>
  </si>
  <si>
    <t>value7</t>
  </si>
  <si>
    <t>value8</t>
  </si>
  <si>
    <t>value9</t>
  </si>
  <si>
    <t>value10</t>
  </si>
  <si>
    <t>value11</t>
  </si>
  <si>
    <t>value12</t>
  </si>
  <si>
    <t>value13</t>
  </si>
  <si>
    <t>value14</t>
  </si>
  <si>
    <t>value15</t>
  </si>
  <si>
    <t>value16</t>
  </si>
  <si>
    <t>value17</t>
  </si>
  <si>
    <t>value18</t>
  </si>
  <si>
    <t>value19</t>
  </si>
  <si>
    <t>value20</t>
  </si>
  <si>
    <t>value21</t>
  </si>
  <si>
    <t>value22</t>
  </si>
  <si>
    <t>value23</t>
  </si>
  <si>
    <t>value24</t>
  </si>
  <si>
    <t>value25</t>
  </si>
  <si>
    <t>value26</t>
  </si>
  <si>
    <t>value27</t>
  </si>
  <si>
    <t>value28</t>
  </si>
  <si>
    <t>value29</t>
  </si>
  <si>
    <t>name1</t>
    <phoneticPr fontId="1"/>
  </si>
  <si>
    <t>name2</t>
    <phoneticPr fontId="1"/>
  </si>
  <si>
    <t>value1</t>
  </si>
  <si>
    <t>key</t>
  </si>
  <si>
    <t>id</t>
  </si>
  <si>
    <t>name</t>
  </si>
  <si>
    <t>sub_name</t>
  </si>
  <si>
    <t>schedule_name</t>
  </si>
  <si>
    <t>value0</t>
  </si>
  <si>
    <t>main_occupant_room</t>
  </si>
  <si>
    <t>other_occupant_room</t>
  </si>
  <si>
    <t>layer_num</t>
  </si>
  <si>
    <t>name1</t>
  </si>
  <si>
    <t>name2</t>
  </si>
  <si>
    <t>name3</t>
  </si>
  <si>
    <t>name4</t>
  </si>
  <si>
    <t>name5</t>
  </si>
  <si>
    <t>floor_area
[m2]</t>
    <phoneticPr fontId="1"/>
  </si>
  <si>
    <t>volume
[m3]</t>
    <phoneticPr fontId="1"/>
  </si>
  <si>
    <t>c_value
[cm2/m2]</t>
    <phoneticPr fontId="1"/>
  </si>
  <si>
    <t>ventilation_natural
[m3/h]</t>
    <phoneticPr fontId="1"/>
  </si>
  <si>
    <t>R1
[m2K/W]</t>
    <phoneticPr fontId="1"/>
  </si>
  <si>
    <t>C1
[kJ/m2K]</t>
    <phoneticPr fontId="1"/>
  </si>
  <si>
    <t>R2
[m2K/W]</t>
    <phoneticPr fontId="1"/>
  </si>
  <si>
    <t>C2
[kJ/m2K]</t>
    <phoneticPr fontId="1"/>
  </si>
  <si>
    <t>R3
[m2K/W]</t>
    <phoneticPr fontId="1"/>
  </si>
  <si>
    <t>C3
[kJ/m2K]</t>
    <phoneticPr fontId="1"/>
  </si>
  <si>
    <t>R4
[m2K/W]</t>
    <phoneticPr fontId="1"/>
  </si>
  <si>
    <t>C4
[kJ/m2K]</t>
    <phoneticPr fontId="1"/>
  </si>
  <si>
    <t>R5
[m2K/W]</t>
    <phoneticPr fontId="1"/>
  </si>
  <si>
    <t>C5
[kJ/m2K]</t>
    <phoneticPr fontId="1"/>
  </si>
  <si>
    <t>is_floor</t>
  </si>
  <si>
    <t>layers_name</t>
  </si>
  <si>
    <t>direction</t>
  </si>
  <si>
    <t>temp_dif_coef</t>
  </si>
  <si>
    <t>wall</t>
    <phoneticPr fontId="1"/>
  </si>
  <si>
    <t>eta_value</t>
    <phoneticPr fontId="1"/>
  </si>
  <si>
    <t>glass_area_ratio</t>
    <phoneticPr fontId="1"/>
  </si>
  <si>
    <t>area
[m2]</t>
    <phoneticPr fontId="1"/>
  </si>
  <si>
    <t>area
[m2]</t>
    <phoneticPr fontId="1"/>
  </si>
  <si>
    <t>u_value
[W/m2K]</t>
    <phoneticPr fontId="1"/>
  </si>
  <si>
    <t>glass</t>
    <phoneticPr fontId="1"/>
  </si>
  <si>
    <t>room_id</t>
    <phoneticPr fontId="1"/>
  </si>
  <si>
    <t>solar_shading_exist</t>
    <phoneticPr fontId="1"/>
  </si>
  <si>
    <t>depth
[m]</t>
    <phoneticPr fontId="1"/>
  </si>
  <si>
    <t>d_h
[m]</t>
    <phoneticPr fontId="1"/>
  </si>
  <si>
    <t>d_e
[m]</t>
    <phoneticPr fontId="1"/>
  </si>
  <si>
    <t>id2</t>
    <phoneticPr fontId="1"/>
  </si>
  <si>
    <t>id1</t>
    <phoneticPr fontId="1"/>
  </si>
  <si>
    <t>sub_name1</t>
    <phoneticPr fontId="1"/>
  </si>
  <si>
    <t>sub_name2</t>
    <phoneticPr fontId="1"/>
  </si>
  <si>
    <t>room_id2</t>
    <phoneticPr fontId="1"/>
  </si>
  <si>
    <t>room_id1</t>
    <phoneticPr fontId="1"/>
  </si>
  <si>
    <t>direction</t>
    <phoneticPr fontId="1"/>
  </si>
  <si>
    <t>id</t>
    <phoneticPr fontId="1"/>
  </si>
  <si>
    <t>name</t>
    <phoneticPr fontId="1"/>
  </si>
  <si>
    <t>sub_name</t>
    <phoneticPr fontId="1"/>
  </si>
  <si>
    <t>solar_absorbed</t>
    <phoneticPr fontId="1"/>
  </si>
  <si>
    <t>top</t>
    <phoneticPr fontId="1"/>
  </si>
  <si>
    <t>bottom</t>
    <phoneticPr fontId="1"/>
  </si>
  <si>
    <t>ceiling</t>
    <phoneticPr fontId="1"/>
  </si>
  <si>
    <t>horizontal</t>
  </si>
  <si>
    <t>horizontal</t>
    <phoneticPr fontId="1"/>
  </si>
  <si>
    <t>plaster_board</t>
  </si>
  <si>
    <t>non-hermetic_air_layer</t>
  </si>
  <si>
    <t>single</t>
    <phoneticPr fontId="1"/>
  </si>
  <si>
    <t>main_occupant_room</t>
    <phoneticPr fontId="1"/>
  </si>
  <si>
    <t>other_occupant_room</t>
    <phoneticPr fontId="1"/>
  </si>
  <si>
    <t>not_occupant_room</t>
    <phoneticPr fontId="1"/>
  </si>
  <si>
    <t>value30</t>
  </si>
  <si>
    <t>value31</t>
  </si>
  <si>
    <t>non_occupant_room</t>
    <phoneticPr fontId="1"/>
  </si>
  <si>
    <t>internal_wall</t>
  </si>
  <si>
    <t>concrete200</t>
  </si>
  <si>
    <t>parting_wall</t>
  </si>
  <si>
    <t>concrete150</t>
  </si>
  <si>
    <t>insulation</t>
  </si>
  <si>
    <t>concrete135</t>
  </si>
  <si>
    <t>wall</t>
  </si>
  <si>
    <t>simple</t>
    <phoneticPr fontId="1"/>
  </si>
  <si>
    <t>parting_wall</t>
    <phoneticPr fontId="1"/>
  </si>
  <si>
    <t>boundary_0</t>
    <phoneticPr fontId="1"/>
  </si>
  <si>
    <t>boundary_1</t>
  </si>
  <si>
    <t>boundary_2</t>
  </si>
  <si>
    <t>boundary_3</t>
  </si>
  <si>
    <t>boundary_4</t>
  </si>
  <si>
    <t>boundary_5</t>
  </si>
  <si>
    <t>boundary_6</t>
  </si>
  <si>
    <t>boundary_7</t>
  </si>
  <si>
    <t>boundary_8</t>
  </si>
  <si>
    <t>boundary_9</t>
  </si>
  <si>
    <t>boundary_10</t>
  </si>
  <si>
    <t>boundary_11</t>
  </si>
  <si>
    <t>boundary_12</t>
  </si>
  <si>
    <t>boundary_13</t>
  </si>
  <si>
    <t>boundary_14</t>
  </si>
  <si>
    <t>se</t>
    <phoneticPr fontId="1"/>
  </si>
  <si>
    <t>ne</t>
    <phoneticPr fontId="1"/>
  </si>
  <si>
    <t>sw</t>
    <phoneticPr fontId="1"/>
  </si>
  <si>
    <t>nw</t>
    <phoneticPr fontId="1"/>
  </si>
  <si>
    <t>floor</t>
    <phoneticPr fontId="1"/>
  </si>
  <si>
    <t>boundary_15</t>
    <phoneticPr fontId="1"/>
  </si>
  <si>
    <t>boundary_16</t>
    <phoneticPr fontId="1"/>
  </si>
  <si>
    <t>boundary_17</t>
  </si>
  <si>
    <t>boundary_18</t>
  </si>
  <si>
    <t>boundary_19</t>
  </si>
  <si>
    <t>boundary_20</t>
  </si>
  <si>
    <t>boundary_21</t>
  </si>
  <si>
    <t>boundary_22</t>
    <phoneticPr fontId="1"/>
  </si>
  <si>
    <t>boundary_23</t>
  </si>
  <si>
    <t>boundary_24</t>
  </si>
  <si>
    <t>boundary_25</t>
    <phoneticPr fontId="1"/>
  </si>
  <si>
    <t>boundary_26</t>
  </si>
  <si>
    <t>boundary_27</t>
  </si>
  <si>
    <t>internal_wall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</si>
</sst>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sz val="11"/>
      <name val="Yu Gothic"/>
      <family val="2"/>
      <scheme val="minor"/>
    </font>
    <font>
      <sz val="9"/>
      <color indexed="81"/>
      <name val="MS P ゴシック"/>
      <family val="3"/>
      <charset val="128"/>
    </font>
  </fonts>
  <fills count="6">
    <fill>
      <patternFill patternType="none"/>
    </fill>
    <fill>
      <patternFill patternType="gray125"/>
    </fill>
    <fill>
      <patternFill patternType="solid">
        <fgColor theme="0"/>
        <bgColor indexed="64"/>
      </patternFill>
    </fill>
    <fill>
      <patternFill patternType="solid">
        <fgColor theme="0" tint="-0.24994659260841701"/>
        <bgColor indexed="64"/>
      </patternFill>
    </fill>
    <fill>
      <patternFill patternType="solid">
        <fgColor rgb="FFFFFF00"/>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2" borderId="1" xfId="0" applyFill="1" applyBorder="1"/>
    <xf numFmtId="0" fontId="0" fillId="2" borderId="0" xfId="0" applyFill="1"/>
    <xf numFmtId="0" fontId="0" fillId="3" borderId="1" xfId="0" applyFill="1" applyBorder="1"/>
    <xf numFmtId="0" fontId="0" fillId="3" borderId="1" xfId="0" applyFill="1" applyBorder="1" applyAlignment="1">
      <alignment wrapText="1"/>
    </xf>
    <xf numFmtId="0" fontId="0" fillId="4" borderId="1" xfId="0" applyFill="1" applyBorder="1"/>
    <xf numFmtId="0" fontId="0" fillId="0" borderId="1" xfId="0" applyBorder="1"/>
    <xf numFmtId="0" fontId="0" fillId="5" borderId="1" xfId="0" applyFill="1" applyBorder="1"/>
    <xf numFmtId="0" fontId="0" fillId="5" borderId="1" xfId="0" applyFill="1" applyBorder="1" applyAlignment="1">
      <alignment wrapText="1"/>
    </xf>
    <xf numFmtId="0" fontId="2" fillId="0" borderId="1" xfId="0" applyFont="1" applyBorder="1"/>
    <xf numFmtId="0" fontId="0" fillId="0" borderId="1" xfId="0" applyBorder="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北村 馨" id="{65C62EF4-6D40-46DF-8F03-7371CE100018}" userId="S::kitamura@youworks.co.jp::477391b1-772d-4f47-a71e-9d9f4c8a6828" providerId="AD"/>
  <person displayName="北村 馨" id="{4610BEF9-0A24-447D-BDF5-7CA9892B7B05}" userId="S::kitamura@youworks.onmicrosoft.com::7de29594-5cde-4f99-856c-d34a9becfd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8-26T07:40:18.83" personId="{4610BEF9-0A24-447D-BDF5-7CA9892B7B05}" id="{F355B98F-0D15-4F8E-9B65-92E7F589BD96}">
    <text>複数階にまたがる住戸ではないため、1階建てとした。</text>
  </threadedComment>
  <threadedComment ref="C1" dT="2022-08-26T07:40:38.11" personId="{4610BEF9-0A24-447D-BDF5-7CA9892B7B05}" id="{4731065A-9787-4040-BFC6-627980554BEF}">
    <text>値を仮置き</text>
  </threadedComment>
</ThreadedComments>
</file>

<file path=xl/threadedComments/threadedComment2.xml><?xml version="1.0" encoding="utf-8"?>
<ThreadedComments xmlns="http://schemas.microsoft.com/office/spreadsheetml/2018/threadedcomments" xmlns:x="http://schemas.openxmlformats.org/spreadsheetml/2006/main">
  <threadedComment ref="G2" dT="2023-04-18T01:28:28.00" personId="{65C62EF4-6D40-46DF-8F03-7371CE100018}" id="{7EDAC2AC-69A2-4430-856E-11797AC20D78}">
    <text xml:space="preserve">外皮の仕様例(1~2地域)における等級7のドアの熱貫流率を流用した。
参照：外皮の仕様例(1～2地域)
https://www.meti.go.jp/shingikai/enecho/shoene_shinene/sho_energy/kenchikubutsu_energy/pdf/016_10_00.pdf#page=9
</text>
    <extLst>
      <x:ext xmlns:xltc2="http://schemas.microsoft.com/office/spreadsheetml/2020/threadedcomments2" uri="{F7C98A9C-CBB3-438F-8F68-D28B6AF4A901}">
        <xltc2:checksum>2313146701</xltc2:checksum>
        <xltc2:hyperlink startIndex="53" length="111" url="https://www.meti.go.jp/shingikai/enecho/shoene_shinene/sho_energy/kenchikubutsu_energy/pdf/016_10_00.pdf#page=9"/>
      </x:ext>
    </extLst>
  </threadedComment>
</ThreadedComments>
</file>

<file path=xl/threadedComments/threadedComment3.xml><?xml version="1.0" encoding="utf-8"?>
<ThreadedComments xmlns="http://schemas.microsoft.com/office/spreadsheetml/2018/threadedcomments" xmlns:x="http://schemas.openxmlformats.org/spreadsheetml/2006/main">
  <threadedComment ref="G2" dT="2023-04-18T01:26:57.28" personId="{65C62EF4-6D40-46DF-8F03-7371CE100018}" id="{55B1F6C4-417C-4AEA-AAFC-EABD0F785B9D}">
    <text xml:space="preserve">外皮の仕様例(1~2地域)における等級7の窓の熱貫流率を流用した。
参照：外皮の仕様例(1～2地域)
https://www.meti.go.jp/shingikai/enecho/shoene_shinene/sho_energy/kenchikubutsu_energy/pdf/016_10_00.pdf#page=9
</text>
    <extLst>
      <x:ext xmlns:xltc2="http://schemas.microsoft.com/office/spreadsheetml/2020/threadedcomments2" uri="{F7C98A9C-CBB3-438F-8F68-D28B6AF4A901}">
        <xltc2:checksum>1694457983</xltc2:checksum>
        <xltc2:hyperlink startIndex="52" length="111" url="https://www.meti.go.jp/shingikai/enecho/shoene_shinene/sho_energy/kenchikubutsu_energy/pdf/016_10_00.pdf#page=9"/>
      </x:ext>
    </extLst>
  </threadedComment>
  <threadedComment ref="H2" dT="2023-04-18T01:35:48.70" personId="{65C62EF4-6D40-46DF-8F03-7371CE100018}" id="{F9D514ED-356C-40E8-A530-1A35F7F61CD8}">
    <text xml:space="preserve">仕様書に掲載されている垂直面日射熱取得率の表の中から最小の値を流用した。
参照：第三章第四節 日射熱取得率
表 2(a)(b) 大部分が透明材料で構成される開口部（窓等）の（一重構造の建具）の垂直面日射熱取得率 
https://www.kenken.go.jp/becc/documents/house/3-4_230401_v16.pdf#page=14
</text>
    <extLst>
      <x:ext xmlns:xltc2="http://schemas.microsoft.com/office/spreadsheetml/2020/threadedcomments2" uri="{F7C98A9C-CBB3-438F-8F68-D28B6AF4A901}">
        <xltc2:checksum>421609126</xltc2:checksum>
        <xltc2:hyperlink startIndex="108" length="72" url="https://www.kenken.go.jp/becc/documents/house/3-4_230401_v16.pdf#page=14"/>
      </x:ext>
    </extLs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2-08-26T05:50:13.35" personId="{4610BEF9-0A24-447D-BDF5-7CA9892B7B05}" id="{06EF552C-4A6B-4298-8075-911C9AE536C1}">
    <text>資料からは層構成が読み取れなかったため、仮置き</text>
  </threadedComment>
  <threadedComment ref="E2" dT="2023-04-17T23:48:20.90" personId="{65C62EF4-6D40-46DF-8F03-7371CE100018}" id="{69C20A76-63BA-4883-A232-7C3A0FC0222B}">
    <text xml:space="preserve">外皮の仕様例(1~2地域)における等級7の熱抵抗値を使用した。
参照：https://www.meti.go.jp/shingikai/enecho/shoene_shinene/sho_energy/kenchikubutsu_energy/pdf/016_10_00.pdf#page=9
</text>
    <extLst>
      <x:ext xmlns:xltc2="http://schemas.microsoft.com/office/spreadsheetml/2020/threadedcomments2" uri="{F7C98A9C-CBB3-438F-8F68-D28B6AF4A901}">
        <xltc2:checksum>679727681</xltc2:checksum>
        <xltc2:hyperlink startIndex="36" length="111" url="https://www.meti.go.jp/shingikai/enecho/shoene_shinene/sho_energy/kenchikubutsu_energy/pdf/016_10_00.pdf#page=9"/>
      </x:ext>
    </extLs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tabSelected="1" workbookViewId="0">
      <selection activeCell="B2" sqref="B2"/>
    </sheetView>
  </sheetViews>
  <sheetFormatPr defaultColWidth="9" defaultRowHeight="18"/>
  <cols>
    <col min="1" max="1" width="5.33203125" style="2" bestFit="1" customWidth="1"/>
    <col min="2" max="2" width="10.25" style="2" bestFit="1" customWidth="1"/>
    <col min="3" max="16384" width="9" style="2"/>
  </cols>
  <sheetData>
    <row r="1" spans="1:2">
      <c r="A1" s="3" t="s">
        <v>1</v>
      </c>
      <c r="B1" s="3" t="s">
        <v>0</v>
      </c>
    </row>
    <row r="2" spans="1:2">
      <c r="A2" s="3" t="s">
        <v>2</v>
      </c>
      <c r="B2" s="1" t="s">
        <v>113</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0378-7D04-4E17-A844-DF6D62178F35}">
  <dimension ref="A1:K16"/>
  <sheetViews>
    <sheetView workbookViewId="0">
      <selection activeCell="G8" sqref="G8"/>
    </sheetView>
  </sheetViews>
  <sheetFormatPr defaultColWidth="9" defaultRowHeight="18"/>
  <cols>
    <col min="1" max="1" width="7.33203125" style="2" bestFit="1" customWidth="1"/>
    <col min="2" max="2" width="2.58203125" style="2" bestFit="1" customWidth="1"/>
    <col min="3" max="3" width="19.75" style="2" bestFit="1" customWidth="1"/>
    <col min="4" max="4" width="13.5" style="2" bestFit="1" customWidth="1"/>
    <col min="5" max="5" width="9.75" style="2" customWidth="1"/>
    <col min="6" max="6" width="10.08203125" style="2" customWidth="1"/>
    <col min="7" max="7" width="17" style="2" bestFit="1" customWidth="1"/>
    <col min="8" max="8" width="19.75" style="2" bestFit="1" customWidth="1"/>
    <col min="9" max="16384" width="9" style="2"/>
  </cols>
  <sheetData>
    <row r="1" spans="1:11" ht="36">
      <c r="A1" s="3" t="s">
        <v>37</v>
      </c>
      <c r="B1" s="7" t="s">
        <v>38</v>
      </c>
      <c r="C1" s="3" t="s">
        <v>39</v>
      </c>
      <c r="D1" s="3" t="s">
        <v>40</v>
      </c>
      <c r="E1" s="4" t="s">
        <v>51</v>
      </c>
      <c r="F1" s="4" t="s">
        <v>52</v>
      </c>
      <c r="G1" s="4" t="s">
        <v>54</v>
      </c>
      <c r="H1" s="3" t="s">
        <v>41</v>
      </c>
    </row>
    <row r="2" spans="1:11">
      <c r="A2" s="3" t="s">
        <v>42</v>
      </c>
      <c r="B2" s="1">
        <v>0</v>
      </c>
      <c r="C2" s="1" t="s">
        <v>100</v>
      </c>
      <c r="D2" s="1"/>
      <c r="E2" s="6">
        <v>39.321100000000001</v>
      </c>
      <c r="F2" s="6">
        <v>110.09908</v>
      </c>
      <c r="G2" s="6">
        <v>550.49540000000002</v>
      </c>
      <c r="H2" s="1" t="s">
        <v>43</v>
      </c>
      <c r="J2" s="2">
        <f>E2*2.8</f>
        <v>110.09908</v>
      </c>
      <c r="K2" s="2">
        <f>J2*5</f>
        <v>550.49540000000002</v>
      </c>
    </row>
    <row r="3" spans="1:11">
      <c r="A3" s="3" t="s">
        <v>36</v>
      </c>
      <c r="B3" s="1">
        <v>1</v>
      </c>
      <c r="C3" s="1" t="s">
        <v>101</v>
      </c>
      <c r="D3" s="1"/>
      <c r="E3" s="6">
        <v>51.355849999999997</v>
      </c>
      <c r="F3" s="6">
        <v>143.79637999999997</v>
      </c>
      <c r="G3" s="6">
        <v>718.98189999999988</v>
      </c>
      <c r="H3" s="1" t="s">
        <v>44</v>
      </c>
      <c r="J3" s="2">
        <f t="shared" ref="J3:J4" si="0">E3*2.8</f>
        <v>143.79637999999997</v>
      </c>
      <c r="K3" s="2">
        <f t="shared" ref="K3:K4" si="1">J3*5</f>
        <v>718.98189999999988</v>
      </c>
    </row>
    <row r="4" spans="1:11">
      <c r="A4" s="3" t="s">
        <v>6</v>
      </c>
      <c r="B4" s="1">
        <v>2</v>
      </c>
      <c r="C4" s="1" t="s">
        <v>102</v>
      </c>
      <c r="D4" s="1"/>
      <c r="E4" s="6">
        <v>21.448699999999999</v>
      </c>
      <c r="F4" s="6">
        <v>60.056359999999991</v>
      </c>
      <c r="G4" s="6">
        <v>300.28179999999998</v>
      </c>
      <c r="H4" s="1" t="s">
        <v>105</v>
      </c>
      <c r="J4" s="2">
        <f t="shared" si="0"/>
        <v>60.056359999999991</v>
      </c>
      <c r="K4" s="2">
        <f t="shared" si="1"/>
        <v>300.28179999999998</v>
      </c>
    </row>
    <row r="5" spans="1:11">
      <c r="A5" s="3" t="s">
        <v>7</v>
      </c>
      <c r="B5" s="1"/>
      <c r="C5" s="1"/>
      <c r="D5" s="1"/>
      <c r="E5" s="1"/>
      <c r="F5" s="1"/>
      <c r="G5" s="1"/>
      <c r="H5" s="1"/>
    </row>
    <row r="6" spans="1:11">
      <c r="A6" s="3" t="s">
        <v>8</v>
      </c>
      <c r="B6" s="1"/>
      <c r="C6" s="1"/>
      <c r="D6" s="1"/>
      <c r="E6" s="1"/>
      <c r="F6" s="1"/>
      <c r="G6" s="1"/>
      <c r="H6" s="1"/>
    </row>
    <row r="7" spans="1:11">
      <c r="A7" s="3" t="s">
        <v>9</v>
      </c>
      <c r="B7" s="1"/>
      <c r="C7" s="1"/>
      <c r="D7" s="1"/>
      <c r="E7" s="1"/>
      <c r="F7" s="1"/>
      <c r="G7" s="1"/>
      <c r="H7" s="1"/>
    </row>
    <row r="8" spans="1:11">
      <c r="A8" s="3" t="s">
        <v>10</v>
      </c>
      <c r="B8" s="1"/>
      <c r="C8" s="1"/>
      <c r="D8" s="1"/>
      <c r="F8" s="1"/>
      <c r="G8" s="1"/>
      <c r="H8" s="1"/>
    </row>
    <row r="9" spans="1:11">
      <c r="A9" s="3" t="s">
        <v>11</v>
      </c>
      <c r="B9" s="1"/>
      <c r="C9" s="1"/>
      <c r="D9" s="1"/>
      <c r="E9" s="1"/>
      <c r="F9" s="1"/>
      <c r="G9" s="1"/>
      <c r="H9" s="1"/>
    </row>
    <row r="10" spans="1:11">
      <c r="A10" s="3" t="s">
        <v>12</v>
      </c>
      <c r="B10" s="1"/>
      <c r="C10" s="1"/>
      <c r="D10" s="1"/>
      <c r="E10" s="1"/>
      <c r="F10" s="1"/>
      <c r="G10" s="1"/>
      <c r="H10" s="1"/>
    </row>
    <row r="11" spans="1:11">
      <c r="A11" s="3" t="s">
        <v>13</v>
      </c>
      <c r="B11" s="1"/>
      <c r="C11" s="1"/>
      <c r="D11" s="1"/>
      <c r="E11" s="1"/>
      <c r="F11" s="1"/>
      <c r="G11" s="1"/>
      <c r="H11" s="1"/>
    </row>
    <row r="12" spans="1:11">
      <c r="A12" s="3" t="s">
        <v>14</v>
      </c>
      <c r="B12" s="1"/>
      <c r="C12" s="1"/>
      <c r="D12" s="1"/>
      <c r="E12" s="1"/>
      <c r="F12" s="1"/>
      <c r="G12" s="1"/>
      <c r="H12" s="1"/>
    </row>
    <row r="13" spans="1:11">
      <c r="A13" s="3" t="s">
        <v>15</v>
      </c>
      <c r="B13" s="1"/>
      <c r="C13" s="1"/>
      <c r="D13" s="1"/>
      <c r="E13" s="1"/>
      <c r="F13" s="1"/>
      <c r="G13" s="1"/>
      <c r="H13" s="1"/>
    </row>
    <row r="14" spans="1:11">
      <c r="A14" s="3" t="s">
        <v>16</v>
      </c>
      <c r="B14" s="1"/>
      <c r="C14" s="1"/>
      <c r="D14" s="1"/>
      <c r="E14" s="1"/>
      <c r="F14" s="1"/>
      <c r="G14" s="1"/>
      <c r="H14" s="1"/>
    </row>
    <row r="15" spans="1:11">
      <c r="A15" s="3" t="s">
        <v>17</v>
      </c>
      <c r="B15" s="1"/>
      <c r="C15" s="1"/>
      <c r="D15" s="1"/>
      <c r="E15" s="1"/>
      <c r="F15" s="1"/>
      <c r="G15" s="1"/>
      <c r="H15" s="1"/>
    </row>
    <row r="16" spans="1:11">
      <c r="A16" s="3" t="s">
        <v>18</v>
      </c>
      <c r="B16" s="1"/>
      <c r="C16" s="1"/>
      <c r="D16" s="1"/>
      <c r="E16" s="1"/>
      <c r="F16" s="1"/>
      <c r="G16" s="1"/>
      <c r="H16" s="1"/>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60268-4D0E-4342-ADBE-07D4E2F130EB}">
  <dimension ref="A1:D2"/>
  <sheetViews>
    <sheetView workbookViewId="0">
      <selection activeCell="K23" sqref="K23"/>
    </sheetView>
  </sheetViews>
  <sheetFormatPr defaultColWidth="9" defaultRowHeight="18"/>
  <cols>
    <col min="1" max="1" width="5.33203125" style="2" bestFit="1" customWidth="1"/>
    <col min="2" max="2" width="5.08203125" style="2" bestFit="1" customWidth="1"/>
    <col min="3" max="3" width="9.25" style="2" bestFit="1" customWidth="1"/>
    <col min="4" max="4" width="14.58203125" style="2" bestFit="1" customWidth="1"/>
    <col min="5" max="16384" width="9" style="2"/>
  </cols>
  <sheetData>
    <row r="1" spans="1:4" ht="36">
      <c r="A1" s="3" t="s">
        <v>1</v>
      </c>
      <c r="B1" s="3" t="s">
        <v>3</v>
      </c>
      <c r="C1" s="4" t="s">
        <v>53</v>
      </c>
      <c r="D1" s="3" t="s">
        <v>4</v>
      </c>
    </row>
    <row r="2" spans="1:4">
      <c r="A2" s="3" t="s">
        <v>2</v>
      </c>
      <c r="B2" s="6">
        <v>1</v>
      </c>
      <c r="C2" s="1">
        <v>2</v>
      </c>
      <c r="D2" s="1" t="s">
        <v>5</v>
      </c>
    </row>
  </sheetData>
  <phoneticPr fontId="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0D564-B68C-43FF-9C4B-8078EC7688A2}">
  <dimension ref="A1:J33"/>
  <sheetViews>
    <sheetView zoomScale="85" zoomScaleNormal="85" workbookViewId="0">
      <selection activeCell="B1" sqref="B1"/>
    </sheetView>
  </sheetViews>
  <sheetFormatPr defaultColWidth="9" defaultRowHeight="18"/>
  <cols>
    <col min="1" max="1" width="7.33203125" style="2" bestFit="1" customWidth="1"/>
    <col min="2" max="2" width="3" style="2" bestFit="1" customWidth="1"/>
    <col min="3" max="3" width="28.25" style="2" customWidth="1"/>
    <col min="4" max="4" width="9.58203125" style="2" bestFit="1" customWidth="1"/>
    <col min="5" max="5" width="7.75" style="2" bestFit="1" customWidth="1"/>
    <col min="6" max="6" width="14" style="2" bestFit="1" customWidth="1"/>
    <col min="7" max="7" width="7.58203125" style="2" bestFit="1" customWidth="1"/>
    <col min="8" max="8" width="18.75" style="2" bestFit="1" customWidth="1"/>
    <col min="9" max="9" width="8.33203125" style="2" bestFit="1" customWidth="1"/>
    <col min="10" max="10" width="13.08203125" style="2" bestFit="1" customWidth="1"/>
    <col min="11" max="11" width="14.08203125" style="2" bestFit="1" customWidth="1"/>
    <col min="12" max="12" width="16.58203125" style="2" bestFit="1" customWidth="1"/>
    <col min="13" max="13" width="17.75" style="2" bestFit="1" customWidth="1"/>
    <col min="14" max="14" width="14.08203125" style="2" bestFit="1" customWidth="1"/>
    <col min="15" max="15" width="17.58203125" style="2" bestFit="1" customWidth="1"/>
    <col min="16" max="16384" width="9" style="2"/>
  </cols>
  <sheetData>
    <row r="1" spans="1:10" ht="36">
      <c r="A1" s="3" t="s">
        <v>37</v>
      </c>
      <c r="B1" s="3" t="s">
        <v>38</v>
      </c>
      <c r="C1" s="3" t="s">
        <v>39</v>
      </c>
      <c r="D1" s="3" t="s">
        <v>40</v>
      </c>
      <c r="E1" s="3" t="s">
        <v>76</v>
      </c>
      <c r="F1" s="4" t="s">
        <v>72</v>
      </c>
      <c r="G1" s="3" t="s">
        <v>65</v>
      </c>
      <c r="H1" s="3" t="s">
        <v>66</v>
      </c>
      <c r="I1" s="3" t="s">
        <v>67</v>
      </c>
      <c r="J1" s="3" t="s">
        <v>68</v>
      </c>
    </row>
    <row r="2" spans="1:10">
      <c r="A2" s="3" t="s">
        <v>42</v>
      </c>
      <c r="B2" s="1">
        <v>0</v>
      </c>
      <c r="C2" s="1" t="s">
        <v>115</v>
      </c>
      <c r="D2" s="1"/>
      <c r="E2" s="1">
        <v>0</v>
      </c>
      <c r="F2" s="6">
        <v>16.307200000000002</v>
      </c>
      <c r="G2" s="1" t="b">
        <v>0</v>
      </c>
      <c r="H2" s="1" t="s">
        <v>69</v>
      </c>
      <c r="I2" s="9" t="s">
        <v>130</v>
      </c>
      <c r="J2" s="6">
        <v>1</v>
      </c>
    </row>
    <row r="3" spans="1:10">
      <c r="A3" s="3" t="s">
        <v>36</v>
      </c>
      <c r="B3" s="1">
        <v>1</v>
      </c>
      <c r="C3" s="1" t="s">
        <v>116</v>
      </c>
      <c r="D3" s="1"/>
      <c r="E3" s="1">
        <v>0</v>
      </c>
      <c r="F3" s="6">
        <v>11.465999999999999</v>
      </c>
      <c r="G3" s="1" t="b">
        <v>0</v>
      </c>
      <c r="H3" s="1" t="s">
        <v>114</v>
      </c>
      <c r="I3" s="9" t="s">
        <v>131</v>
      </c>
      <c r="J3" s="6">
        <v>0</v>
      </c>
    </row>
    <row r="4" spans="1:10">
      <c r="A4" s="3" t="s">
        <v>6</v>
      </c>
      <c r="B4" s="1">
        <v>2</v>
      </c>
      <c r="C4" s="1" t="s">
        <v>117</v>
      </c>
      <c r="D4" s="1"/>
      <c r="E4" s="1">
        <v>0</v>
      </c>
      <c r="F4" s="6">
        <v>13.7536</v>
      </c>
      <c r="G4" s="1" t="b">
        <v>0</v>
      </c>
      <c r="H4" s="1" t="s">
        <v>69</v>
      </c>
      <c r="I4" s="9" t="s">
        <v>132</v>
      </c>
      <c r="J4" s="6">
        <v>1</v>
      </c>
    </row>
    <row r="5" spans="1:10">
      <c r="A5" s="3" t="s">
        <v>7</v>
      </c>
      <c r="B5" s="1">
        <v>3</v>
      </c>
      <c r="C5" s="1" t="s">
        <v>118</v>
      </c>
      <c r="D5" s="1"/>
      <c r="E5" s="1">
        <v>1</v>
      </c>
      <c r="F5" s="6">
        <v>26.753999999999998</v>
      </c>
      <c r="G5" s="1" t="b">
        <v>0</v>
      </c>
      <c r="H5" s="1" t="s">
        <v>114</v>
      </c>
      <c r="I5" s="9" t="s">
        <v>131</v>
      </c>
      <c r="J5" s="6">
        <v>0</v>
      </c>
    </row>
    <row r="6" spans="1:10">
      <c r="A6" s="3" t="s">
        <v>8</v>
      </c>
      <c r="B6" s="1">
        <v>4</v>
      </c>
      <c r="C6" s="1" t="s">
        <v>119</v>
      </c>
      <c r="D6" s="1"/>
      <c r="E6" s="1">
        <v>1</v>
      </c>
      <c r="F6" s="6">
        <v>12.230399999999999</v>
      </c>
      <c r="G6" s="1" t="b">
        <v>0</v>
      </c>
      <c r="H6" s="1" t="s">
        <v>69</v>
      </c>
      <c r="I6" s="9" t="s">
        <v>133</v>
      </c>
      <c r="J6" s="6">
        <v>1</v>
      </c>
    </row>
    <row r="7" spans="1:10">
      <c r="A7" s="3" t="s">
        <v>9</v>
      </c>
      <c r="B7" s="1">
        <v>5</v>
      </c>
      <c r="C7" s="1" t="s">
        <v>120</v>
      </c>
      <c r="D7" s="1"/>
      <c r="E7" s="1">
        <v>1</v>
      </c>
      <c r="F7" s="6">
        <v>16.822399999999998</v>
      </c>
      <c r="G7" s="1" t="b">
        <v>0</v>
      </c>
      <c r="H7" s="1" t="s">
        <v>69</v>
      </c>
      <c r="I7" s="9" t="s">
        <v>132</v>
      </c>
      <c r="J7" s="6">
        <v>1</v>
      </c>
    </row>
    <row r="8" spans="1:10">
      <c r="A8" s="3" t="s">
        <v>10</v>
      </c>
      <c r="B8" s="1">
        <v>6</v>
      </c>
      <c r="C8" s="1" t="s">
        <v>121</v>
      </c>
      <c r="D8" s="1"/>
      <c r="E8" s="1">
        <v>2</v>
      </c>
      <c r="F8" s="6">
        <v>7.5488</v>
      </c>
      <c r="G8" s="1" t="b">
        <v>0</v>
      </c>
      <c r="H8" s="1" t="s">
        <v>69</v>
      </c>
      <c r="I8" s="9" t="s">
        <v>131</v>
      </c>
      <c r="J8" s="6">
        <v>1</v>
      </c>
    </row>
    <row r="9" spans="1:10">
      <c r="A9" s="3" t="s">
        <v>11</v>
      </c>
      <c r="B9" s="1">
        <v>7</v>
      </c>
      <c r="C9" s="1" t="s">
        <v>122</v>
      </c>
      <c r="D9" s="1"/>
      <c r="E9" s="1">
        <v>2</v>
      </c>
      <c r="F9" s="6">
        <v>4.0768000000000004</v>
      </c>
      <c r="G9" s="1" t="b">
        <v>0</v>
      </c>
      <c r="H9" s="1" t="s">
        <v>69</v>
      </c>
      <c r="I9" s="9" t="s">
        <v>133</v>
      </c>
      <c r="J9" s="6">
        <v>1</v>
      </c>
    </row>
    <row r="10" spans="1:10">
      <c r="A10" s="3" t="s">
        <v>12</v>
      </c>
      <c r="B10" s="1">
        <v>8</v>
      </c>
      <c r="C10" s="1" t="s">
        <v>123</v>
      </c>
      <c r="D10" s="1"/>
      <c r="E10" s="1">
        <v>2</v>
      </c>
      <c r="F10" s="6">
        <v>8.1536000000000008</v>
      </c>
      <c r="G10" s="1" t="b">
        <v>0</v>
      </c>
      <c r="H10" s="1" t="s">
        <v>69</v>
      </c>
      <c r="I10" s="9" t="s">
        <v>132</v>
      </c>
      <c r="J10" s="6">
        <v>1</v>
      </c>
    </row>
    <row r="11" spans="1:10">
      <c r="A11" s="3" t="s">
        <v>13</v>
      </c>
      <c r="B11" s="1">
        <v>9</v>
      </c>
      <c r="C11" s="1" t="s">
        <v>124</v>
      </c>
      <c r="D11" s="1"/>
      <c r="E11" s="1">
        <v>0</v>
      </c>
      <c r="F11" s="6">
        <v>39.321100000000001</v>
      </c>
      <c r="G11" s="1" t="b">
        <v>0</v>
      </c>
      <c r="H11" s="1" t="s">
        <v>94</v>
      </c>
      <c r="I11" s="9" t="s">
        <v>92</v>
      </c>
      <c r="J11" s="6">
        <v>1</v>
      </c>
    </row>
    <row r="12" spans="1:10">
      <c r="A12" s="3" t="s">
        <v>14</v>
      </c>
      <c r="B12" s="1">
        <v>10</v>
      </c>
      <c r="C12" s="1" t="s">
        <v>125</v>
      </c>
      <c r="D12" s="1"/>
      <c r="E12" s="1">
        <v>1</v>
      </c>
      <c r="F12" s="6">
        <v>51.355849999999997</v>
      </c>
      <c r="G12" s="1" t="b">
        <v>0</v>
      </c>
      <c r="H12" s="1" t="s">
        <v>94</v>
      </c>
      <c r="I12" s="9" t="s">
        <v>92</v>
      </c>
      <c r="J12" s="6">
        <v>1</v>
      </c>
    </row>
    <row r="13" spans="1:10">
      <c r="A13" s="3" t="s">
        <v>15</v>
      </c>
      <c r="B13" s="1">
        <v>11</v>
      </c>
      <c r="C13" s="1" t="s">
        <v>126</v>
      </c>
      <c r="D13" s="1"/>
      <c r="E13" s="1">
        <v>2</v>
      </c>
      <c r="F13" s="6">
        <v>21.448699999999999</v>
      </c>
      <c r="G13" s="1" t="b">
        <v>0</v>
      </c>
      <c r="H13" s="1" t="s">
        <v>94</v>
      </c>
      <c r="I13" s="9" t="s">
        <v>92</v>
      </c>
      <c r="J13" s="6">
        <v>1</v>
      </c>
    </row>
    <row r="14" spans="1:10">
      <c r="A14" s="3" t="s">
        <v>16</v>
      </c>
      <c r="B14" s="1">
        <v>12</v>
      </c>
      <c r="C14" s="1" t="s">
        <v>127</v>
      </c>
      <c r="D14" s="1"/>
      <c r="E14" s="1">
        <v>0</v>
      </c>
      <c r="F14" s="6">
        <v>39.321100000000001</v>
      </c>
      <c r="G14" s="1" t="b">
        <v>1</v>
      </c>
      <c r="H14" s="1" t="s">
        <v>134</v>
      </c>
      <c r="I14" s="9" t="s">
        <v>93</v>
      </c>
      <c r="J14" s="6">
        <v>0.7</v>
      </c>
    </row>
    <row r="15" spans="1:10">
      <c r="A15" s="3" t="s">
        <v>17</v>
      </c>
      <c r="B15" s="1">
        <v>13</v>
      </c>
      <c r="C15" s="1" t="s">
        <v>128</v>
      </c>
      <c r="D15" s="1"/>
      <c r="E15" s="1">
        <v>1</v>
      </c>
      <c r="F15" s="6">
        <v>51.355849999999997</v>
      </c>
      <c r="G15" s="1" t="b">
        <v>1</v>
      </c>
      <c r="H15" s="1" t="s">
        <v>134</v>
      </c>
      <c r="I15" s="9" t="s">
        <v>93</v>
      </c>
      <c r="J15" s="6">
        <v>0.7</v>
      </c>
    </row>
    <row r="16" spans="1:10">
      <c r="A16" s="3" t="s">
        <v>18</v>
      </c>
      <c r="B16" s="1">
        <v>14</v>
      </c>
      <c r="C16" s="1" t="s">
        <v>129</v>
      </c>
      <c r="D16" s="1"/>
      <c r="E16" s="1">
        <v>2</v>
      </c>
      <c r="F16" s="6">
        <v>21.448699999999999</v>
      </c>
      <c r="G16" s="1" t="b">
        <v>1</v>
      </c>
      <c r="H16" s="1" t="s">
        <v>134</v>
      </c>
      <c r="I16" s="9" t="s">
        <v>93</v>
      </c>
      <c r="J16" s="6">
        <v>0.7</v>
      </c>
    </row>
    <row r="17" spans="1:10">
      <c r="A17" s="3" t="s">
        <v>19</v>
      </c>
      <c r="B17" s="1"/>
      <c r="C17" s="1"/>
      <c r="D17" s="1"/>
      <c r="E17" s="1"/>
      <c r="F17" s="6"/>
      <c r="G17" s="1"/>
      <c r="H17" s="1"/>
      <c r="I17" s="9"/>
      <c r="J17" s="6"/>
    </row>
    <row r="18" spans="1:10">
      <c r="A18" s="3" t="s">
        <v>20</v>
      </c>
      <c r="B18" s="1"/>
      <c r="C18" s="1"/>
      <c r="D18" s="1"/>
      <c r="E18" s="1"/>
      <c r="F18" s="6"/>
      <c r="G18" s="1"/>
      <c r="H18" s="1"/>
      <c r="I18" s="9"/>
      <c r="J18" s="6"/>
    </row>
    <row r="19" spans="1:10">
      <c r="A19" s="3" t="s">
        <v>21</v>
      </c>
      <c r="B19" s="1"/>
      <c r="C19" s="1"/>
      <c r="D19" s="1"/>
      <c r="E19" s="1"/>
      <c r="F19" s="6"/>
      <c r="G19" s="1"/>
      <c r="H19" s="1"/>
      <c r="I19" s="9"/>
      <c r="J19" s="6"/>
    </row>
    <row r="20" spans="1:10">
      <c r="A20" s="3" t="s">
        <v>22</v>
      </c>
      <c r="B20" s="1"/>
      <c r="C20" s="1"/>
      <c r="D20" s="1"/>
      <c r="E20" s="1"/>
      <c r="F20" s="6"/>
      <c r="G20" s="1"/>
      <c r="H20" s="1"/>
      <c r="I20" s="9"/>
      <c r="J20" s="6"/>
    </row>
    <row r="21" spans="1:10">
      <c r="A21" s="3" t="s">
        <v>23</v>
      </c>
      <c r="B21" s="1"/>
      <c r="C21" s="1"/>
      <c r="D21" s="1"/>
      <c r="E21" s="1"/>
      <c r="F21" s="6"/>
      <c r="G21" s="1"/>
      <c r="H21" s="6"/>
      <c r="I21" s="6"/>
      <c r="J21" s="6"/>
    </row>
    <row r="22" spans="1:10">
      <c r="A22" s="3" t="s">
        <v>24</v>
      </c>
      <c r="B22" s="1"/>
      <c r="C22" s="1"/>
      <c r="D22" s="1"/>
      <c r="E22" s="1"/>
      <c r="F22" s="6"/>
      <c r="G22" s="1"/>
      <c r="H22" s="6"/>
      <c r="I22" s="6"/>
      <c r="J22" s="6"/>
    </row>
    <row r="23" spans="1:10">
      <c r="A23" s="3" t="s">
        <v>25</v>
      </c>
      <c r="B23" s="1"/>
      <c r="C23" s="1"/>
      <c r="D23" s="1"/>
      <c r="E23" s="1"/>
      <c r="F23" s="6"/>
      <c r="G23" s="1"/>
      <c r="H23" s="6"/>
      <c r="I23" s="6"/>
      <c r="J23" s="6"/>
    </row>
    <row r="24" spans="1:10">
      <c r="A24" s="3" t="s">
        <v>26</v>
      </c>
      <c r="B24" s="1"/>
      <c r="C24" s="1"/>
      <c r="D24" s="1"/>
      <c r="E24" s="1"/>
      <c r="F24" s="6"/>
      <c r="G24" s="1"/>
      <c r="H24" s="6"/>
      <c r="I24" s="6"/>
      <c r="J24" s="6"/>
    </row>
    <row r="25" spans="1:10">
      <c r="A25" s="3" t="s">
        <v>27</v>
      </c>
      <c r="B25" s="1"/>
      <c r="C25" s="1"/>
      <c r="D25" s="1"/>
      <c r="E25" s="1"/>
      <c r="F25" s="6"/>
      <c r="G25" s="1"/>
      <c r="H25" s="6"/>
      <c r="I25" s="6"/>
      <c r="J25" s="6"/>
    </row>
    <row r="26" spans="1:10">
      <c r="A26" s="3" t="s">
        <v>28</v>
      </c>
      <c r="B26" s="1"/>
      <c r="C26" s="1"/>
      <c r="D26" s="1"/>
      <c r="E26" s="1"/>
      <c r="F26" s="1"/>
      <c r="G26" s="1"/>
      <c r="H26" s="1"/>
      <c r="I26" s="1"/>
      <c r="J26" s="1"/>
    </row>
    <row r="27" spans="1:10">
      <c r="A27" s="3" t="s">
        <v>29</v>
      </c>
      <c r="B27" s="1"/>
      <c r="C27" s="1"/>
      <c r="D27" s="1"/>
      <c r="E27" s="1"/>
      <c r="F27" s="6"/>
      <c r="G27" s="1"/>
      <c r="H27" s="6"/>
      <c r="I27" s="6"/>
      <c r="J27" s="6"/>
    </row>
    <row r="28" spans="1:10">
      <c r="A28" s="3" t="s">
        <v>30</v>
      </c>
      <c r="B28" s="1"/>
      <c r="C28" s="1"/>
      <c r="D28" s="1"/>
      <c r="E28" s="1"/>
      <c r="F28" s="6"/>
      <c r="G28" s="1"/>
      <c r="H28" s="6"/>
      <c r="I28" s="6"/>
      <c r="J28" s="6"/>
    </row>
    <row r="29" spans="1:10">
      <c r="A29" s="3" t="s">
        <v>31</v>
      </c>
      <c r="B29" s="1"/>
      <c r="C29" s="1"/>
      <c r="D29" s="1"/>
      <c r="E29" s="1"/>
      <c r="F29" s="6"/>
      <c r="G29" s="1"/>
      <c r="H29" s="6"/>
      <c r="I29" s="6"/>
      <c r="J29" s="6"/>
    </row>
    <row r="30" spans="1:10">
      <c r="A30" s="3" t="s">
        <v>32</v>
      </c>
      <c r="B30" s="1"/>
      <c r="C30" s="1"/>
      <c r="D30" s="1"/>
      <c r="E30" s="1"/>
      <c r="F30" s="6"/>
      <c r="G30" s="1"/>
      <c r="H30" s="6"/>
      <c r="I30" s="6"/>
      <c r="J30" s="6"/>
    </row>
    <row r="31" spans="1:10">
      <c r="A31" s="3" t="s">
        <v>33</v>
      </c>
      <c r="B31" s="1"/>
      <c r="C31" s="1"/>
      <c r="D31" s="1"/>
      <c r="E31" s="1"/>
      <c r="F31" s="1"/>
      <c r="G31" s="1"/>
      <c r="H31" s="1"/>
      <c r="I31" s="1"/>
      <c r="J31" s="1"/>
    </row>
    <row r="32" spans="1:10">
      <c r="A32" s="3" t="s">
        <v>103</v>
      </c>
      <c r="B32" s="1"/>
      <c r="C32" s="1"/>
      <c r="D32" s="1"/>
      <c r="E32" s="1"/>
      <c r="F32" s="1"/>
      <c r="G32" s="1"/>
      <c r="H32" s="1"/>
      <c r="I32" s="1"/>
      <c r="J32" s="1"/>
    </row>
    <row r="33" spans="1:10">
      <c r="A33" s="3" t="s">
        <v>104</v>
      </c>
      <c r="B33" s="1"/>
      <c r="C33" s="1"/>
      <c r="D33" s="1"/>
      <c r="E33" s="1"/>
      <c r="F33" s="1"/>
      <c r="G33" s="1"/>
      <c r="H33" s="1"/>
      <c r="I33" s="1"/>
      <c r="J33" s="1"/>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924E5-A206-4BC9-BF95-80B46906A23C}">
  <dimension ref="A1:H31"/>
  <sheetViews>
    <sheetView workbookViewId="0">
      <selection activeCell="G2" sqref="G2"/>
    </sheetView>
  </sheetViews>
  <sheetFormatPr defaultColWidth="9" defaultRowHeight="18"/>
  <cols>
    <col min="1" max="1" width="7.33203125" style="2" bestFit="1" customWidth="1"/>
    <col min="2" max="2" width="3.33203125" style="2" bestFit="1" customWidth="1"/>
    <col min="3" max="3" width="25" style="2" bestFit="1" customWidth="1"/>
    <col min="4" max="4" width="9.58203125" style="2" bestFit="1" customWidth="1"/>
    <col min="5" max="5" width="7.75" style="2" bestFit="1" customWidth="1"/>
    <col min="6" max="6" width="9.58203125" style="2" bestFit="1" customWidth="1"/>
    <col min="7" max="7" width="9.75" style="2" bestFit="1" customWidth="1"/>
    <col min="8" max="8" width="8.33203125" style="2" bestFit="1" customWidth="1"/>
    <col min="9" max="16384" width="9" style="2"/>
  </cols>
  <sheetData>
    <row r="1" spans="1:8" ht="36">
      <c r="A1" s="3" t="s">
        <v>37</v>
      </c>
      <c r="B1" s="3" t="s">
        <v>38</v>
      </c>
      <c r="C1" s="3" t="s">
        <v>39</v>
      </c>
      <c r="D1" s="3" t="s">
        <v>40</v>
      </c>
      <c r="E1" s="3" t="s">
        <v>76</v>
      </c>
      <c r="F1" s="4" t="s">
        <v>72</v>
      </c>
      <c r="G1" s="4" t="s">
        <v>74</v>
      </c>
      <c r="H1" s="3" t="s">
        <v>67</v>
      </c>
    </row>
    <row r="2" spans="1:8">
      <c r="A2" s="3" t="s">
        <v>42</v>
      </c>
      <c r="B2" s="1">
        <v>15</v>
      </c>
      <c r="C2" s="1" t="s">
        <v>135</v>
      </c>
      <c r="D2" s="1"/>
      <c r="E2" s="1">
        <v>2</v>
      </c>
      <c r="F2" s="6">
        <v>1.8872</v>
      </c>
      <c r="G2" s="5">
        <v>1.1499999999999999</v>
      </c>
      <c r="H2" s="6" t="s">
        <v>131</v>
      </c>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7A8A7-2243-4CD2-86F1-D1B1B37469C6}">
  <dimension ref="A1:O31"/>
  <sheetViews>
    <sheetView topLeftCell="C1" workbookViewId="0">
      <selection activeCell="G2" sqref="G2:H7"/>
    </sheetView>
  </sheetViews>
  <sheetFormatPr defaultColWidth="9" defaultRowHeight="18"/>
  <cols>
    <col min="1" max="1" width="7.33203125" style="2" bestFit="1" customWidth="1"/>
    <col min="2" max="2" width="3.33203125" style="2" bestFit="1" customWidth="1"/>
    <col min="3" max="3" width="28.75" style="2" bestFit="1" customWidth="1"/>
    <col min="4" max="4" width="9.58203125" style="2" bestFit="1" customWidth="1"/>
    <col min="5" max="5" width="11.33203125" style="2" customWidth="1"/>
    <col min="6" max="6" width="12.83203125" style="2" bestFit="1" customWidth="1"/>
    <col min="7" max="7" width="11.83203125" style="2" bestFit="1" customWidth="1"/>
    <col min="8" max="8" width="13.33203125" style="2" bestFit="1" customWidth="1"/>
    <col min="9" max="9" width="8.08203125" style="2" bestFit="1" customWidth="1"/>
    <col min="10" max="10" width="15.08203125" style="2" bestFit="1" customWidth="1"/>
    <col min="11" max="11" width="13.25" style="2" customWidth="1"/>
    <col min="12" max="12" width="18" style="2" bestFit="1" customWidth="1"/>
    <col min="13" max="15" width="6.58203125" style="2" bestFit="1" customWidth="1"/>
    <col min="16" max="16384" width="9" style="2"/>
  </cols>
  <sheetData>
    <row r="1" spans="1:15" ht="36">
      <c r="A1" s="3" t="s">
        <v>37</v>
      </c>
      <c r="B1" s="3" t="s">
        <v>38</v>
      </c>
      <c r="C1" s="3" t="s">
        <v>39</v>
      </c>
      <c r="D1" s="3" t="s">
        <v>40</v>
      </c>
      <c r="E1" s="3" t="s">
        <v>76</v>
      </c>
      <c r="F1" s="4" t="s">
        <v>72</v>
      </c>
      <c r="G1" s="4" t="s">
        <v>74</v>
      </c>
      <c r="H1" s="3" t="s">
        <v>70</v>
      </c>
      <c r="I1" s="3" t="s">
        <v>75</v>
      </c>
      <c r="J1" s="3" t="s">
        <v>71</v>
      </c>
      <c r="K1" s="3" t="s">
        <v>67</v>
      </c>
      <c r="L1" s="7" t="s">
        <v>77</v>
      </c>
      <c r="M1" s="4" t="s">
        <v>78</v>
      </c>
      <c r="N1" s="4" t="s">
        <v>79</v>
      </c>
      <c r="O1" s="4" t="s">
        <v>80</v>
      </c>
    </row>
    <row r="2" spans="1:15">
      <c r="A2" s="3" t="s">
        <v>42</v>
      </c>
      <c r="B2" s="1">
        <v>16</v>
      </c>
      <c r="C2" s="1" t="s">
        <v>136</v>
      </c>
      <c r="D2" s="1"/>
      <c r="E2" s="1">
        <v>0</v>
      </c>
      <c r="F2" s="6">
        <v>4.0768000000000004</v>
      </c>
      <c r="G2" s="5">
        <v>1.18</v>
      </c>
      <c r="H2" s="5">
        <v>0.06</v>
      </c>
      <c r="I2" s="1" t="s">
        <v>99</v>
      </c>
      <c r="J2" s="1">
        <v>0.8</v>
      </c>
      <c r="K2" s="6" t="s">
        <v>130</v>
      </c>
      <c r="L2" s="1" t="b">
        <v>0</v>
      </c>
      <c r="M2" s="1"/>
      <c r="N2" s="1"/>
      <c r="O2" s="1"/>
    </row>
    <row r="3" spans="1:15">
      <c r="A3" s="3" t="s">
        <v>36</v>
      </c>
      <c r="B3" s="1">
        <v>17</v>
      </c>
      <c r="C3" s="1" t="s">
        <v>137</v>
      </c>
      <c r="D3" s="1"/>
      <c r="E3" s="1">
        <v>0</v>
      </c>
      <c r="F3" s="6">
        <v>3.4384000000000001</v>
      </c>
      <c r="G3" s="5">
        <v>1.18</v>
      </c>
      <c r="H3" s="5">
        <v>0.06</v>
      </c>
      <c r="I3" s="1" t="s">
        <v>99</v>
      </c>
      <c r="J3" s="1">
        <v>0.8</v>
      </c>
      <c r="K3" s="6" t="s">
        <v>132</v>
      </c>
      <c r="L3" s="1" t="b">
        <v>0</v>
      </c>
      <c r="M3" s="1"/>
      <c r="N3" s="1"/>
      <c r="O3" s="1"/>
    </row>
    <row r="4" spans="1:15">
      <c r="A4" s="3" t="s">
        <v>6</v>
      </c>
      <c r="B4" s="1">
        <v>18</v>
      </c>
      <c r="C4" s="1" t="s">
        <v>138</v>
      </c>
      <c r="D4" s="1"/>
      <c r="E4" s="1">
        <v>1</v>
      </c>
      <c r="F4" s="6">
        <v>3.0576000000000003</v>
      </c>
      <c r="G4" s="5">
        <v>1.18</v>
      </c>
      <c r="H4" s="5">
        <v>0.06</v>
      </c>
      <c r="I4" s="1" t="s">
        <v>99</v>
      </c>
      <c r="J4" s="1">
        <v>0.8</v>
      </c>
      <c r="K4" s="6" t="s">
        <v>133</v>
      </c>
      <c r="L4" s="1" t="b">
        <v>0</v>
      </c>
      <c r="M4" s="1"/>
      <c r="N4" s="1"/>
      <c r="O4" s="1"/>
    </row>
    <row r="5" spans="1:15">
      <c r="A5" s="3" t="s">
        <v>7</v>
      </c>
      <c r="B5" s="1">
        <v>19</v>
      </c>
      <c r="C5" s="1" t="s">
        <v>139</v>
      </c>
      <c r="D5" s="1"/>
      <c r="E5" s="1">
        <v>1</v>
      </c>
      <c r="F5" s="1">
        <v>4.2056000000000004</v>
      </c>
      <c r="G5" s="5">
        <v>1.18</v>
      </c>
      <c r="H5" s="5">
        <v>0.06</v>
      </c>
      <c r="I5" s="1" t="s">
        <v>99</v>
      </c>
      <c r="J5" s="1">
        <v>0.8</v>
      </c>
      <c r="K5" s="6" t="s">
        <v>132</v>
      </c>
      <c r="L5" s="1" t="b">
        <v>0</v>
      </c>
      <c r="M5" s="1"/>
      <c r="N5" s="1"/>
      <c r="O5" s="1"/>
    </row>
    <row r="6" spans="1:15">
      <c r="A6" s="3" t="s">
        <v>8</v>
      </c>
      <c r="B6" s="1">
        <v>20</v>
      </c>
      <c r="C6" s="1" t="s">
        <v>140</v>
      </c>
      <c r="D6" s="1"/>
      <c r="E6" s="1">
        <v>2</v>
      </c>
      <c r="F6" s="1">
        <v>1.0192000000000001</v>
      </c>
      <c r="G6" s="5">
        <v>1.18</v>
      </c>
      <c r="H6" s="5">
        <v>0.06</v>
      </c>
      <c r="I6" s="1" t="s">
        <v>99</v>
      </c>
      <c r="J6" s="1">
        <v>0.8</v>
      </c>
      <c r="K6" s="1" t="s">
        <v>133</v>
      </c>
      <c r="L6" s="1" t="b">
        <v>0</v>
      </c>
      <c r="M6" s="1"/>
      <c r="N6" s="1"/>
      <c r="O6" s="1"/>
    </row>
    <row r="7" spans="1:15">
      <c r="A7" s="3" t="s">
        <v>9</v>
      </c>
      <c r="B7" s="1">
        <v>21</v>
      </c>
      <c r="C7" s="1" t="s">
        <v>141</v>
      </c>
      <c r="D7" s="1"/>
      <c r="E7" s="1">
        <v>2</v>
      </c>
      <c r="F7" s="1">
        <v>2.0384000000000002</v>
      </c>
      <c r="G7" s="5">
        <v>1.18</v>
      </c>
      <c r="H7" s="5">
        <v>0.06</v>
      </c>
      <c r="I7" s="1" t="s">
        <v>99</v>
      </c>
      <c r="J7" s="1">
        <v>0.8</v>
      </c>
      <c r="K7" s="1" t="s">
        <v>132</v>
      </c>
      <c r="L7" s="1" t="b">
        <v>0</v>
      </c>
      <c r="M7" s="1"/>
      <c r="N7" s="1"/>
      <c r="O7" s="1"/>
    </row>
    <row r="8" spans="1:15">
      <c r="A8" s="3" t="s">
        <v>10</v>
      </c>
      <c r="B8" s="1"/>
      <c r="C8" s="1"/>
      <c r="D8" s="1"/>
      <c r="E8" s="1"/>
      <c r="F8" s="1"/>
      <c r="G8" s="6"/>
      <c r="H8" s="6"/>
      <c r="I8" s="1"/>
      <c r="J8" s="1"/>
      <c r="K8" s="1"/>
      <c r="L8" s="1"/>
      <c r="M8" s="1"/>
      <c r="N8" s="1"/>
      <c r="O8" s="1"/>
    </row>
    <row r="9" spans="1:15">
      <c r="A9" s="3" t="s">
        <v>11</v>
      </c>
      <c r="B9" s="1"/>
      <c r="C9" s="1"/>
      <c r="D9" s="1"/>
      <c r="E9" s="1"/>
      <c r="F9" s="1"/>
      <c r="G9" s="1"/>
      <c r="H9" s="1"/>
      <c r="I9" s="1"/>
      <c r="J9" s="1"/>
      <c r="K9" s="1"/>
      <c r="L9" s="1"/>
      <c r="M9" s="1"/>
      <c r="N9" s="1"/>
      <c r="O9" s="1"/>
    </row>
    <row r="10" spans="1:15">
      <c r="A10" s="3" t="s">
        <v>12</v>
      </c>
      <c r="B10" s="1"/>
      <c r="C10" s="1"/>
      <c r="D10" s="1"/>
      <c r="E10" s="1"/>
      <c r="F10" s="1"/>
      <c r="G10" s="1"/>
      <c r="H10" s="1"/>
      <c r="I10" s="1"/>
      <c r="J10" s="1"/>
      <c r="K10" s="1"/>
      <c r="L10" s="1"/>
      <c r="M10" s="1"/>
      <c r="N10" s="1"/>
      <c r="O10" s="1"/>
    </row>
    <row r="11" spans="1:15">
      <c r="A11" s="3" t="s">
        <v>13</v>
      </c>
      <c r="B11" s="1"/>
      <c r="C11" s="1"/>
      <c r="D11" s="1"/>
      <c r="E11" s="1"/>
      <c r="F11" s="1"/>
      <c r="G11" s="1"/>
      <c r="H11" s="1"/>
      <c r="I11" s="1"/>
      <c r="J11" s="1"/>
      <c r="K11" s="1"/>
      <c r="L11" s="1"/>
      <c r="M11" s="1"/>
      <c r="N11" s="1"/>
      <c r="O11" s="1"/>
    </row>
    <row r="12" spans="1:15">
      <c r="A12" s="3" t="s">
        <v>14</v>
      </c>
      <c r="B12" s="1"/>
      <c r="C12" s="1"/>
      <c r="D12" s="1"/>
      <c r="E12" s="1"/>
      <c r="F12" s="1"/>
      <c r="G12" s="1"/>
      <c r="H12" s="1"/>
      <c r="I12" s="1"/>
      <c r="J12" s="1"/>
      <c r="K12" s="1"/>
      <c r="L12" s="1"/>
      <c r="M12" s="1"/>
      <c r="N12" s="1"/>
      <c r="O12" s="1"/>
    </row>
    <row r="13" spans="1:15">
      <c r="A13" s="3" t="s">
        <v>15</v>
      </c>
      <c r="B13" s="1"/>
      <c r="C13" s="1"/>
      <c r="D13" s="1"/>
      <c r="E13" s="1"/>
      <c r="F13" s="1"/>
      <c r="G13" s="1"/>
      <c r="H13" s="1"/>
      <c r="I13" s="1"/>
      <c r="J13" s="1"/>
      <c r="K13" s="1"/>
      <c r="L13" s="1"/>
      <c r="M13" s="1"/>
      <c r="N13" s="1"/>
      <c r="O13" s="1"/>
    </row>
    <row r="14" spans="1:15">
      <c r="A14" s="3" t="s">
        <v>16</v>
      </c>
      <c r="B14" s="1"/>
      <c r="C14" s="1"/>
      <c r="D14" s="1"/>
      <c r="E14" s="1"/>
      <c r="F14" s="1"/>
      <c r="G14" s="1"/>
      <c r="H14" s="1"/>
      <c r="I14" s="1"/>
      <c r="J14" s="1"/>
      <c r="K14" s="1"/>
      <c r="L14" s="1"/>
      <c r="M14" s="1"/>
      <c r="N14" s="1"/>
      <c r="O14" s="1"/>
    </row>
    <row r="15" spans="1:15">
      <c r="A15" s="3" t="s">
        <v>17</v>
      </c>
      <c r="B15" s="1"/>
      <c r="C15" s="1"/>
      <c r="D15" s="1"/>
      <c r="E15" s="1"/>
      <c r="F15" s="1"/>
      <c r="G15" s="1"/>
      <c r="H15" s="1"/>
      <c r="I15" s="1"/>
      <c r="J15" s="1"/>
      <c r="K15" s="1"/>
      <c r="L15" s="1"/>
      <c r="M15" s="1"/>
      <c r="N15" s="1"/>
      <c r="O15" s="1"/>
    </row>
    <row r="16" spans="1:15">
      <c r="A16" s="3" t="s">
        <v>18</v>
      </c>
      <c r="B16" s="1"/>
      <c r="C16" s="1"/>
      <c r="D16" s="1"/>
      <c r="E16" s="1"/>
      <c r="F16" s="1"/>
      <c r="G16" s="1"/>
      <c r="H16" s="1"/>
      <c r="I16" s="1"/>
      <c r="J16" s="1"/>
      <c r="K16" s="1"/>
      <c r="L16" s="1"/>
      <c r="M16" s="1"/>
      <c r="N16" s="1"/>
      <c r="O16" s="1"/>
    </row>
    <row r="17" spans="1:15">
      <c r="A17" s="3" t="s">
        <v>19</v>
      </c>
      <c r="B17" s="1"/>
      <c r="C17" s="1"/>
      <c r="D17" s="1"/>
      <c r="E17" s="1"/>
      <c r="F17" s="1"/>
      <c r="G17" s="1"/>
      <c r="H17" s="1"/>
      <c r="I17" s="1"/>
      <c r="J17" s="1"/>
      <c r="K17" s="1"/>
      <c r="L17" s="1"/>
      <c r="M17" s="1"/>
      <c r="N17" s="1"/>
      <c r="O17" s="1"/>
    </row>
    <row r="18" spans="1:15">
      <c r="A18" s="3" t="s">
        <v>20</v>
      </c>
      <c r="B18" s="1"/>
      <c r="C18" s="1"/>
      <c r="D18" s="1"/>
      <c r="E18" s="1"/>
      <c r="F18" s="1"/>
      <c r="G18" s="1"/>
      <c r="H18" s="1"/>
      <c r="I18" s="1"/>
      <c r="J18" s="1"/>
      <c r="K18" s="1"/>
      <c r="L18" s="1"/>
      <c r="M18" s="1"/>
      <c r="N18" s="1"/>
      <c r="O18" s="1"/>
    </row>
    <row r="19" spans="1:15">
      <c r="A19" s="3" t="s">
        <v>21</v>
      </c>
      <c r="B19" s="1"/>
      <c r="C19" s="1"/>
      <c r="D19" s="1"/>
      <c r="E19" s="1"/>
      <c r="F19" s="1"/>
      <c r="G19" s="1"/>
      <c r="H19" s="1"/>
      <c r="I19" s="1"/>
      <c r="J19" s="1"/>
      <c r="K19" s="1"/>
      <c r="L19" s="1"/>
      <c r="M19" s="1"/>
      <c r="N19" s="1"/>
      <c r="O19" s="1"/>
    </row>
    <row r="20" spans="1:15">
      <c r="A20" s="3" t="s">
        <v>22</v>
      </c>
      <c r="B20" s="1"/>
      <c r="C20" s="1"/>
      <c r="D20" s="1"/>
      <c r="E20" s="1"/>
      <c r="F20" s="1"/>
      <c r="G20" s="1"/>
      <c r="H20" s="1"/>
      <c r="I20" s="1"/>
      <c r="J20" s="1"/>
      <c r="K20" s="1"/>
      <c r="L20" s="1"/>
      <c r="M20" s="1"/>
      <c r="N20" s="1"/>
      <c r="O20" s="1"/>
    </row>
    <row r="21" spans="1:15">
      <c r="A21" s="3" t="s">
        <v>23</v>
      </c>
      <c r="B21" s="1"/>
      <c r="C21" s="1"/>
      <c r="D21" s="1"/>
      <c r="E21" s="1"/>
      <c r="F21" s="1"/>
      <c r="G21" s="1"/>
      <c r="H21" s="1"/>
      <c r="I21" s="1"/>
      <c r="J21" s="1"/>
      <c r="K21" s="1"/>
      <c r="L21" s="1"/>
      <c r="M21" s="1"/>
      <c r="N21" s="1"/>
      <c r="O21" s="1"/>
    </row>
    <row r="22" spans="1:15">
      <c r="A22" s="3" t="s">
        <v>24</v>
      </c>
      <c r="B22" s="1"/>
      <c r="C22" s="1"/>
      <c r="D22" s="1"/>
      <c r="E22" s="1"/>
      <c r="F22" s="1"/>
      <c r="G22" s="1"/>
      <c r="H22" s="1"/>
      <c r="I22" s="1"/>
      <c r="J22" s="1"/>
      <c r="K22" s="1"/>
      <c r="L22" s="1"/>
      <c r="M22" s="1"/>
      <c r="N22" s="1"/>
      <c r="O22" s="1"/>
    </row>
    <row r="23" spans="1:15">
      <c r="A23" s="3" t="s">
        <v>25</v>
      </c>
      <c r="B23" s="1"/>
      <c r="C23" s="1"/>
      <c r="D23" s="1"/>
      <c r="E23" s="1"/>
      <c r="F23" s="1"/>
      <c r="G23" s="1"/>
      <c r="H23" s="1"/>
      <c r="I23" s="1"/>
      <c r="J23" s="1"/>
      <c r="K23" s="1"/>
      <c r="L23" s="1"/>
      <c r="M23" s="1"/>
      <c r="N23" s="1"/>
      <c r="O23" s="1"/>
    </row>
    <row r="24" spans="1:15">
      <c r="A24" s="3" t="s">
        <v>26</v>
      </c>
      <c r="B24" s="1"/>
      <c r="C24" s="1"/>
      <c r="D24" s="1"/>
      <c r="E24" s="1"/>
      <c r="F24" s="1"/>
      <c r="G24" s="1"/>
      <c r="H24" s="1"/>
      <c r="I24" s="1"/>
      <c r="J24" s="1"/>
      <c r="K24" s="1"/>
      <c r="L24" s="1"/>
      <c r="M24" s="1"/>
      <c r="N24" s="1"/>
      <c r="O24" s="1"/>
    </row>
    <row r="25" spans="1:15">
      <c r="A25" s="3" t="s">
        <v>27</v>
      </c>
      <c r="B25" s="1"/>
      <c r="C25" s="1"/>
      <c r="D25" s="1"/>
      <c r="E25" s="1"/>
      <c r="F25" s="1"/>
      <c r="G25" s="1"/>
      <c r="H25" s="1"/>
      <c r="I25" s="1"/>
      <c r="J25" s="1"/>
      <c r="K25" s="1"/>
      <c r="L25" s="1"/>
      <c r="M25" s="1"/>
      <c r="N25" s="1"/>
      <c r="O25" s="1"/>
    </row>
    <row r="26" spans="1:15">
      <c r="A26" s="3" t="s">
        <v>28</v>
      </c>
      <c r="B26" s="1"/>
      <c r="C26" s="1"/>
      <c r="D26" s="1"/>
      <c r="E26" s="1"/>
      <c r="F26" s="1"/>
      <c r="G26" s="1"/>
      <c r="H26" s="1"/>
      <c r="I26" s="1"/>
      <c r="J26" s="1"/>
      <c r="K26" s="1"/>
      <c r="L26" s="1"/>
      <c r="M26" s="1"/>
      <c r="N26" s="1"/>
      <c r="O26" s="1"/>
    </row>
    <row r="27" spans="1:15">
      <c r="A27" s="3" t="s">
        <v>29</v>
      </c>
      <c r="B27" s="1"/>
      <c r="C27" s="1"/>
      <c r="D27" s="1"/>
      <c r="E27" s="1"/>
      <c r="F27" s="1"/>
      <c r="G27" s="1"/>
      <c r="H27" s="1"/>
      <c r="I27" s="1"/>
      <c r="J27" s="1"/>
      <c r="K27" s="1"/>
      <c r="L27" s="1"/>
      <c r="M27" s="1"/>
      <c r="N27" s="1"/>
      <c r="O27" s="1"/>
    </row>
    <row r="28" spans="1:15">
      <c r="A28" s="3" t="s">
        <v>30</v>
      </c>
      <c r="B28" s="1"/>
      <c r="C28" s="1"/>
      <c r="D28" s="1"/>
      <c r="E28" s="1"/>
      <c r="F28" s="1"/>
      <c r="G28" s="1"/>
      <c r="H28" s="1"/>
      <c r="I28" s="1"/>
      <c r="J28" s="1"/>
      <c r="K28" s="1"/>
      <c r="L28" s="1"/>
      <c r="M28" s="1"/>
      <c r="N28" s="1"/>
      <c r="O28" s="1"/>
    </row>
    <row r="29" spans="1:15">
      <c r="A29" s="3" t="s">
        <v>31</v>
      </c>
      <c r="B29" s="1"/>
      <c r="C29" s="1"/>
      <c r="D29" s="1"/>
      <c r="E29" s="1"/>
      <c r="F29" s="1"/>
      <c r="G29" s="1"/>
      <c r="H29" s="1"/>
      <c r="I29" s="1"/>
      <c r="J29" s="1"/>
      <c r="K29" s="1"/>
      <c r="L29" s="1"/>
      <c r="M29" s="1"/>
      <c r="N29" s="1"/>
      <c r="O29" s="1"/>
    </row>
    <row r="30" spans="1:15">
      <c r="A30" s="3" t="s">
        <v>32</v>
      </c>
      <c r="B30" s="1"/>
      <c r="C30" s="1"/>
      <c r="D30" s="1"/>
      <c r="E30" s="1"/>
      <c r="F30" s="1"/>
      <c r="G30" s="1"/>
      <c r="H30" s="1"/>
      <c r="I30" s="1"/>
      <c r="J30" s="1"/>
      <c r="K30" s="1"/>
      <c r="L30" s="1"/>
      <c r="M30" s="1"/>
      <c r="N30" s="1"/>
      <c r="O30" s="1"/>
    </row>
    <row r="31" spans="1:15">
      <c r="A31" s="3" t="s">
        <v>33</v>
      </c>
      <c r="B31" s="1"/>
      <c r="C31" s="1"/>
      <c r="D31" s="1"/>
      <c r="E31" s="1"/>
      <c r="F31" s="1"/>
      <c r="G31" s="1"/>
      <c r="H31" s="1"/>
      <c r="I31" s="1"/>
      <c r="J31" s="1"/>
      <c r="K31" s="1"/>
      <c r="L31" s="1"/>
      <c r="M31" s="1"/>
      <c r="N31" s="1"/>
      <c r="O31" s="1"/>
    </row>
  </sheetData>
  <phoneticPr fontId="1"/>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B38A-7F0E-4A03-A3D1-CD7E67BF8B1D}">
  <dimension ref="A1:H31"/>
  <sheetViews>
    <sheetView workbookViewId="0">
      <selection activeCell="G19" sqref="G19"/>
    </sheetView>
  </sheetViews>
  <sheetFormatPr defaultColWidth="9" defaultRowHeight="18"/>
  <cols>
    <col min="1" max="1" width="7.33203125" style="2" bestFit="1" customWidth="1"/>
    <col min="2" max="2" width="3.58203125" style="2" bestFit="1" customWidth="1"/>
    <col min="3" max="3" width="28.75" style="2" bestFit="1" customWidth="1"/>
    <col min="4" max="4" width="10.75" style="2" bestFit="1" customWidth="1"/>
    <col min="5" max="5" width="8.75" style="2" bestFit="1" customWidth="1"/>
    <col min="6" max="6" width="8" style="2" bestFit="1" customWidth="1"/>
    <col min="7" max="8" width="14.08203125" style="2" bestFit="1" customWidth="1"/>
    <col min="9" max="16384" width="9" style="2"/>
  </cols>
  <sheetData>
    <row r="1" spans="1:8" ht="36">
      <c r="A1" s="3" t="s">
        <v>37</v>
      </c>
      <c r="B1" s="3" t="s">
        <v>88</v>
      </c>
      <c r="C1" s="3" t="s">
        <v>89</v>
      </c>
      <c r="D1" s="3" t="s">
        <v>90</v>
      </c>
      <c r="E1" s="3" t="s">
        <v>76</v>
      </c>
      <c r="F1" s="4" t="s">
        <v>72</v>
      </c>
      <c r="G1" s="3" t="s">
        <v>66</v>
      </c>
      <c r="H1" s="3" t="s">
        <v>91</v>
      </c>
    </row>
    <row r="2" spans="1:8">
      <c r="A2" s="3" t="s">
        <v>42</v>
      </c>
      <c r="B2" s="1"/>
      <c r="C2" s="1"/>
      <c r="D2" s="1"/>
      <c r="E2" s="1"/>
      <c r="F2" s="1"/>
      <c r="G2" s="1"/>
      <c r="H2" s="1"/>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5B306-5DA8-491B-9676-5176BAE9CB63}">
  <dimension ref="A1:L31"/>
  <sheetViews>
    <sheetView workbookViewId="0">
      <selection activeCell="B2" sqref="B2"/>
    </sheetView>
  </sheetViews>
  <sheetFormatPr defaultColWidth="9" defaultRowHeight="18"/>
  <cols>
    <col min="1" max="1" width="7.33203125" style="2" bestFit="1" customWidth="1"/>
    <col min="2" max="3" width="3.58203125" style="2" bestFit="1" customWidth="1"/>
    <col min="4" max="5" width="31.5" style="2" bestFit="1" customWidth="1"/>
    <col min="6" max="7" width="10.75" style="2" bestFit="1" customWidth="1"/>
    <col min="8" max="9" width="8.75" style="2" bestFit="1" customWidth="1"/>
    <col min="10" max="10" width="11.6640625" style="2" bestFit="1" customWidth="1"/>
    <col min="11" max="11" width="14.08203125" style="2" bestFit="1" customWidth="1"/>
    <col min="12" max="12" width="9.25" style="2" bestFit="1" customWidth="1"/>
    <col min="13" max="16384" width="9" style="2"/>
  </cols>
  <sheetData>
    <row r="1" spans="1:12" ht="36">
      <c r="A1" s="3" t="s">
        <v>37</v>
      </c>
      <c r="B1" s="3" t="s">
        <v>82</v>
      </c>
      <c r="C1" s="3" t="s">
        <v>81</v>
      </c>
      <c r="D1" s="3" t="s">
        <v>34</v>
      </c>
      <c r="E1" s="3" t="s">
        <v>35</v>
      </c>
      <c r="F1" s="3" t="s">
        <v>83</v>
      </c>
      <c r="G1" s="3" t="s">
        <v>84</v>
      </c>
      <c r="H1" s="3" t="s">
        <v>86</v>
      </c>
      <c r="I1" s="3" t="s">
        <v>85</v>
      </c>
      <c r="J1" s="4" t="s">
        <v>73</v>
      </c>
      <c r="K1" s="7" t="s">
        <v>66</v>
      </c>
      <c r="L1" s="3" t="s">
        <v>87</v>
      </c>
    </row>
    <row r="2" spans="1:12">
      <c r="A2" s="3" t="s">
        <v>42</v>
      </c>
      <c r="B2" s="1">
        <v>22</v>
      </c>
      <c r="C2" s="1">
        <v>25</v>
      </c>
      <c r="D2" s="1" t="s">
        <v>142</v>
      </c>
      <c r="E2" s="1" t="s">
        <v>145</v>
      </c>
      <c r="F2" s="1"/>
      <c r="G2" s="1"/>
      <c r="H2" s="1">
        <v>0</v>
      </c>
      <c r="I2" s="1">
        <v>1</v>
      </c>
      <c r="J2" s="6">
        <v>14</v>
      </c>
      <c r="K2" s="1" t="s">
        <v>148</v>
      </c>
      <c r="L2" s="1" t="s">
        <v>96</v>
      </c>
    </row>
    <row r="3" spans="1:12">
      <c r="A3" s="3" t="s">
        <v>36</v>
      </c>
      <c r="B3" s="1">
        <v>23</v>
      </c>
      <c r="C3" s="1">
        <v>26</v>
      </c>
      <c r="D3" s="1" t="s">
        <v>143</v>
      </c>
      <c r="E3" s="1" t="s">
        <v>146</v>
      </c>
      <c r="F3" s="1"/>
      <c r="G3" s="1"/>
      <c r="H3" s="1">
        <v>0</v>
      </c>
      <c r="I3" s="1">
        <v>2</v>
      </c>
      <c r="J3" s="6">
        <v>13.37</v>
      </c>
      <c r="K3" s="1" t="s">
        <v>148</v>
      </c>
      <c r="L3" s="1" t="s">
        <v>95</v>
      </c>
    </row>
    <row r="4" spans="1:12">
      <c r="A4" s="3" t="s">
        <v>6</v>
      </c>
      <c r="B4" s="1">
        <v>24</v>
      </c>
      <c r="C4" s="1">
        <v>27</v>
      </c>
      <c r="D4" s="1" t="s">
        <v>144</v>
      </c>
      <c r="E4" s="1" t="s">
        <v>147</v>
      </c>
      <c r="F4" s="1"/>
      <c r="G4" s="1"/>
      <c r="H4" s="1">
        <v>1</v>
      </c>
      <c r="I4" s="1">
        <v>2</v>
      </c>
      <c r="J4" s="6">
        <v>59.261999999999993</v>
      </c>
      <c r="K4" s="1" t="s">
        <v>148</v>
      </c>
      <c r="L4" s="1" t="s">
        <v>95</v>
      </c>
    </row>
    <row r="5" spans="1:12">
      <c r="A5" s="3" t="s">
        <v>7</v>
      </c>
      <c r="B5" s="1"/>
      <c r="C5" s="1"/>
      <c r="D5" s="1"/>
      <c r="E5" s="1"/>
      <c r="F5" s="1"/>
      <c r="G5" s="1"/>
      <c r="H5" s="1"/>
      <c r="I5" s="1"/>
      <c r="J5" s="1"/>
      <c r="K5" s="1"/>
      <c r="L5" s="1"/>
    </row>
    <row r="6" spans="1:12">
      <c r="A6" s="3" t="s">
        <v>8</v>
      </c>
      <c r="B6" s="1"/>
      <c r="C6" s="1"/>
      <c r="D6" s="1"/>
      <c r="E6" s="1"/>
      <c r="F6" s="1"/>
      <c r="G6" s="1"/>
      <c r="H6" s="1"/>
      <c r="I6" s="1"/>
      <c r="J6" s="1"/>
      <c r="K6" s="1"/>
      <c r="L6" s="1"/>
    </row>
    <row r="7" spans="1:12">
      <c r="A7" s="3" t="s">
        <v>9</v>
      </c>
      <c r="B7" s="1"/>
      <c r="C7" s="1"/>
      <c r="D7" s="1"/>
      <c r="E7" s="1"/>
      <c r="F7" s="1"/>
      <c r="G7" s="1"/>
      <c r="H7" s="1"/>
      <c r="I7" s="1"/>
      <c r="J7" s="1"/>
      <c r="K7" s="1"/>
      <c r="L7" s="1"/>
    </row>
    <row r="8" spans="1:12">
      <c r="A8" s="3" t="s">
        <v>10</v>
      </c>
      <c r="B8" s="1"/>
      <c r="C8" s="1"/>
      <c r="D8" s="1"/>
      <c r="E8" s="1"/>
      <c r="F8" s="1"/>
      <c r="G8" s="1"/>
      <c r="H8" s="1"/>
      <c r="I8" s="1"/>
      <c r="J8" s="1"/>
      <c r="K8" s="1"/>
      <c r="L8" s="1"/>
    </row>
    <row r="9" spans="1:12">
      <c r="A9" s="3" t="s">
        <v>11</v>
      </c>
      <c r="B9" s="1"/>
      <c r="C9" s="1"/>
      <c r="D9" s="1"/>
      <c r="E9" s="1"/>
      <c r="F9" s="1"/>
      <c r="G9" s="1"/>
      <c r="H9" s="1"/>
      <c r="I9" s="1"/>
      <c r="J9" s="1"/>
      <c r="K9" s="1"/>
      <c r="L9" s="1"/>
    </row>
    <row r="10" spans="1:12">
      <c r="A10" s="3" t="s">
        <v>12</v>
      </c>
      <c r="B10" s="1"/>
      <c r="C10" s="1"/>
      <c r="D10" s="1"/>
      <c r="E10" s="1"/>
      <c r="F10" s="1"/>
      <c r="G10" s="1"/>
      <c r="H10" s="1"/>
      <c r="I10" s="1"/>
      <c r="J10" s="1"/>
      <c r="K10" s="1"/>
      <c r="L10" s="1"/>
    </row>
    <row r="11" spans="1:12">
      <c r="A11" s="3" t="s">
        <v>13</v>
      </c>
      <c r="B11" s="1"/>
      <c r="C11" s="1"/>
      <c r="D11" s="1"/>
      <c r="E11" s="1"/>
      <c r="F11" s="1"/>
      <c r="G11" s="1"/>
      <c r="H11" s="1"/>
      <c r="I11" s="1"/>
      <c r="J11" s="1"/>
      <c r="K11" s="1"/>
      <c r="L11" s="1"/>
    </row>
    <row r="12" spans="1:12">
      <c r="A12" s="3" t="s">
        <v>14</v>
      </c>
      <c r="B12" s="1"/>
      <c r="C12" s="1"/>
      <c r="D12" s="1"/>
      <c r="E12" s="1"/>
      <c r="F12" s="1"/>
      <c r="G12" s="1"/>
      <c r="H12" s="1"/>
      <c r="I12" s="1"/>
      <c r="J12" s="1"/>
      <c r="K12" s="1"/>
      <c r="L12" s="1"/>
    </row>
    <row r="13" spans="1:12">
      <c r="A13" s="3" t="s">
        <v>15</v>
      </c>
      <c r="B13" s="1"/>
      <c r="C13" s="1"/>
      <c r="D13" s="1"/>
      <c r="E13" s="1"/>
      <c r="F13" s="1"/>
      <c r="G13" s="1"/>
      <c r="H13" s="1"/>
      <c r="I13" s="1"/>
      <c r="J13" s="1"/>
      <c r="K13" s="1"/>
      <c r="L13" s="1"/>
    </row>
    <row r="14" spans="1:12">
      <c r="A14" s="3" t="s">
        <v>16</v>
      </c>
      <c r="B14" s="1"/>
      <c r="C14" s="1"/>
      <c r="D14" s="1"/>
      <c r="E14" s="1"/>
      <c r="F14" s="1"/>
      <c r="G14" s="1"/>
      <c r="H14" s="1"/>
      <c r="I14" s="1"/>
      <c r="J14" s="1"/>
      <c r="K14" s="1"/>
      <c r="L14" s="1"/>
    </row>
    <row r="15" spans="1:12">
      <c r="A15" s="3" t="s">
        <v>17</v>
      </c>
      <c r="B15" s="1"/>
      <c r="C15" s="1"/>
      <c r="D15" s="1"/>
      <c r="E15" s="1"/>
      <c r="F15" s="1"/>
      <c r="G15" s="1"/>
      <c r="H15" s="1"/>
      <c r="I15" s="1"/>
      <c r="J15" s="1"/>
      <c r="K15" s="1"/>
      <c r="L15" s="1"/>
    </row>
    <row r="16" spans="1:12">
      <c r="A16" s="3" t="s">
        <v>18</v>
      </c>
      <c r="B16" s="1"/>
      <c r="C16" s="1"/>
      <c r="D16" s="1"/>
      <c r="E16" s="1"/>
      <c r="F16" s="1"/>
      <c r="G16" s="1"/>
      <c r="H16" s="1"/>
      <c r="I16" s="1"/>
      <c r="J16" s="1"/>
      <c r="K16" s="1"/>
      <c r="L16" s="1"/>
    </row>
    <row r="17" spans="1:12">
      <c r="A17" s="3" t="s">
        <v>19</v>
      </c>
      <c r="B17" s="1"/>
      <c r="C17" s="1"/>
      <c r="D17" s="1"/>
      <c r="E17" s="1"/>
      <c r="F17" s="1"/>
      <c r="G17" s="1"/>
      <c r="H17" s="1"/>
      <c r="I17" s="1"/>
      <c r="J17" s="1"/>
      <c r="K17" s="1"/>
      <c r="L17" s="1"/>
    </row>
    <row r="18" spans="1:12">
      <c r="A18" s="3" t="s">
        <v>20</v>
      </c>
      <c r="B18" s="1"/>
      <c r="C18" s="1"/>
      <c r="D18" s="1"/>
      <c r="E18" s="1"/>
      <c r="F18" s="1"/>
      <c r="G18" s="1"/>
      <c r="H18" s="1"/>
      <c r="I18" s="1"/>
      <c r="J18" s="1"/>
      <c r="K18" s="1"/>
      <c r="L18" s="1"/>
    </row>
    <row r="19" spans="1:12">
      <c r="A19" s="3" t="s">
        <v>21</v>
      </c>
      <c r="B19" s="1"/>
      <c r="C19" s="1"/>
      <c r="D19" s="1"/>
      <c r="E19" s="1"/>
      <c r="F19" s="1"/>
      <c r="G19" s="1"/>
      <c r="H19" s="1"/>
      <c r="I19" s="1"/>
      <c r="J19" s="1"/>
      <c r="K19" s="1"/>
      <c r="L19" s="1"/>
    </row>
    <row r="20" spans="1:12">
      <c r="A20" s="3" t="s">
        <v>22</v>
      </c>
      <c r="B20" s="1"/>
      <c r="C20" s="1"/>
      <c r="D20" s="1"/>
      <c r="E20" s="1"/>
      <c r="F20" s="1"/>
      <c r="G20" s="1"/>
      <c r="H20" s="1"/>
      <c r="I20" s="1"/>
      <c r="J20" s="1"/>
      <c r="K20" s="1"/>
      <c r="L20" s="1"/>
    </row>
    <row r="21" spans="1:12">
      <c r="A21" s="3" t="s">
        <v>23</v>
      </c>
      <c r="B21" s="1"/>
      <c r="C21" s="1"/>
      <c r="D21" s="1"/>
      <c r="E21" s="1"/>
      <c r="F21" s="1"/>
      <c r="G21" s="1"/>
      <c r="H21" s="1"/>
      <c r="I21" s="1"/>
      <c r="J21" s="1"/>
      <c r="K21" s="1"/>
      <c r="L21" s="1"/>
    </row>
    <row r="22" spans="1:12">
      <c r="A22" s="3" t="s">
        <v>24</v>
      </c>
      <c r="B22" s="1"/>
      <c r="C22" s="1"/>
      <c r="D22" s="1"/>
      <c r="E22" s="1"/>
      <c r="F22" s="1"/>
      <c r="G22" s="1"/>
      <c r="H22" s="1"/>
      <c r="I22" s="1"/>
      <c r="J22" s="1"/>
      <c r="K22" s="1"/>
      <c r="L22" s="1"/>
    </row>
    <row r="23" spans="1:12">
      <c r="A23" s="3" t="s">
        <v>25</v>
      </c>
      <c r="B23" s="1"/>
      <c r="C23" s="1"/>
      <c r="D23" s="1"/>
      <c r="E23" s="1"/>
      <c r="F23" s="1"/>
      <c r="G23" s="1"/>
      <c r="H23" s="1"/>
      <c r="I23" s="1"/>
      <c r="J23" s="1"/>
      <c r="K23" s="1"/>
      <c r="L23" s="1"/>
    </row>
    <row r="24" spans="1:12">
      <c r="A24" s="3" t="s">
        <v>26</v>
      </c>
      <c r="B24" s="1"/>
      <c r="C24" s="1"/>
      <c r="D24" s="1"/>
      <c r="E24" s="1"/>
      <c r="F24" s="1"/>
      <c r="G24" s="1"/>
      <c r="H24" s="1"/>
      <c r="I24" s="1"/>
      <c r="J24" s="1"/>
      <c r="K24" s="1"/>
      <c r="L24" s="1"/>
    </row>
    <row r="25" spans="1:12">
      <c r="A25" s="3" t="s">
        <v>27</v>
      </c>
      <c r="B25" s="1"/>
      <c r="C25" s="1"/>
      <c r="D25" s="1"/>
      <c r="E25" s="1"/>
      <c r="F25" s="1"/>
      <c r="G25" s="1"/>
      <c r="H25" s="1"/>
      <c r="I25" s="1"/>
      <c r="J25" s="1"/>
      <c r="K25" s="1"/>
      <c r="L25" s="1"/>
    </row>
    <row r="26" spans="1:12">
      <c r="A26" s="3" t="s">
        <v>28</v>
      </c>
      <c r="B26" s="1"/>
      <c r="C26" s="1"/>
      <c r="D26" s="1"/>
      <c r="E26" s="1"/>
      <c r="F26" s="1"/>
      <c r="G26" s="1"/>
      <c r="H26" s="1"/>
      <c r="I26" s="1"/>
      <c r="J26" s="1"/>
      <c r="K26" s="1"/>
      <c r="L26" s="1"/>
    </row>
    <row r="27" spans="1:12">
      <c r="A27" s="3" t="s">
        <v>29</v>
      </c>
      <c r="B27" s="1"/>
      <c r="C27" s="1"/>
      <c r="D27" s="1"/>
      <c r="E27" s="1"/>
      <c r="F27" s="1"/>
      <c r="G27" s="1"/>
      <c r="H27" s="1"/>
      <c r="I27" s="1"/>
      <c r="J27" s="1"/>
      <c r="K27" s="1"/>
      <c r="L27" s="1"/>
    </row>
    <row r="28" spans="1:12">
      <c r="A28" s="3" t="s">
        <v>30</v>
      </c>
      <c r="B28" s="1"/>
      <c r="C28" s="1"/>
      <c r="D28" s="1"/>
      <c r="E28" s="1"/>
      <c r="F28" s="1"/>
      <c r="G28" s="1"/>
      <c r="H28" s="1"/>
      <c r="I28" s="1"/>
      <c r="J28" s="1"/>
      <c r="K28" s="1"/>
      <c r="L28" s="1"/>
    </row>
    <row r="29" spans="1:12">
      <c r="A29" s="3" t="s">
        <v>31</v>
      </c>
    </row>
    <row r="30" spans="1:12">
      <c r="A30" s="3" t="s">
        <v>32</v>
      </c>
    </row>
    <row r="31" spans="1:12">
      <c r="A31" s="3" t="s">
        <v>33</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C09F7-5616-46BF-BA53-130D326702B8}">
  <dimension ref="A1:R16"/>
  <sheetViews>
    <sheetView workbookViewId="0">
      <selection activeCell="E2" sqref="E2"/>
    </sheetView>
  </sheetViews>
  <sheetFormatPr defaultColWidth="9" defaultRowHeight="18"/>
  <cols>
    <col min="1" max="1" width="7.33203125" style="2" bestFit="1" customWidth="1"/>
    <col min="2" max="2" width="14.08203125" style="2" bestFit="1" customWidth="1"/>
    <col min="3" max="3" width="9.75" style="2" bestFit="1" customWidth="1"/>
    <col min="4" max="4" width="54.5" style="2" bestFit="1" customWidth="1"/>
    <col min="5" max="5" width="24.4140625" style="2" bestFit="1" customWidth="1"/>
    <col min="6" max="6" width="10.5" style="2" bestFit="1" customWidth="1"/>
    <col min="7" max="7" width="54.5" style="2" bestFit="1" customWidth="1"/>
    <col min="8" max="9" width="9.5" style="2" bestFit="1" customWidth="1"/>
    <col min="10" max="10" width="14.75" style="2" bestFit="1" customWidth="1"/>
    <col min="11" max="12" width="8.75" style="2" bestFit="1" customWidth="1"/>
    <col min="13" max="13" width="7.83203125" style="2" bestFit="1" customWidth="1"/>
    <col min="14" max="15" width="8.75" style="2" bestFit="1" customWidth="1"/>
    <col min="16" max="16" width="26.83203125" style="2" bestFit="1" customWidth="1"/>
    <col min="17" max="18" width="8.75" style="2" bestFit="1" customWidth="1"/>
    <col min="19" max="16384" width="9" style="2"/>
  </cols>
  <sheetData>
    <row r="1" spans="1:18" ht="36">
      <c r="A1" s="3" t="s">
        <v>37</v>
      </c>
      <c r="B1" s="3" t="s">
        <v>39</v>
      </c>
      <c r="C1" s="7" t="s">
        <v>45</v>
      </c>
      <c r="D1" s="7" t="s">
        <v>46</v>
      </c>
      <c r="E1" s="8" t="s">
        <v>55</v>
      </c>
      <c r="F1" s="8" t="s">
        <v>56</v>
      </c>
      <c r="G1" s="7" t="s">
        <v>47</v>
      </c>
      <c r="H1" s="8" t="s">
        <v>57</v>
      </c>
      <c r="I1" s="8" t="s">
        <v>58</v>
      </c>
      <c r="J1" s="7" t="s">
        <v>48</v>
      </c>
      <c r="K1" s="8" t="s">
        <v>59</v>
      </c>
      <c r="L1" s="8" t="s">
        <v>60</v>
      </c>
      <c r="M1" s="3" t="s">
        <v>49</v>
      </c>
      <c r="N1" s="4" t="s">
        <v>61</v>
      </c>
      <c r="O1" s="4" t="s">
        <v>62</v>
      </c>
      <c r="P1" s="3" t="s">
        <v>50</v>
      </c>
      <c r="Q1" s="4" t="s">
        <v>63</v>
      </c>
      <c r="R1" s="4" t="s">
        <v>64</v>
      </c>
    </row>
    <row r="2" spans="1:18">
      <c r="A2" s="3" t="s">
        <v>42</v>
      </c>
      <c r="B2" s="6" t="s">
        <v>134</v>
      </c>
      <c r="C2" s="6">
        <v>2</v>
      </c>
      <c r="D2" s="6" t="s">
        <v>110</v>
      </c>
      <c r="E2" s="5">
        <v>4.8</v>
      </c>
      <c r="F2" s="10">
        <v>0</v>
      </c>
      <c r="G2" s="6" t="s">
        <v>109</v>
      </c>
      <c r="H2" s="10">
        <v>9.4E-2</v>
      </c>
      <c r="I2" s="10">
        <v>300</v>
      </c>
      <c r="J2" s="6"/>
      <c r="K2" s="6"/>
      <c r="L2" s="1"/>
      <c r="M2" s="1"/>
      <c r="N2" s="1"/>
      <c r="O2" s="1"/>
      <c r="P2" s="1"/>
      <c r="Q2" s="1"/>
      <c r="R2" s="1"/>
    </row>
    <row r="3" spans="1:18">
      <c r="A3" s="3" t="s">
        <v>36</v>
      </c>
      <c r="B3" s="6" t="s">
        <v>94</v>
      </c>
      <c r="C3" s="6">
        <v>2</v>
      </c>
      <c r="D3" s="6" t="s">
        <v>110</v>
      </c>
      <c r="E3" s="5">
        <v>3.8</v>
      </c>
      <c r="F3" s="6">
        <v>0</v>
      </c>
      <c r="G3" s="6" t="s">
        <v>109</v>
      </c>
      <c r="H3" s="6">
        <v>9.4E-2</v>
      </c>
      <c r="I3" s="6">
        <v>300</v>
      </c>
      <c r="J3" s="1"/>
      <c r="K3" s="1"/>
      <c r="L3" s="1"/>
      <c r="M3" s="1"/>
      <c r="N3" s="1"/>
      <c r="O3" s="1"/>
      <c r="P3" s="1"/>
      <c r="Q3" s="1"/>
      <c r="R3" s="1"/>
    </row>
    <row r="4" spans="1:18">
      <c r="A4" s="3" t="s">
        <v>6</v>
      </c>
      <c r="B4" s="1" t="s">
        <v>112</v>
      </c>
      <c r="C4" s="1">
        <v>2</v>
      </c>
      <c r="D4" s="1" t="s">
        <v>110</v>
      </c>
      <c r="E4" s="5">
        <v>5.4</v>
      </c>
      <c r="F4" s="6">
        <v>0</v>
      </c>
      <c r="G4" s="1" t="s">
        <v>111</v>
      </c>
      <c r="H4" s="1">
        <v>8.4000000000000005E-2</v>
      </c>
      <c r="I4" s="1">
        <v>270</v>
      </c>
      <c r="J4" s="1"/>
      <c r="K4" s="1"/>
      <c r="L4" s="1"/>
      <c r="M4" s="1"/>
      <c r="N4" s="1"/>
      <c r="O4" s="1"/>
      <c r="P4" s="1"/>
      <c r="Q4" s="1"/>
      <c r="R4" s="1"/>
    </row>
    <row r="5" spans="1:18">
      <c r="A5" s="3" t="s">
        <v>7</v>
      </c>
      <c r="B5" s="1" t="s">
        <v>108</v>
      </c>
      <c r="C5" s="1">
        <v>1</v>
      </c>
      <c r="D5" s="1" t="s">
        <v>107</v>
      </c>
      <c r="E5" s="1">
        <v>0.12529999999999999</v>
      </c>
      <c r="F5" s="1">
        <v>400</v>
      </c>
      <c r="G5" s="6"/>
      <c r="H5" s="6"/>
      <c r="I5" s="6"/>
      <c r="J5" s="1"/>
      <c r="K5" s="1"/>
      <c r="L5" s="1"/>
      <c r="M5" s="1"/>
      <c r="N5" s="1"/>
      <c r="O5" s="1"/>
      <c r="P5" s="1"/>
      <c r="Q5" s="1"/>
      <c r="R5" s="1"/>
    </row>
    <row r="6" spans="1:18">
      <c r="A6" s="3" t="s">
        <v>8</v>
      </c>
      <c r="B6" s="1" t="s">
        <v>106</v>
      </c>
      <c r="C6" s="1">
        <v>3</v>
      </c>
      <c r="D6" s="1" t="s">
        <v>97</v>
      </c>
      <c r="E6" s="1">
        <v>5.6800000000000003E-2</v>
      </c>
      <c r="F6" s="1">
        <v>0</v>
      </c>
      <c r="G6" s="1" t="s">
        <v>98</v>
      </c>
      <c r="H6" s="1">
        <v>0.09</v>
      </c>
      <c r="I6" s="1">
        <v>0</v>
      </c>
      <c r="J6" s="1" t="s">
        <v>97</v>
      </c>
      <c r="K6" s="1">
        <v>5.6800000000000003E-2</v>
      </c>
      <c r="L6" s="1">
        <v>0</v>
      </c>
      <c r="M6" s="1"/>
      <c r="N6" s="1"/>
      <c r="O6" s="1"/>
      <c r="P6" s="1"/>
      <c r="Q6" s="1"/>
      <c r="R6" s="1"/>
    </row>
    <row r="7" spans="1:18">
      <c r="A7" s="3" t="s">
        <v>9</v>
      </c>
      <c r="B7" s="1"/>
      <c r="C7" s="1"/>
      <c r="D7" s="1"/>
      <c r="E7" s="1"/>
      <c r="F7" s="1"/>
      <c r="G7" s="1"/>
      <c r="H7" s="1"/>
      <c r="I7" s="1"/>
      <c r="J7" s="1"/>
      <c r="K7" s="1"/>
      <c r="L7" s="1"/>
      <c r="M7" s="1"/>
      <c r="N7" s="1"/>
      <c r="O7" s="1"/>
      <c r="P7" s="1"/>
      <c r="Q7" s="1"/>
      <c r="R7" s="1"/>
    </row>
    <row r="8" spans="1:18">
      <c r="A8" s="3" t="s">
        <v>10</v>
      </c>
      <c r="B8" s="1"/>
      <c r="C8" s="1"/>
      <c r="D8" s="1"/>
      <c r="E8" s="1"/>
      <c r="F8" s="1"/>
      <c r="G8" s="1"/>
      <c r="H8" s="1"/>
      <c r="I8" s="1"/>
      <c r="J8" s="1"/>
      <c r="K8" s="1"/>
      <c r="L8" s="1"/>
      <c r="M8" s="1"/>
      <c r="N8" s="1"/>
      <c r="O8" s="1"/>
      <c r="P8" s="1"/>
      <c r="Q8" s="1"/>
      <c r="R8" s="1"/>
    </row>
    <row r="9" spans="1:18">
      <c r="A9" s="3" t="s">
        <v>11</v>
      </c>
      <c r="B9" s="1"/>
      <c r="C9" s="1"/>
      <c r="D9" s="1"/>
      <c r="E9" s="1"/>
      <c r="F9" s="1"/>
      <c r="G9" s="1"/>
      <c r="H9" s="1"/>
      <c r="I9" s="1"/>
      <c r="J9" s="1"/>
      <c r="K9" s="1"/>
      <c r="L9" s="1"/>
      <c r="M9" s="1"/>
      <c r="N9" s="1"/>
      <c r="O9" s="1"/>
      <c r="P9" s="1"/>
      <c r="Q9" s="1"/>
      <c r="R9" s="1"/>
    </row>
    <row r="10" spans="1:18">
      <c r="A10" s="3" t="s">
        <v>12</v>
      </c>
      <c r="B10" s="1"/>
      <c r="C10" s="1"/>
      <c r="D10" s="1"/>
      <c r="E10" s="1"/>
      <c r="F10" s="1"/>
      <c r="G10" s="1"/>
      <c r="H10" s="1"/>
      <c r="I10" s="1"/>
      <c r="J10" s="1"/>
      <c r="K10" s="1"/>
      <c r="L10" s="1"/>
      <c r="M10" s="1"/>
      <c r="N10" s="1"/>
      <c r="O10" s="1"/>
      <c r="P10" s="1"/>
      <c r="Q10" s="1"/>
      <c r="R10" s="1"/>
    </row>
    <row r="11" spans="1:18">
      <c r="A11" s="3" t="s">
        <v>13</v>
      </c>
      <c r="B11" s="1"/>
      <c r="C11" s="1"/>
      <c r="D11" s="1"/>
      <c r="E11" s="1"/>
      <c r="F11" s="1"/>
      <c r="G11" s="1"/>
      <c r="H11" s="1"/>
      <c r="I11" s="1"/>
      <c r="J11" s="1"/>
      <c r="K11" s="1"/>
      <c r="L11" s="1"/>
      <c r="M11" s="1"/>
      <c r="N11" s="1"/>
      <c r="O11" s="1"/>
      <c r="P11" s="1"/>
      <c r="Q11" s="1"/>
      <c r="R11" s="1"/>
    </row>
    <row r="12" spans="1:18">
      <c r="A12" s="3" t="s">
        <v>14</v>
      </c>
      <c r="B12" s="1"/>
      <c r="C12" s="1"/>
      <c r="D12" s="1"/>
      <c r="E12" s="1"/>
      <c r="F12" s="1"/>
      <c r="G12" s="1"/>
      <c r="H12" s="1"/>
      <c r="I12" s="1"/>
      <c r="J12" s="1"/>
      <c r="K12" s="1"/>
      <c r="L12" s="1"/>
      <c r="M12" s="1"/>
      <c r="N12" s="1"/>
      <c r="O12" s="1"/>
      <c r="P12" s="1"/>
      <c r="Q12" s="1"/>
      <c r="R12" s="1"/>
    </row>
    <row r="13" spans="1:18">
      <c r="A13" s="3" t="s">
        <v>15</v>
      </c>
      <c r="B13" s="1"/>
      <c r="C13" s="1"/>
      <c r="D13" s="1"/>
      <c r="E13" s="1"/>
      <c r="F13" s="1"/>
      <c r="G13" s="1"/>
      <c r="H13" s="1"/>
      <c r="I13" s="1"/>
      <c r="J13" s="1"/>
      <c r="K13" s="1"/>
      <c r="L13" s="1"/>
      <c r="M13" s="1"/>
      <c r="N13" s="1"/>
      <c r="O13" s="1"/>
      <c r="P13" s="1"/>
      <c r="Q13" s="1"/>
      <c r="R13" s="1"/>
    </row>
    <row r="14" spans="1:18">
      <c r="A14" s="3" t="s">
        <v>16</v>
      </c>
      <c r="B14" s="1"/>
      <c r="C14" s="1"/>
      <c r="D14" s="1"/>
      <c r="E14" s="1"/>
      <c r="F14" s="1"/>
      <c r="G14" s="1"/>
      <c r="H14" s="1"/>
      <c r="I14" s="1"/>
      <c r="J14" s="1"/>
      <c r="K14" s="1"/>
      <c r="L14" s="1"/>
      <c r="M14" s="1"/>
      <c r="N14" s="1"/>
      <c r="O14" s="1"/>
      <c r="P14" s="1"/>
      <c r="Q14" s="1"/>
      <c r="R14" s="1"/>
    </row>
    <row r="15" spans="1:18">
      <c r="A15" s="3" t="s">
        <v>17</v>
      </c>
      <c r="B15" s="1"/>
      <c r="C15" s="1"/>
      <c r="D15" s="1"/>
      <c r="E15" s="1"/>
      <c r="F15" s="1"/>
      <c r="G15" s="1"/>
      <c r="H15" s="1"/>
      <c r="I15" s="1"/>
      <c r="J15" s="1"/>
      <c r="K15" s="1"/>
      <c r="L15" s="1"/>
      <c r="M15" s="1"/>
      <c r="N15" s="1"/>
      <c r="O15" s="1"/>
      <c r="P15" s="1"/>
      <c r="Q15" s="1"/>
      <c r="R15" s="1"/>
    </row>
    <row r="16" spans="1:18">
      <c r="A16" s="3" t="s">
        <v>18</v>
      </c>
      <c r="B16" s="1"/>
      <c r="C16" s="1"/>
      <c r="D16" s="1"/>
      <c r="E16" s="1"/>
      <c r="F16" s="1"/>
      <c r="G16" s="1"/>
      <c r="H16" s="1"/>
      <c r="I16" s="1"/>
      <c r="J16" s="1"/>
      <c r="K16" s="1"/>
      <c r="L16" s="1"/>
      <c r="M16" s="1"/>
      <c r="N16" s="1"/>
      <c r="O16" s="1"/>
      <c r="P16" s="1"/>
      <c r="Q16" s="1"/>
      <c r="R16" s="1"/>
    </row>
  </sheetData>
  <phoneticPr fontId="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common</vt:lpstr>
      <vt:lpstr>rooms</vt:lpstr>
      <vt:lpstr>building</vt:lpstr>
      <vt:lpstr>external_general_parts</vt:lpstr>
      <vt:lpstr>external_opaque_parts</vt:lpstr>
      <vt:lpstr>external_transparent_parts</vt:lpstr>
      <vt:lpstr>grounds</vt:lpstr>
      <vt:lpstr>internals</vt:lpstr>
      <vt:lpstr>layers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Hisashi MIURA</dc:creator>
  <cp:lastModifiedBy>北村 馨</cp:lastModifiedBy>
  <dcterms:created xsi:type="dcterms:W3CDTF">2015-06-05T18:19:34Z</dcterms:created>
  <dcterms:modified xsi:type="dcterms:W3CDTF">2023-04-18T01:38:22Z</dcterms:modified>
</cp:coreProperties>
</file>