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heat_load_calc\test\test_singlezone\steady_01\"/>
    </mc:Choice>
  </mc:AlternateContent>
  <xr:revisionPtr revIDLastSave="0" documentId="13_ncr:1_{CF5A69FA-33D4-468D-BB54-03BF27A46395}" xr6:coauthVersionLast="45" xr6:coauthVersionMax="45" xr10:uidLastSave="{00000000-0000-0000-0000-000000000000}"/>
  <bookViews>
    <workbookView xWindow="-108" yWindow="-108" windowWidth="23256" windowHeight="14016" xr2:uid="{45A1B7A6-7409-41F9-BB10-4729754C71E5}"/>
  </bookViews>
  <sheets>
    <sheet name="正解値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3" i="1" l="1"/>
  <c r="D12" i="1"/>
  <c r="D9" i="1"/>
  <c r="D11" i="1" s="1"/>
</calcChain>
</file>

<file path=xl/sharedStrings.xml><?xml version="1.0" encoding="utf-8"?>
<sst xmlns="http://schemas.openxmlformats.org/spreadsheetml/2006/main" count="36" uniqueCount="31">
  <si>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</si>
  <si>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</si>
  <si>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</si>
  <si>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W/(㎡･K)</t>
    <phoneticPr fontId="1"/>
  </si>
  <si>
    <t>面積</t>
    <rPh sb="0" eb="2">
      <t>メンセキ</t>
    </rPh>
    <phoneticPr fontId="1"/>
  </si>
  <si>
    <t>㎡</t>
    <phoneticPr fontId="1"/>
  </si>
  <si>
    <t>熱抵抗</t>
    <rPh sb="0" eb="1">
      <t>アツ</t>
    </rPh>
    <rPh sb="1" eb="3">
      <t>テイコウ</t>
    </rPh>
    <phoneticPr fontId="1"/>
  </si>
  <si>
    <t>㎡･K/W</t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</si>
  <si>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</si>
  <si>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</si>
  <si>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</si>
  <si>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熱貫流率</t>
    <rPh sb="0" eb="1">
      <t>アツ</t>
    </rPh>
    <rPh sb="1" eb="2">
      <t>ツラヌ</t>
    </rPh>
    <rPh sb="2" eb="3">
      <t>リュウ</t>
    </rPh>
    <rPh sb="3" eb="4">
      <t>リツ</t>
    </rPh>
    <phoneticPr fontId="1"/>
  </si>
  <si>
    <t>木材12mm</t>
    <rPh sb="0" eb="2">
      <t>モクザイ</t>
    </rPh>
    <phoneticPr fontId="1"/>
  </si>
  <si>
    <t>Python計算結果</t>
    <rPh sb="6" eb="8">
      <t>ケイサン</t>
    </rPh>
    <rPh sb="8" eb="10">
      <t>ケッカ</t>
    </rPh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</si>
  <si>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</si>
  <si>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</si>
  <si>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</si>
  <si>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</si>
  <si>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W/㎡</t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</si>
  <si>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</si>
  <si>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</si>
  <si>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</si>
  <si>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</si>
  <si>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</si>
  <si>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</si>
  <si>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</si>
  <si>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</si>
  <si>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</si>
  <si>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熱流</t>
    <rPh sb="0" eb="1">
      <t>アツ</t>
    </rPh>
    <rPh sb="1" eb="2">
      <t>リュウ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</si>
  <si>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</si>
  <si>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表面熱流</t>
    <rPh sb="0" eb="2">
      <t>ヒョウメン</t>
    </rPh>
    <rPh sb="2" eb="3">
      <t>アツ</t>
    </rPh>
    <rPh sb="3" eb="4">
      <t>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</si>
</sst>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F13"/>
  <sheetViews>
    <sheetView showGridLines="0" tabSelected="1" workbookViewId="0">
      <pane xSplit="3" ySplit="2" topLeftCell="D3" activePane="bottomRight" state="frozen"/>
      <selection pane="topRight" activeCell="B1" sqref="B1"/>
      <selection pane="bottomLeft" activeCell="A3" sqref="A3"/>
      <selection pane="bottomRight" sqref="A1:C1"/>
    </sheetView>
  </sheetViews>
  <sheetFormatPr defaultRowHeight="18" x14ac:dyDescent="0.45"/>
  <cols>
    <col min="3" max="3" width="20.19921875" bestFit="1" customWidth="1"/>
    <col min="6" max="6" width="14.69921875" bestFit="1" customWidth="1"/>
  </cols>
  <sheetData>
    <row r="1" spans="1:6" x14ac:dyDescent="0.45">
      <c r="A1" s="4" t="s">
        <v>21</v>
      </c>
      <c r="B1" s="4"/>
      <c r="C1" s="4"/>
      <c r="D1" s="2" t="s">
        <v>20</v>
      </c>
      <c r="E1" s="2" t="s">
        <v>19</v>
      </c>
      <c r="F1" s="2" t="s">
        <v>22</v>
      </c>
    </row>
    <row r="2" spans="1:6" x14ac:dyDescent="0.45">
      <c r="A2" s="4" t="s">
        <v>23</v>
      </c>
      <c r="B2" s="2" t="s">
        <v>25</v>
      </c>
      <c r="C2" s="1" t="s">
        <v>16</v>
      </c>
      <c r="D2" s="1">
        <v>0</v>
      </c>
      <c r="E2" s="2" t="s">
        <v>15</v>
      </c>
      <c r="F2" s="1"/>
    </row>
    <row r="3" spans="1:6" x14ac:dyDescent="0.45">
      <c r="A3" s="4"/>
      <c r="B3" s="4"/>
      <c r="C3" s="1" t="s">
        <v>6</v>
      </c>
      <c r="D3" s="1">
        <v>7.4999999999999997E-2</v>
      </c>
      <c r="E3" s="2" t="s">
        <v>7</v>
      </c>
      <c r="F3" s="1" t="s">
        <v>12</v>
      </c>
    </row>
    <row r="4" spans="1:6" x14ac:dyDescent="0.45">
      <c r="A4" s="4"/>
      <c r="B4" s="4"/>
      <c r="C4" s="1" t="s">
        <v>0</v>
      </c>
      <c r="D4" s="1">
        <v>3.0410886515065001</v>
      </c>
      <c r="E4" s="2" t="s">
        <v>3</v>
      </c>
      <c r="F4" s="1" t="s">
        <v>13</v>
      </c>
    </row>
    <row r="5" spans="1:6" x14ac:dyDescent="0.45">
      <c r="A5" s="4"/>
      <c r="B5" s="4"/>
      <c r="C5" s="1" t="s">
        <v>29</v>
      </c>
      <c r="D5" s="1">
        <v>0.11</v>
      </c>
      <c r="E5" s="3" t="s">
        <v>7</v>
      </c>
      <c r="F5" s="1"/>
    </row>
    <row r="6" spans="1:6" x14ac:dyDescent="0.45">
      <c r="A6" s="4"/>
      <c r="B6" s="4"/>
      <c r="C6" s="1" t="s">
        <v>8</v>
      </c>
      <c r="D6" s="1">
        <v>0.04</v>
      </c>
      <c r="E6" s="2" t="s">
        <v>7</v>
      </c>
      <c r="F6" s="1"/>
    </row>
    <row r="7" spans="1:6" x14ac:dyDescent="0.45">
      <c r="A7" s="4"/>
      <c r="B7" s="4"/>
      <c r="C7" s="1" t="s">
        <v>11</v>
      </c>
      <c r="D7" s="1">
        <f>1/(1/$D$4+$D$3+$D$6)</f>
        <v>2.2531169033111458</v>
      </c>
      <c r="E7" s="2" t="s">
        <v>3</v>
      </c>
      <c r="F7" s="1"/>
    </row>
    <row r="8" spans="1:6" x14ac:dyDescent="0.45">
      <c r="A8" s="4"/>
      <c r="B8" s="4"/>
      <c r="C8" s="1" t="s">
        <v>4</v>
      </c>
      <c r="D8" s="1">
        <v>6</v>
      </c>
      <c r="E8" s="2" t="s">
        <v>5</v>
      </c>
      <c r="F8" s="1"/>
    </row>
    <row r="9" spans="1:6" x14ac:dyDescent="0.45">
      <c r="A9" s="4"/>
      <c r="B9" s="4" t="s">
        <v>26</v>
      </c>
      <c r="C9" s="1" t="s">
        <v>9</v>
      </c>
      <c r="D9" s="1">
        <f>$D$7*$D$8</f>
        <v>13.518701419866876</v>
      </c>
      <c r="E9" s="2" t="s">
        <v>10</v>
      </c>
      <c r="F9" s="1"/>
    </row>
    <row r="10" spans="1:6" x14ac:dyDescent="0.45">
      <c r="A10" s="4"/>
      <c r="B10" s="4"/>
      <c r="C10" s="1" t="s">
        <v>1</v>
      </c>
      <c r="D10" s="1">
        <v>100</v>
      </c>
      <c r="E10" s="2" t="s">
        <v>2</v>
      </c>
      <c r="F10" s="1"/>
    </row>
    <row r="11" spans="1:6" x14ac:dyDescent="0.45">
      <c r="A11" s="5" t="s">
        <v>24</v>
      </c>
      <c r="B11" s="5" t="s">
        <v>27</v>
      </c>
      <c r="C11" s="1" t="s">
        <v>14</v>
      </c>
      <c r="D11" s="1">
        <f>$D$2+$D$10/$D$9</f>
        <v>7.3971601926973207</v>
      </c>
      <c r="E11" s="2" t="s">
        <v>15</v>
      </c>
      <c r="F11" s="1"/>
    </row>
    <row r="12" spans="1:6" x14ac:dyDescent="0.45">
      <c r="A12" s="6"/>
      <c r="B12" s="7"/>
      <c r="C12" s="1" t="s">
        <v>17</v>
      </c>
      <c r="D12" s="1">
        <f>$D$2+$D$10/$D$8*($D$3+$D$6)</f>
        <v>1.9166666666666667</v>
      </c>
      <c r="E12" s="2" t="s">
        <v>15</v>
      </c>
      <c r="F12" s="1"/>
    </row>
    <row r="13" spans="1:6" x14ac:dyDescent="0.45">
      <c r="A13" s="7"/>
      <c r="B13" s="2" t="s">
        <v>28</v>
      </c>
      <c r="C13" s="1" t="s">
        <v>30</v>
      </c>
      <c r="D13" s="1">
        <f>$D$10/$D$8</f>
        <v>16.666666666666668</v>
      </c>
      <c r="E13" s="2" t="s">
        <v>18</v>
      </c>
      <c r="F13" s="1"/>
    </row>
  </sheetData>
  <mergeCells count="6">
    <mergeCell ref="A2:A10"/>
    <mergeCell ref="A1:C1"/>
    <mergeCell ref="B3:B8"/>
    <mergeCell ref="B9:B10"/>
    <mergeCell ref="A11:A13"/>
    <mergeCell ref="B11:B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2020-08-24T06:41:34Z</dcterms:created>
  <dcterms:modified xsi:type="dcterms:W3CDTF">2020-08-24T11:04:13Z</dcterms:modified>
</cp:coreProperties>
</file>