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devide_tauw_and_ashgc\"/>
    </mc:Choice>
  </mc:AlternateContent>
  <xr:revisionPtr revIDLastSave="0" documentId="13_ncr:1_{33FCE577-A7D1-4EA5-BD23-26AFAA4EE440}" xr6:coauthVersionLast="47" xr6:coauthVersionMax="47" xr10:uidLastSave="{00000000-0000-0000-0000-000000000000}"/>
  <bookViews>
    <workbookView xWindow="12960" yWindow="1035" windowWidth="15630" windowHeight="14415" xr2:uid="{61AF07E7-24A3-4804-BB94-9280D08AC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G5" i="1" s="1"/>
  <c r="H5" i="1" s="1"/>
  <c r="E4" i="1"/>
  <c r="F4" i="1" s="1"/>
  <c r="E6" i="1"/>
  <c r="E3" i="1"/>
  <c r="F3" i="1" s="1"/>
  <c r="E2" i="1"/>
  <c r="G2" i="1" s="1"/>
  <c r="H2" i="1" s="1"/>
  <c r="D6" i="1"/>
  <c r="F5" i="1" l="1"/>
  <c r="G4" i="1"/>
  <c r="H4" i="1" s="1"/>
  <c r="G3" i="1"/>
  <c r="H3" i="1" s="1"/>
  <c r="F2" i="1"/>
  <c r="G6" i="1"/>
  <c r="H6" i="1" s="1"/>
  <c r="D3" i="1"/>
  <c r="D4" i="1"/>
  <c r="D5" i="1"/>
  <c r="D2" i="1"/>
  <c r="F6" i="1" l="1"/>
</calcChain>
</file>

<file path=xl/sharedStrings.xml><?xml version="1.0" encoding="utf-8"?>
<sst xmlns="http://schemas.openxmlformats.org/spreadsheetml/2006/main" count="13" uniqueCount="10">
  <si>
    <t>ηw</t>
    <phoneticPr fontId="1"/>
  </si>
  <si>
    <t>ガラス層数</t>
    <rPh sb="3" eb="5">
      <t>ソウスウ</t>
    </rPh>
    <phoneticPr fontId="1"/>
  </si>
  <si>
    <t>ガラス面積率</t>
    <rPh sb="3" eb="5">
      <t>メンセキ</t>
    </rPh>
    <rPh sb="5" eb="6">
      <t>リツ</t>
    </rPh>
    <phoneticPr fontId="1"/>
  </si>
  <si>
    <t>ηg</t>
    <phoneticPr fontId="1"/>
  </si>
  <si>
    <t>τg</t>
    <phoneticPr fontId="1"/>
  </si>
  <si>
    <t>Bg</t>
    <phoneticPr fontId="1"/>
  </si>
  <si>
    <t>τw</t>
    <phoneticPr fontId="1"/>
  </si>
  <si>
    <t>Bw</t>
    <phoneticPr fontId="1"/>
  </si>
  <si>
    <t>multiple</t>
    <phoneticPr fontId="1"/>
  </si>
  <si>
    <t>single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</si>
</sst>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739F-4743-4155-9A12-995BCCF62D2C}">
  <dimension ref="A1:H6"/>
  <sheetViews>
    <sheetView tabSelected="1" workbookViewId="0">
      <selection activeCell="H5" sqref="H5"/>
    </sheetView>
  </sheetViews>
  <sheetFormatPr defaultRowHeight="12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0.7</v>
      </c>
      <c r="B2" t="s">
        <v>8</v>
      </c>
      <c r="C2">
        <v>0.8</v>
      </c>
      <c r="D2">
        <f>A2/C2</f>
        <v>0.87499999999999989</v>
      </c>
      <c r="E2">
        <f>-0.34*D2^3+0.81*D2^2+0.46*D2</f>
        <v>0.79488281249999992</v>
      </c>
      <c r="F2">
        <f>D2-E2</f>
        <v>8.0117187499999964E-2</v>
      </c>
      <c r="G2">
        <f>E2*$C2</f>
        <v>0.63590625000000001</v>
      </c>
      <c r="H2">
        <f>A2-G2</f>
        <v>6.4093749999999949E-2</v>
      </c>
    </row>
    <row r="3" spans="1:8" x14ac:dyDescent="0.2">
      <c r="A3">
        <v>0.2</v>
      </c>
      <c r="B3" t="s">
        <v>8</v>
      </c>
      <c r="C3">
        <v>0.8</v>
      </c>
      <c r="D3">
        <f t="shared" ref="D3:D5" si="0">A3/C3</f>
        <v>0.25</v>
      </c>
      <c r="E3">
        <f>-0.34*D3^3+0.81*D3^2+0.46*D3</f>
        <v>0.16031250000000002</v>
      </c>
      <c r="F3">
        <f t="shared" ref="F3:F5" si="1">D3-E3</f>
        <v>8.9687499999999976E-2</v>
      </c>
      <c r="G3">
        <f t="shared" ref="G3:G5" si="2">E3*$C3</f>
        <v>0.12825000000000003</v>
      </c>
      <c r="H3">
        <f t="shared" ref="H3:H5" si="3">A3-G3</f>
        <v>7.174999999999998E-2</v>
      </c>
    </row>
    <row r="4" spans="1:8" x14ac:dyDescent="0.2">
      <c r="A4">
        <v>0.6</v>
      </c>
      <c r="B4" t="s">
        <v>9</v>
      </c>
      <c r="C4">
        <v>0.8</v>
      </c>
      <c r="D4">
        <f t="shared" si="0"/>
        <v>0.74999999999999989</v>
      </c>
      <c r="E4">
        <f>-0.7*D4^3+1.94*D4^2-0.19*D4</f>
        <v>0.65343749999999978</v>
      </c>
      <c r="F4">
        <f t="shared" si="1"/>
        <v>9.6562500000000107E-2</v>
      </c>
      <c r="G4">
        <f t="shared" si="2"/>
        <v>0.52274999999999983</v>
      </c>
      <c r="H4">
        <f t="shared" si="3"/>
        <v>7.7250000000000152E-2</v>
      </c>
    </row>
    <row r="5" spans="1:8" x14ac:dyDescent="0.2">
      <c r="A5">
        <v>0.2</v>
      </c>
      <c r="B5" t="s">
        <v>9</v>
      </c>
      <c r="C5">
        <v>0.8</v>
      </c>
      <c r="D5">
        <f t="shared" si="0"/>
        <v>0.25</v>
      </c>
      <c r="E5">
        <f>-0.7*D5^3+1.94*D5^2-0.19*D5</f>
        <v>6.2812499999999993E-2</v>
      </c>
      <c r="F5">
        <f t="shared" si="1"/>
        <v>0.18718750000000001</v>
      </c>
      <c r="G5">
        <f t="shared" si="2"/>
        <v>5.0249999999999996E-2</v>
      </c>
      <c r="H5">
        <f t="shared" si="3"/>
        <v>0.14975000000000002</v>
      </c>
    </row>
    <row r="6" spans="1:8" x14ac:dyDescent="0.2">
      <c r="A6">
        <v>0.79200000000000004</v>
      </c>
      <c r="B6" t="s">
        <v>8</v>
      </c>
      <c r="C6">
        <v>0.8</v>
      </c>
      <c r="D6">
        <f>A6/C6</f>
        <v>0.99</v>
      </c>
      <c r="E6">
        <f>-0.34*D6^3+0.81*D6^2+0.46*D6</f>
        <v>0.9193793400000001</v>
      </c>
      <c r="F6">
        <f>D6-E6</f>
        <v>7.0620659999999891E-2</v>
      </c>
      <c r="G6">
        <f>E6*$C6</f>
        <v>0.7355034720000001</v>
      </c>
      <c r="H6">
        <f>A6-G6</f>
        <v>5.6496527999999935E-2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佐藤誠</cp:lastModifiedBy>
  <dcterms:created xsi:type="dcterms:W3CDTF">2021-06-07T08:56:18Z</dcterms:created>
  <dcterms:modified xsi:type="dcterms:W3CDTF">2021-06-15T07:34:34Z</dcterms:modified>
</cp:coreProperties>
</file>