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a4b757c1a1c6a6/Documents/GitHub/AddressNormalization/address_rules/"/>
    </mc:Choice>
  </mc:AlternateContent>
  <xr:revisionPtr revIDLastSave="61" documentId="8_{48D0C36E-AD51-43B2-BC74-DCAEBF8D45C5}" xr6:coauthVersionLast="47" xr6:coauthVersionMax="47" xr10:uidLastSave="{6E806D98-C504-4220-B4B1-756A363B52BE}"/>
  <bookViews>
    <workbookView xWindow="28680" yWindow="-16320" windowWidth="29040" windowHeight="15840" activeTab="5" xr2:uid="{6BADAFD6-8F9E-4A53-A548-DDF2963DBD2A}"/>
  </bookViews>
  <sheets>
    <sheet name="St Suffix Abbr " sheetId="1" r:id="rId1"/>
    <sheet name="2ndary, dir, ordinal abbr" sheetId="2" r:id="rId2"/>
    <sheet name="stopwords" sheetId="6" r:id="rId3"/>
    <sheet name="city abbrs" sheetId="5" r:id="rId4"/>
    <sheet name="state abbrs" sheetId="7" r:id="rId5"/>
    <sheet name="address abb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F6" i="4" s="1"/>
  <c r="D5" i="4"/>
  <c r="F5" i="4" s="1"/>
  <c r="D12" i="4"/>
  <c r="F12" i="4" s="1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C60" i="7"/>
  <c r="C61" i="7"/>
  <c r="C62" i="7"/>
  <c r="C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C75" i="7"/>
  <c r="C76" i="7"/>
  <c r="C77" i="7"/>
  <c r="C78" i="7"/>
  <c r="D2" i="7"/>
  <c r="F2" i="7" s="1"/>
  <c r="D11" i="4" s="1"/>
  <c r="F11" i="4" s="1"/>
  <c r="C2" i="7"/>
  <c r="F3" i="7" s="1"/>
  <c r="F8" i="4"/>
  <c r="F9" i="4"/>
  <c r="F10" i="4"/>
  <c r="F4" i="4"/>
  <c r="D10" i="4"/>
  <c r="C8" i="6"/>
  <c r="E8" i="6"/>
  <c r="G8" i="6"/>
  <c r="I8" i="6"/>
  <c r="K8" i="6"/>
  <c r="C9" i="6"/>
  <c r="E9" i="6"/>
  <c r="G9" i="6"/>
  <c r="I9" i="6"/>
  <c r="K9" i="6"/>
  <c r="F3" i="4"/>
  <c r="F13" i="4"/>
  <c r="F2" i="4"/>
  <c r="K3" i="6"/>
  <c r="K4" i="6"/>
  <c r="K5" i="6"/>
  <c r="K6" i="6"/>
  <c r="K7" i="6"/>
  <c r="K10" i="6"/>
  <c r="I3" i="6"/>
  <c r="I4" i="6"/>
  <c r="I5" i="6"/>
  <c r="I6" i="6"/>
  <c r="I7" i="6"/>
  <c r="I10" i="6"/>
  <c r="G3" i="6"/>
  <c r="G4" i="6"/>
  <c r="G5" i="6"/>
  <c r="G6" i="6"/>
  <c r="G7" i="6"/>
  <c r="G10" i="6"/>
  <c r="E3" i="6"/>
  <c r="E4" i="6"/>
  <c r="E5" i="6"/>
  <c r="E6" i="6"/>
  <c r="E7" i="6"/>
  <c r="E10" i="6"/>
  <c r="C3" i="6"/>
  <c r="C4" i="6"/>
  <c r="C5" i="6"/>
  <c r="C6" i="6"/>
  <c r="C7" i="6"/>
  <c r="C10" i="6"/>
  <c r="F3" i="5"/>
  <c r="F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D2" i="5"/>
  <c r="C2" i="5"/>
  <c r="J2" i="2"/>
  <c r="C2" i="4"/>
  <c r="D2" i="4" s="1"/>
  <c r="C3" i="4"/>
  <c r="D3" i="4" s="1"/>
  <c r="B3" i="4"/>
  <c r="B2" i="4"/>
  <c r="K3" i="1"/>
  <c r="K2" i="1"/>
  <c r="J3" i="2"/>
  <c r="I257" i="1"/>
  <c r="I322" i="1"/>
  <c r="H12" i="1"/>
  <c r="I12" i="1" s="1"/>
  <c r="H108" i="1"/>
  <c r="I108" i="1" s="1"/>
  <c r="H118" i="1"/>
  <c r="I118" i="1" s="1"/>
  <c r="H148" i="1"/>
  <c r="I148" i="1" s="1"/>
  <c r="H173" i="1"/>
  <c r="I173" i="1" s="1"/>
  <c r="H200" i="1"/>
  <c r="I200" i="1" s="1"/>
  <c r="H206" i="1"/>
  <c r="I206" i="1" s="1"/>
  <c r="H240" i="1"/>
  <c r="I240" i="1" s="1"/>
  <c r="H264" i="1"/>
  <c r="I264" i="1" s="1"/>
  <c r="H287" i="1"/>
  <c r="I287" i="1" s="1"/>
  <c r="H288" i="1"/>
  <c r="I288" i="1" s="1"/>
  <c r="H304" i="1"/>
  <c r="I304" i="1" s="1"/>
  <c r="H311" i="1"/>
  <c r="I311" i="1" s="1"/>
  <c r="H328" i="1"/>
  <c r="I328" i="1" s="1"/>
  <c r="H334" i="1"/>
  <c r="I334" i="1" s="1"/>
  <c r="H350" i="1"/>
  <c r="I350" i="1" s="1"/>
  <c r="H368" i="1"/>
  <c r="I368" i="1" s="1"/>
  <c r="H414" i="1"/>
  <c r="I414" i="1" s="1"/>
  <c r="H480" i="1"/>
  <c r="I480" i="1" s="1"/>
  <c r="H496" i="1"/>
  <c r="I496" i="1" s="1"/>
  <c r="H502" i="1"/>
  <c r="I502" i="1" s="1"/>
  <c r="H503" i="1"/>
  <c r="I503" i="1" s="1"/>
  <c r="G181" i="1"/>
  <c r="G197" i="1"/>
  <c r="G245" i="1"/>
  <c r="G261" i="1"/>
  <c r="G277" i="1"/>
  <c r="G309" i="1"/>
  <c r="G325" i="1"/>
  <c r="G341" i="1"/>
  <c r="G357" i="1"/>
  <c r="G373" i="1"/>
  <c r="G389" i="1"/>
  <c r="G405" i="1"/>
  <c r="G436" i="1"/>
  <c r="G453" i="1"/>
  <c r="G485" i="1"/>
  <c r="G500" i="1"/>
  <c r="F6" i="1"/>
  <c r="G6" i="1" s="1"/>
  <c r="F23" i="1"/>
  <c r="G23" i="1" s="1"/>
  <c r="F29" i="1"/>
  <c r="G29" i="1" s="1"/>
  <c r="F45" i="1"/>
  <c r="G45" i="1" s="1"/>
  <c r="F46" i="1"/>
  <c r="G46" i="1" s="1"/>
  <c r="F47" i="1"/>
  <c r="G47" i="1" s="1"/>
  <c r="F53" i="1"/>
  <c r="G53" i="1" s="1"/>
  <c r="F54" i="1"/>
  <c r="G54" i="1" s="1"/>
  <c r="F69" i="1"/>
  <c r="G69" i="1" s="1"/>
  <c r="F70" i="1"/>
  <c r="G70" i="1" s="1"/>
  <c r="F71" i="1"/>
  <c r="G71" i="1" s="1"/>
  <c r="F77" i="1"/>
  <c r="G77" i="1" s="1"/>
  <c r="F78" i="1"/>
  <c r="G78" i="1" s="1"/>
  <c r="F79" i="1"/>
  <c r="G79" i="1" s="1"/>
  <c r="F87" i="1"/>
  <c r="G87" i="1" s="1"/>
  <c r="F93" i="1"/>
  <c r="G93" i="1" s="1"/>
  <c r="F94" i="1"/>
  <c r="G94" i="1" s="1"/>
  <c r="F101" i="1"/>
  <c r="G101" i="1" s="1"/>
  <c r="F102" i="1"/>
  <c r="G102" i="1" s="1"/>
  <c r="F103" i="1"/>
  <c r="G103" i="1" s="1"/>
  <c r="F111" i="1"/>
  <c r="G111" i="1" s="1"/>
  <c r="F118" i="1"/>
  <c r="G118" i="1" s="1"/>
  <c r="F125" i="1"/>
  <c r="G125" i="1" s="1"/>
  <c r="F126" i="1"/>
  <c r="G126" i="1" s="1"/>
  <c r="F127" i="1"/>
  <c r="G127" i="1" s="1"/>
  <c r="F141" i="1"/>
  <c r="G141" i="1" s="1"/>
  <c r="F142" i="1"/>
  <c r="G142" i="1" s="1"/>
  <c r="F143" i="1"/>
  <c r="G143" i="1" s="1"/>
  <c r="F150" i="1"/>
  <c r="G150" i="1" s="1"/>
  <c r="F157" i="1"/>
  <c r="G157" i="1" s="1"/>
  <c r="F158" i="1"/>
  <c r="G158" i="1" s="1"/>
  <c r="F159" i="1"/>
  <c r="G159" i="1" s="1"/>
  <c r="F173" i="1"/>
  <c r="G173" i="1" s="1"/>
  <c r="F181" i="1"/>
  <c r="F182" i="1"/>
  <c r="G182" i="1" s="1"/>
  <c r="F190" i="1"/>
  <c r="G190" i="1" s="1"/>
  <c r="F197" i="1"/>
  <c r="F198" i="1"/>
  <c r="G198" i="1" s="1"/>
  <c r="F199" i="1"/>
  <c r="G199" i="1" s="1"/>
  <c r="F205" i="1"/>
  <c r="G205" i="1" s="1"/>
  <c r="F221" i="1"/>
  <c r="G221" i="1" s="1"/>
  <c r="F222" i="1"/>
  <c r="G222" i="1" s="1"/>
  <c r="F223" i="1"/>
  <c r="G223" i="1" s="1"/>
  <c r="F245" i="1"/>
  <c r="F246" i="1"/>
  <c r="G246" i="1" s="1"/>
  <c r="F247" i="1"/>
  <c r="G247" i="1" s="1"/>
  <c r="F261" i="1"/>
  <c r="F262" i="1"/>
  <c r="G262" i="1" s="1"/>
  <c r="F271" i="1"/>
  <c r="G271" i="1" s="1"/>
  <c r="F277" i="1"/>
  <c r="F278" i="1"/>
  <c r="G278" i="1" s="1"/>
  <c r="F287" i="1"/>
  <c r="G287" i="1" s="1"/>
  <c r="F302" i="1"/>
  <c r="G302" i="1" s="1"/>
  <c r="F309" i="1"/>
  <c r="F310" i="1"/>
  <c r="G310" i="1" s="1"/>
  <c r="F311" i="1"/>
  <c r="G311" i="1" s="1"/>
  <c r="F325" i="1"/>
  <c r="F326" i="1"/>
  <c r="G326" i="1" s="1"/>
  <c r="F333" i="1"/>
  <c r="G333" i="1" s="1"/>
  <c r="F334" i="1"/>
  <c r="G334" i="1" s="1"/>
  <c r="F341" i="1"/>
  <c r="F349" i="1"/>
  <c r="G349" i="1" s="1"/>
  <c r="F350" i="1"/>
  <c r="G350" i="1" s="1"/>
  <c r="F357" i="1"/>
  <c r="F358" i="1"/>
  <c r="G358" i="1" s="1"/>
  <c r="F359" i="1"/>
  <c r="G359" i="1" s="1"/>
  <c r="F365" i="1"/>
  <c r="G365" i="1" s="1"/>
  <c r="F366" i="1"/>
  <c r="G366" i="1" s="1"/>
  <c r="F373" i="1"/>
  <c r="F374" i="1"/>
  <c r="G374" i="1" s="1"/>
  <c r="F381" i="1"/>
  <c r="G381" i="1" s="1"/>
  <c r="F382" i="1"/>
  <c r="G382" i="1" s="1"/>
  <c r="F389" i="1"/>
  <c r="F390" i="1"/>
  <c r="G390" i="1" s="1"/>
  <c r="F397" i="1"/>
  <c r="G397" i="1" s="1"/>
  <c r="F405" i="1"/>
  <c r="F406" i="1"/>
  <c r="G406" i="1" s="1"/>
  <c r="F407" i="1"/>
  <c r="G407" i="1" s="1"/>
  <c r="F429" i="1"/>
  <c r="G429" i="1" s="1"/>
  <c r="F446" i="1"/>
  <c r="G446" i="1" s="1"/>
  <c r="F453" i="1"/>
  <c r="F461" i="1"/>
  <c r="G461" i="1" s="1"/>
  <c r="F462" i="1"/>
  <c r="G462" i="1" s="1"/>
  <c r="F470" i="1"/>
  <c r="G470" i="1" s="1"/>
  <c r="F477" i="1"/>
  <c r="G477" i="1" s="1"/>
  <c r="F478" i="1"/>
  <c r="G478" i="1" s="1"/>
  <c r="F485" i="1"/>
  <c r="F495" i="1"/>
  <c r="G495" i="1" s="1"/>
  <c r="E34" i="2"/>
  <c r="G34" i="2" s="1"/>
  <c r="F34" i="2"/>
  <c r="E35" i="2"/>
  <c r="F35" i="2" s="1"/>
  <c r="G35" i="2"/>
  <c r="E36" i="2"/>
  <c r="F36" i="2"/>
  <c r="G36" i="2"/>
  <c r="E37" i="2"/>
  <c r="F37" i="2" s="1"/>
  <c r="E38" i="2"/>
  <c r="F38" i="2"/>
  <c r="G38" i="2"/>
  <c r="E39" i="2"/>
  <c r="F39" i="2"/>
  <c r="G39" i="2"/>
  <c r="E40" i="2"/>
  <c r="F40" i="2"/>
  <c r="G40" i="2"/>
  <c r="E41" i="2"/>
  <c r="F41" i="2" s="1"/>
  <c r="E42" i="2"/>
  <c r="G42" i="2" s="1"/>
  <c r="F42" i="2"/>
  <c r="E43" i="2"/>
  <c r="F43" i="2" s="1"/>
  <c r="G43" i="2"/>
  <c r="E44" i="2"/>
  <c r="F44" i="2"/>
  <c r="G44" i="2"/>
  <c r="E45" i="2"/>
  <c r="F45" i="2" s="1"/>
  <c r="E46" i="2"/>
  <c r="F46" i="2"/>
  <c r="G46" i="2"/>
  <c r="E26" i="2"/>
  <c r="F26" i="2" s="1"/>
  <c r="E27" i="2"/>
  <c r="F27" i="2" s="1"/>
  <c r="G27" i="2"/>
  <c r="E28" i="2"/>
  <c r="F28" i="2"/>
  <c r="G28" i="2"/>
  <c r="E29" i="2"/>
  <c r="F29" i="2" s="1"/>
  <c r="E30" i="2"/>
  <c r="F30" i="2"/>
  <c r="G30" i="2"/>
  <c r="E31" i="2"/>
  <c r="F31" i="2" s="1"/>
  <c r="E32" i="2"/>
  <c r="F32" i="2" s="1"/>
  <c r="E33" i="2"/>
  <c r="F33" i="2" s="1"/>
  <c r="G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2" i="2"/>
  <c r="C2" i="2"/>
  <c r="E6" i="1"/>
  <c r="E10" i="1"/>
  <c r="H10" i="1" s="1"/>
  <c r="I10" i="1" s="1"/>
  <c r="E12" i="1"/>
  <c r="E13" i="1" s="1"/>
  <c r="E19" i="1"/>
  <c r="E21" i="1"/>
  <c r="H21" i="1" s="1"/>
  <c r="I21" i="1" s="1"/>
  <c r="E23" i="1"/>
  <c r="H23" i="1" s="1"/>
  <c r="I23" i="1" s="1"/>
  <c r="E25" i="1"/>
  <c r="H25" i="1" s="1"/>
  <c r="I25" i="1" s="1"/>
  <c r="E28" i="1"/>
  <c r="H28" i="1" s="1"/>
  <c r="I28" i="1" s="1"/>
  <c r="E29" i="1"/>
  <c r="H29" i="1" s="1"/>
  <c r="I29" i="1" s="1"/>
  <c r="E33" i="1"/>
  <c r="H33" i="1" s="1"/>
  <c r="I33" i="1" s="1"/>
  <c r="E37" i="1"/>
  <c r="H37" i="1" s="1"/>
  <c r="I37" i="1" s="1"/>
  <c r="E40" i="1"/>
  <c r="H40" i="1" s="1"/>
  <c r="I40" i="1" s="1"/>
  <c r="E43" i="1"/>
  <c r="E45" i="1"/>
  <c r="H45" i="1" s="1"/>
  <c r="I45" i="1" s="1"/>
  <c r="E46" i="1"/>
  <c r="H46" i="1" s="1"/>
  <c r="I46" i="1" s="1"/>
  <c r="E47" i="1"/>
  <c r="H47" i="1" s="1"/>
  <c r="I47" i="1" s="1"/>
  <c r="E48" i="1"/>
  <c r="E53" i="1"/>
  <c r="H53" i="1" s="1"/>
  <c r="I53" i="1" s="1"/>
  <c r="E56" i="1"/>
  <c r="H56" i="1" s="1"/>
  <c r="I56" i="1" s="1"/>
  <c r="E59" i="1"/>
  <c r="E61" i="1"/>
  <c r="H61" i="1" s="1"/>
  <c r="I61" i="1" s="1"/>
  <c r="E64" i="1"/>
  <c r="E72" i="1"/>
  <c r="H72" i="1" s="1"/>
  <c r="I72" i="1" s="1"/>
  <c r="E73" i="1"/>
  <c r="H73" i="1" s="1"/>
  <c r="I73" i="1" s="1"/>
  <c r="E79" i="1"/>
  <c r="H79" i="1" s="1"/>
  <c r="I79" i="1" s="1"/>
  <c r="E80" i="1"/>
  <c r="E82" i="1"/>
  <c r="E84" i="1"/>
  <c r="E86" i="1"/>
  <c r="H86" i="1" s="1"/>
  <c r="I86" i="1" s="1"/>
  <c r="E87" i="1"/>
  <c r="H87" i="1" s="1"/>
  <c r="I87" i="1" s="1"/>
  <c r="E88" i="1"/>
  <c r="E90" i="1"/>
  <c r="E92" i="1"/>
  <c r="H92" i="1" s="1"/>
  <c r="I92" i="1" s="1"/>
  <c r="E94" i="1"/>
  <c r="E96" i="1"/>
  <c r="E98" i="1"/>
  <c r="E100" i="1"/>
  <c r="H100" i="1" s="1"/>
  <c r="I100" i="1" s="1"/>
  <c r="E101" i="1"/>
  <c r="H101" i="1" s="1"/>
  <c r="I101" i="1" s="1"/>
  <c r="E103" i="1"/>
  <c r="E107" i="1"/>
  <c r="H107" i="1" s="1"/>
  <c r="I107" i="1" s="1"/>
  <c r="E108" i="1"/>
  <c r="E109" i="1" s="1"/>
  <c r="E111" i="1"/>
  <c r="H111" i="1" s="1"/>
  <c r="I111" i="1" s="1"/>
  <c r="E112" i="1"/>
  <c r="H112" i="1" s="1"/>
  <c r="I112" i="1" s="1"/>
  <c r="E113" i="1"/>
  <c r="H113" i="1" s="1"/>
  <c r="I113" i="1" s="1"/>
  <c r="E114" i="1"/>
  <c r="H114" i="1" s="1"/>
  <c r="I114" i="1" s="1"/>
  <c r="E116" i="1"/>
  <c r="E118" i="1"/>
  <c r="E119" i="1" s="1"/>
  <c r="E122" i="1"/>
  <c r="H122" i="1" s="1"/>
  <c r="I122" i="1" s="1"/>
  <c r="E126" i="1"/>
  <c r="H126" i="1" s="1"/>
  <c r="I126" i="1" s="1"/>
  <c r="E127" i="1"/>
  <c r="E129" i="1"/>
  <c r="H129" i="1" s="1"/>
  <c r="I129" i="1" s="1"/>
  <c r="E131" i="1"/>
  <c r="H131" i="1" s="1"/>
  <c r="I131" i="1" s="1"/>
  <c r="E137" i="1"/>
  <c r="H137" i="1" s="1"/>
  <c r="I137" i="1" s="1"/>
  <c r="E141" i="1"/>
  <c r="H141" i="1" s="1"/>
  <c r="I141" i="1" s="1"/>
  <c r="E142" i="1"/>
  <c r="H142" i="1" s="1"/>
  <c r="I142" i="1" s="1"/>
  <c r="E143" i="1"/>
  <c r="E145" i="1"/>
  <c r="H145" i="1" s="1"/>
  <c r="I145" i="1" s="1"/>
  <c r="E148" i="1"/>
  <c r="E149" i="1" s="1"/>
  <c r="H149" i="1" s="1"/>
  <c r="I149" i="1" s="1"/>
  <c r="E150" i="1"/>
  <c r="E152" i="1"/>
  <c r="H152" i="1" s="1"/>
  <c r="I152" i="1" s="1"/>
  <c r="E154" i="1"/>
  <c r="E156" i="1"/>
  <c r="E158" i="1"/>
  <c r="H158" i="1" s="1"/>
  <c r="I158" i="1" s="1"/>
  <c r="E159" i="1"/>
  <c r="E162" i="1"/>
  <c r="H162" i="1" s="1"/>
  <c r="I162" i="1" s="1"/>
  <c r="E165" i="1"/>
  <c r="H165" i="1" s="1"/>
  <c r="I165" i="1" s="1"/>
  <c r="E166" i="1"/>
  <c r="E168" i="1"/>
  <c r="H168" i="1" s="1"/>
  <c r="I168" i="1" s="1"/>
  <c r="E170" i="1"/>
  <c r="E173" i="1"/>
  <c r="E178" i="1"/>
  <c r="E182" i="1"/>
  <c r="H182" i="1" s="1"/>
  <c r="I182" i="1" s="1"/>
  <c r="E185" i="1"/>
  <c r="H185" i="1" s="1"/>
  <c r="I185" i="1" s="1"/>
  <c r="E190" i="1"/>
  <c r="H190" i="1" s="1"/>
  <c r="I190" i="1" s="1"/>
  <c r="E192" i="1"/>
  <c r="H192" i="1" s="1"/>
  <c r="I192" i="1" s="1"/>
  <c r="E193" i="1"/>
  <c r="H193" i="1" s="1"/>
  <c r="I193" i="1" s="1"/>
  <c r="E195" i="1"/>
  <c r="H195" i="1" s="1"/>
  <c r="I195" i="1" s="1"/>
  <c r="E196" i="1"/>
  <c r="H196" i="1" s="1"/>
  <c r="I196" i="1" s="1"/>
  <c r="E199" i="1"/>
  <c r="H199" i="1" s="1"/>
  <c r="I199" i="1" s="1"/>
  <c r="E200" i="1"/>
  <c r="E201" i="1" s="1"/>
  <c r="E205" i="1"/>
  <c r="H205" i="1" s="1"/>
  <c r="I205" i="1" s="1"/>
  <c r="E206" i="1"/>
  <c r="E207" i="1" s="1"/>
  <c r="H207" i="1" s="1"/>
  <c r="I207" i="1" s="1"/>
  <c r="E208" i="1"/>
  <c r="E209" i="1" s="1"/>
  <c r="H209" i="1" s="1"/>
  <c r="I209" i="1" s="1"/>
  <c r="E210" i="1"/>
  <c r="E216" i="1"/>
  <c r="E217" i="1" s="1"/>
  <c r="H217" i="1" s="1"/>
  <c r="I217" i="1" s="1"/>
  <c r="E218" i="1"/>
  <c r="H218" i="1" s="1"/>
  <c r="I218" i="1" s="1"/>
  <c r="E220" i="1"/>
  <c r="E225" i="1"/>
  <c r="H225" i="1" s="1"/>
  <c r="I225" i="1" s="1"/>
  <c r="E226" i="1"/>
  <c r="H226" i="1" s="1"/>
  <c r="I226" i="1" s="1"/>
  <c r="E229" i="1"/>
  <c r="H229" i="1" s="1"/>
  <c r="I229" i="1" s="1"/>
  <c r="E232" i="1"/>
  <c r="E233" i="1" s="1"/>
  <c r="H233" i="1" s="1"/>
  <c r="I233" i="1" s="1"/>
  <c r="E234" i="1"/>
  <c r="E240" i="1"/>
  <c r="E243" i="1"/>
  <c r="H243" i="1" s="1"/>
  <c r="I243" i="1" s="1"/>
  <c r="E244" i="1"/>
  <c r="H244" i="1" s="1"/>
  <c r="I244" i="1" s="1"/>
  <c r="E245" i="1"/>
  <c r="H245" i="1" s="1"/>
  <c r="I245" i="1" s="1"/>
  <c r="E247" i="1"/>
  <c r="E248" i="1" s="1"/>
  <c r="E250" i="1"/>
  <c r="E252" i="1"/>
  <c r="E254" i="1"/>
  <c r="H254" i="1" s="1"/>
  <c r="I254" i="1" s="1"/>
  <c r="E256" i="1"/>
  <c r="H256" i="1" s="1"/>
  <c r="I256" i="1" s="1"/>
  <c r="E257" i="1"/>
  <c r="H257" i="1" s="1"/>
  <c r="E258" i="1"/>
  <c r="H258" i="1" s="1"/>
  <c r="I258" i="1" s="1"/>
  <c r="E260" i="1"/>
  <c r="E262" i="1"/>
  <c r="E264" i="1"/>
  <c r="E265" i="1"/>
  <c r="H265" i="1" s="1"/>
  <c r="I265" i="1" s="1"/>
  <c r="E267" i="1"/>
  <c r="H267" i="1" s="1"/>
  <c r="I267" i="1" s="1"/>
  <c r="E269" i="1"/>
  <c r="H269" i="1" s="1"/>
  <c r="I269" i="1" s="1"/>
  <c r="E271" i="1"/>
  <c r="E272" i="1" s="1"/>
  <c r="E273" i="1" s="1"/>
  <c r="E275" i="1"/>
  <c r="H275" i="1" s="1"/>
  <c r="I275" i="1" s="1"/>
  <c r="E277" i="1"/>
  <c r="H277" i="1" s="1"/>
  <c r="I277" i="1" s="1"/>
  <c r="E278" i="1"/>
  <c r="E280" i="1"/>
  <c r="E281" i="1" s="1"/>
  <c r="H281" i="1" s="1"/>
  <c r="I281" i="1" s="1"/>
  <c r="E282" i="1"/>
  <c r="H282" i="1" s="1"/>
  <c r="I282" i="1" s="1"/>
  <c r="E283" i="1"/>
  <c r="E287" i="1"/>
  <c r="E288" i="1"/>
  <c r="E289" i="1"/>
  <c r="H289" i="1" s="1"/>
  <c r="I289" i="1" s="1"/>
  <c r="E290" i="1"/>
  <c r="H290" i="1" s="1"/>
  <c r="I290" i="1" s="1"/>
  <c r="E292" i="1"/>
  <c r="H292" i="1" s="1"/>
  <c r="I292" i="1" s="1"/>
  <c r="E293" i="1"/>
  <c r="H293" i="1" s="1"/>
  <c r="I293" i="1" s="1"/>
  <c r="E296" i="1"/>
  <c r="E297" i="1" s="1"/>
  <c r="E302" i="1"/>
  <c r="E303" i="1" s="1"/>
  <c r="H303" i="1" s="1"/>
  <c r="I303" i="1" s="1"/>
  <c r="E304" i="1"/>
  <c r="E306" i="1"/>
  <c r="H306" i="1" s="1"/>
  <c r="I306" i="1" s="1"/>
  <c r="E307" i="1"/>
  <c r="E309" i="1"/>
  <c r="H309" i="1" s="1"/>
  <c r="I309" i="1" s="1"/>
  <c r="E311" i="1"/>
  <c r="E312" i="1"/>
  <c r="E313" i="1" s="1"/>
  <c r="H313" i="1" s="1"/>
  <c r="I313" i="1" s="1"/>
  <c r="E314" i="1"/>
  <c r="H314" i="1" s="1"/>
  <c r="I314" i="1" s="1"/>
  <c r="E315" i="1"/>
  <c r="H315" i="1" s="1"/>
  <c r="I315" i="1" s="1"/>
  <c r="E320" i="1"/>
  <c r="H320" i="1" s="1"/>
  <c r="I320" i="1" s="1"/>
  <c r="E322" i="1"/>
  <c r="H322" i="1" s="1"/>
  <c r="E323" i="1"/>
  <c r="H323" i="1" s="1"/>
  <c r="I323" i="1" s="1"/>
  <c r="E324" i="1"/>
  <c r="E326" i="1"/>
  <c r="E328" i="1"/>
  <c r="E329" i="1"/>
  <c r="H329" i="1" s="1"/>
  <c r="I329" i="1" s="1"/>
  <c r="E331" i="1"/>
  <c r="H331" i="1" s="1"/>
  <c r="I331" i="1" s="1"/>
  <c r="E332" i="1"/>
  <c r="E334" i="1"/>
  <c r="E335" i="1" s="1"/>
  <c r="H335" i="1" s="1"/>
  <c r="I335" i="1" s="1"/>
  <c r="E336" i="1"/>
  <c r="E339" i="1"/>
  <c r="H339" i="1" s="1"/>
  <c r="I339" i="1" s="1"/>
  <c r="E341" i="1"/>
  <c r="H341" i="1" s="1"/>
  <c r="I341" i="1" s="1"/>
  <c r="E343" i="1"/>
  <c r="H343" i="1" s="1"/>
  <c r="I343" i="1" s="1"/>
  <c r="E345" i="1"/>
  <c r="E347" i="1"/>
  <c r="H347" i="1" s="1"/>
  <c r="I347" i="1" s="1"/>
  <c r="E350" i="1"/>
  <c r="E354" i="1"/>
  <c r="H354" i="1" s="1"/>
  <c r="I354" i="1" s="1"/>
  <c r="E355" i="1"/>
  <c r="H355" i="1" s="1"/>
  <c r="I355" i="1" s="1"/>
  <c r="E359" i="1"/>
  <c r="E361" i="1"/>
  <c r="H361" i="1" s="1"/>
  <c r="I361" i="1" s="1"/>
  <c r="E363" i="1"/>
  <c r="H363" i="1" s="1"/>
  <c r="I363" i="1" s="1"/>
  <c r="E365" i="1"/>
  <c r="H365" i="1" s="1"/>
  <c r="I365" i="1" s="1"/>
  <c r="E368" i="1"/>
  <c r="E370" i="1"/>
  <c r="E374" i="1"/>
  <c r="H374" i="1" s="1"/>
  <c r="I374" i="1" s="1"/>
  <c r="E376" i="1"/>
  <c r="H376" i="1" s="1"/>
  <c r="I376" i="1" s="1"/>
  <c r="E378" i="1"/>
  <c r="H378" i="1" s="1"/>
  <c r="I378" i="1" s="1"/>
  <c r="E379" i="1"/>
  <c r="H379" i="1" s="1"/>
  <c r="I379" i="1" s="1"/>
  <c r="E380" i="1"/>
  <c r="H380" i="1" s="1"/>
  <c r="I380" i="1" s="1"/>
  <c r="E381" i="1"/>
  <c r="H381" i="1" s="1"/>
  <c r="I381" i="1" s="1"/>
  <c r="E382" i="1"/>
  <c r="E383" i="1" s="1"/>
  <c r="H383" i="1" s="1"/>
  <c r="I383" i="1" s="1"/>
  <c r="E384" i="1"/>
  <c r="E385" i="1" s="1"/>
  <c r="H385" i="1" s="1"/>
  <c r="I385" i="1" s="1"/>
  <c r="E386" i="1"/>
  <c r="H386" i="1" s="1"/>
  <c r="I386" i="1" s="1"/>
  <c r="E389" i="1"/>
  <c r="H389" i="1" s="1"/>
  <c r="I389" i="1" s="1"/>
  <c r="E392" i="1"/>
  <c r="H392" i="1" s="1"/>
  <c r="I392" i="1" s="1"/>
  <c r="E393" i="1"/>
  <c r="H393" i="1" s="1"/>
  <c r="I393" i="1" s="1"/>
  <c r="E394" i="1"/>
  <c r="H394" i="1" s="1"/>
  <c r="I394" i="1" s="1"/>
  <c r="E397" i="1"/>
  <c r="H397" i="1" s="1"/>
  <c r="I397" i="1" s="1"/>
  <c r="E401" i="1"/>
  <c r="H401" i="1" s="1"/>
  <c r="I401" i="1" s="1"/>
  <c r="E402" i="1"/>
  <c r="H402" i="1" s="1"/>
  <c r="I402" i="1" s="1"/>
  <c r="E403" i="1"/>
  <c r="E408" i="1"/>
  <c r="H408" i="1" s="1"/>
  <c r="I408" i="1" s="1"/>
  <c r="E410" i="1"/>
  <c r="H410" i="1" s="1"/>
  <c r="I410" i="1" s="1"/>
  <c r="E414" i="1"/>
  <c r="E421" i="1"/>
  <c r="H421" i="1" s="1"/>
  <c r="I421" i="1" s="1"/>
  <c r="E424" i="1"/>
  <c r="E425" i="1" s="1"/>
  <c r="E428" i="1"/>
  <c r="H428" i="1" s="1"/>
  <c r="I428" i="1" s="1"/>
  <c r="E429" i="1"/>
  <c r="H429" i="1" s="1"/>
  <c r="I429" i="1" s="1"/>
  <c r="E433" i="1"/>
  <c r="H433" i="1" s="1"/>
  <c r="I433" i="1" s="1"/>
  <c r="E436" i="1"/>
  <c r="H436" i="1" s="1"/>
  <c r="I436" i="1" s="1"/>
  <c r="E437" i="1"/>
  <c r="H437" i="1" s="1"/>
  <c r="I437" i="1" s="1"/>
  <c r="E440" i="1"/>
  <c r="H440" i="1" s="1"/>
  <c r="I440" i="1" s="1"/>
  <c r="E445" i="1"/>
  <c r="H445" i="1" s="1"/>
  <c r="I445" i="1" s="1"/>
  <c r="E446" i="1"/>
  <c r="E447" i="1" s="1"/>
  <c r="E448" i="1" s="1"/>
  <c r="E449" i="1" s="1"/>
  <c r="H449" i="1" s="1"/>
  <c r="I449" i="1" s="1"/>
  <c r="E450" i="1"/>
  <c r="H450" i="1" s="1"/>
  <c r="I450" i="1" s="1"/>
  <c r="E453" i="1"/>
  <c r="H453" i="1" s="1"/>
  <c r="I453" i="1" s="1"/>
  <c r="E459" i="1"/>
  <c r="E462" i="1"/>
  <c r="H462" i="1" s="1"/>
  <c r="I462" i="1" s="1"/>
  <c r="E463" i="1"/>
  <c r="H463" i="1" s="1"/>
  <c r="I463" i="1" s="1"/>
  <c r="E465" i="1"/>
  <c r="H465" i="1" s="1"/>
  <c r="I465" i="1" s="1"/>
  <c r="E466" i="1"/>
  <c r="H466" i="1" s="1"/>
  <c r="I466" i="1" s="1"/>
  <c r="E470" i="1"/>
  <c r="H470" i="1" s="1"/>
  <c r="I470" i="1" s="1"/>
  <c r="E472" i="1"/>
  <c r="E473" i="1" s="1"/>
  <c r="E476" i="1"/>
  <c r="E478" i="1"/>
  <c r="H478" i="1" s="1"/>
  <c r="I478" i="1" s="1"/>
  <c r="E480" i="1"/>
  <c r="E481" i="1" s="1"/>
  <c r="E486" i="1"/>
  <c r="E487" i="1" s="1"/>
  <c r="H487" i="1" s="1"/>
  <c r="I487" i="1" s="1"/>
  <c r="E488" i="1"/>
  <c r="E489" i="1" s="1"/>
  <c r="H489" i="1" s="1"/>
  <c r="I489" i="1" s="1"/>
  <c r="E490" i="1"/>
  <c r="H490" i="1" s="1"/>
  <c r="I490" i="1" s="1"/>
  <c r="E495" i="1"/>
  <c r="H495" i="1" s="1"/>
  <c r="I495" i="1" s="1"/>
  <c r="E496" i="1"/>
  <c r="E497" i="1"/>
  <c r="H497" i="1" s="1"/>
  <c r="I497" i="1" s="1"/>
  <c r="E498" i="1"/>
  <c r="H498" i="1" s="1"/>
  <c r="I498" i="1" s="1"/>
  <c r="E500" i="1"/>
  <c r="H500" i="1" s="1"/>
  <c r="I500" i="1" s="1"/>
  <c r="E501" i="1"/>
  <c r="H501" i="1" s="1"/>
  <c r="I501" i="1" s="1"/>
  <c r="E502" i="1"/>
  <c r="E503" i="1" s="1"/>
  <c r="E2" i="1"/>
  <c r="E3" i="1" s="1"/>
  <c r="H3" i="1" s="1"/>
  <c r="I3" i="1" s="1"/>
  <c r="D6" i="1"/>
  <c r="D10" i="1"/>
  <c r="D11" i="1" s="1"/>
  <c r="F11" i="1" s="1"/>
  <c r="G11" i="1" s="1"/>
  <c r="D12" i="1"/>
  <c r="D19" i="1"/>
  <c r="F19" i="1" s="1"/>
  <c r="G19" i="1" s="1"/>
  <c r="D21" i="1"/>
  <c r="D23" i="1"/>
  <c r="D25" i="1"/>
  <c r="D26" i="1" s="1"/>
  <c r="D27" i="1" s="1"/>
  <c r="F27" i="1" s="1"/>
  <c r="G27" i="1" s="1"/>
  <c r="D28" i="1"/>
  <c r="F28" i="1" s="1"/>
  <c r="G28" i="1" s="1"/>
  <c r="D29" i="1"/>
  <c r="D33" i="1"/>
  <c r="D34" i="1" s="1"/>
  <c r="D35" i="1" s="1"/>
  <c r="D36" i="1" s="1"/>
  <c r="F36" i="1" s="1"/>
  <c r="G36" i="1" s="1"/>
  <c r="D37" i="1"/>
  <c r="F37" i="1" s="1"/>
  <c r="G37" i="1" s="1"/>
  <c r="D40" i="1"/>
  <c r="D43" i="1"/>
  <c r="D45" i="1"/>
  <c r="D46" i="1"/>
  <c r="D47" i="1"/>
  <c r="D48" i="1"/>
  <c r="D49" i="1" s="1"/>
  <c r="D50" i="1" s="1"/>
  <c r="D51" i="1" s="1"/>
  <c r="D52" i="1" s="1"/>
  <c r="F52" i="1" s="1"/>
  <c r="G52" i="1" s="1"/>
  <c r="D53" i="1"/>
  <c r="D54" i="1" s="1"/>
  <c r="D56" i="1"/>
  <c r="D59" i="1"/>
  <c r="D61" i="1"/>
  <c r="F61" i="1" s="1"/>
  <c r="G61" i="1" s="1"/>
  <c r="D64" i="1"/>
  <c r="D65" i="1" s="1"/>
  <c r="D66" i="1" s="1"/>
  <c r="D67" i="1" s="1"/>
  <c r="D68" i="1" s="1"/>
  <c r="D69" i="1" s="1"/>
  <c r="D70" i="1" s="1"/>
  <c r="D71" i="1" s="1"/>
  <c r="D72" i="1"/>
  <c r="F72" i="1" s="1"/>
  <c r="G72" i="1" s="1"/>
  <c r="D73" i="1"/>
  <c r="D74" i="1" s="1"/>
  <c r="D75" i="1" s="1"/>
  <c r="D76" i="1" s="1"/>
  <c r="D77" i="1" s="1"/>
  <c r="D78" i="1" s="1"/>
  <c r="D79" i="1"/>
  <c r="D80" i="1"/>
  <c r="D81" i="1" s="1"/>
  <c r="F81" i="1" s="1"/>
  <c r="G81" i="1" s="1"/>
  <c r="D82" i="1"/>
  <c r="D84" i="1"/>
  <c r="D86" i="1"/>
  <c r="F86" i="1" s="1"/>
  <c r="G86" i="1" s="1"/>
  <c r="D87" i="1"/>
  <c r="D88" i="1"/>
  <c r="D89" i="1" s="1"/>
  <c r="F89" i="1" s="1"/>
  <c r="G89" i="1" s="1"/>
  <c r="D90" i="1"/>
  <c r="D91" i="1" s="1"/>
  <c r="F91" i="1" s="1"/>
  <c r="G91" i="1" s="1"/>
  <c r="D92" i="1"/>
  <c r="D93" i="1" s="1"/>
  <c r="D94" i="1"/>
  <c r="D96" i="1"/>
  <c r="D98" i="1"/>
  <c r="D100" i="1"/>
  <c r="F100" i="1" s="1"/>
  <c r="G100" i="1" s="1"/>
  <c r="D101" i="1"/>
  <c r="D102" i="1" s="1"/>
  <c r="D103" i="1"/>
  <c r="D107" i="1"/>
  <c r="F107" i="1" s="1"/>
  <c r="G107" i="1" s="1"/>
  <c r="D108" i="1"/>
  <c r="F108" i="1" s="1"/>
  <c r="G108" i="1" s="1"/>
  <c r="D111" i="1"/>
  <c r="D112" i="1"/>
  <c r="F112" i="1" s="1"/>
  <c r="G112" i="1" s="1"/>
  <c r="D113" i="1"/>
  <c r="F113" i="1" s="1"/>
  <c r="G113" i="1" s="1"/>
  <c r="D114" i="1"/>
  <c r="D116" i="1"/>
  <c r="F116" i="1" s="1"/>
  <c r="G116" i="1" s="1"/>
  <c r="D118" i="1"/>
  <c r="D119" i="1" s="1"/>
  <c r="F119" i="1" s="1"/>
  <c r="G119" i="1" s="1"/>
  <c r="D122" i="1"/>
  <c r="D123" i="1" s="1"/>
  <c r="D124" i="1" s="1"/>
  <c r="D125" i="1" s="1"/>
  <c r="D126" i="1"/>
  <c r="D127" i="1"/>
  <c r="D129" i="1"/>
  <c r="F129" i="1" s="1"/>
  <c r="G129" i="1" s="1"/>
  <c r="D131" i="1"/>
  <c r="F131" i="1" s="1"/>
  <c r="G131" i="1" s="1"/>
  <c r="D137" i="1"/>
  <c r="F137" i="1" s="1"/>
  <c r="G137" i="1" s="1"/>
  <c r="D141" i="1"/>
  <c r="D142" i="1"/>
  <c r="D143" i="1"/>
  <c r="D145" i="1"/>
  <c r="F145" i="1" s="1"/>
  <c r="G145" i="1" s="1"/>
  <c r="D148" i="1"/>
  <c r="D150" i="1"/>
  <c r="D152" i="1"/>
  <c r="D154" i="1"/>
  <c r="D155" i="1" s="1"/>
  <c r="F155" i="1" s="1"/>
  <c r="G155" i="1" s="1"/>
  <c r="D156" i="1"/>
  <c r="D157" i="1" s="1"/>
  <c r="D158" i="1"/>
  <c r="D159" i="1"/>
  <c r="D162" i="1"/>
  <c r="D163" i="1" s="1"/>
  <c r="D164" i="1" s="1"/>
  <c r="F164" i="1" s="1"/>
  <c r="G164" i="1" s="1"/>
  <c r="D165" i="1"/>
  <c r="F165" i="1" s="1"/>
  <c r="G165" i="1" s="1"/>
  <c r="D166" i="1"/>
  <c r="F166" i="1" s="1"/>
  <c r="G166" i="1" s="1"/>
  <c r="D168" i="1"/>
  <c r="D170" i="1"/>
  <c r="D171" i="1" s="1"/>
  <c r="D172" i="1" s="1"/>
  <c r="F172" i="1" s="1"/>
  <c r="G172" i="1" s="1"/>
  <c r="D173" i="1"/>
  <c r="D178" i="1"/>
  <c r="D179" i="1" s="1"/>
  <c r="D180" i="1" s="1"/>
  <c r="D181" i="1" s="1"/>
  <c r="D182" i="1"/>
  <c r="D185" i="1"/>
  <c r="F185" i="1" s="1"/>
  <c r="G185" i="1" s="1"/>
  <c r="D190" i="1"/>
  <c r="D192" i="1"/>
  <c r="F192" i="1" s="1"/>
  <c r="G192" i="1" s="1"/>
  <c r="D193" i="1"/>
  <c r="F193" i="1" s="1"/>
  <c r="G193" i="1" s="1"/>
  <c r="D195" i="1"/>
  <c r="F195" i="1" s="1"/>
  <c r="G195" i="1" s="1"/>
  <c r="D196" i="1"/>
  <c r="D197" i="1" s="1"/>
  <c r="D198" i="1" s="1"/>
  <c r="D199" i="1"/>
  <c r="D200" i="1"/>
  <c r="D201" i="1" s="1"/>
  <c r="D202" i="1" s="1"/>
  <c r="D203" i="1" s="1"/>
  <c r="D204" i="1" s="1"/>
  <c r="F204" i="1" s="1"/>
  <c r="G204" i="1" s="1"/>
  <c r="D205" i="1"/>
  <c r="D206" i="1"/>
  <c r="F206" i="1" s="1"/>
  <c r="G206" i="1" s="1"/>
  <c r="D208" i="1"/>
  <c r="D210" i="1"/>
  <c r="D216" i="1"/>
  <c r="D217" i="1" s="1"/>
  <c r="F217" i="1" s="1"/>
  <c r="G217" i="1" s="1"/>
  <c r="D218" i="1"/>
  <c r="D219" i="1" s="1"/>
  <c r="F219" i="1" s="1"/>
  <c r="G219" i="1" s="1"/>
  <c r="D220" i="1"/>
  <c r="D221" i="1" s="1"/>
  <c r="D222" i="1" s="1"/>
  <c r="D223" i="1" s="1"/>
  <c r="D224" i="1" s="1"/>
  <c r="F224" i="1" s="1"/>
  <c r="G224" i="1" s="1"/>
  <c r="D225" i="1"/>
  <c r="F225" i="1" s="1"/>
  <c r="G225" i="1" s="1"/>
  <c r="D226" i="1"/>
  <c r="D227" i="1" s="1"/>
  <c r="D228" i="1" s="1"/>
  <c r="F228" i="1" s="1"/>
  <c r="G228" i="1" s="1"/>
  <c r="D229" i="1"/>
  <c r="D230" i="1" s="1"/>
  <c r="F230" i="1" s="1"/>
  <c r="G230" i="1" s="1"/>
  <c r="D232" i="1"/>
  <c r="D234" i="1"/>
  <c r="D240" i="1"/>
  <c r="D241" i="1" s="1"/>
  <c r="D242" i="1" s="1"/>
  <c r="F242" i="1" s="1"/>
  <c r="G242" i="1" s="1"/>
  <c r="D243" i="1"/>
  <c r="F243" i="1" s="1"/>
  <c r="G243" i="1" s="1"/>
  <c r="D245" i="1"/>
  <c r="D246" i="1" s="1"/>
  <c r="D247" i="1"/>
  <c r="D250" i="1"/>
  <c r="D251" i="1" s="1"/>
  <c r="F251" i="1" s="1"/>
  <c r="G251" i="1" s="1"/>
  <c r="D252" i="1"/>
  <c r="D254" i="1"/>
  <c r="F254" i="1" s="1"/>
  <c r="G254" i="1" s="1"/>
  <c r="D256" i="1"/>
  <c r="F256" i="1" s="1"/>
  <c r="G256" i="1" s="1"/>
  <c r="D257" i="1"/>
  <c r="F257" i="1" s="1"/>
  <c r="G257" i="1" s="1"/>
  <c r="D260" i="1"/>
  <c r="D261" i="1" s="1"/>
  <c r="D262" i="1"/>
  <c r="D264" i="1"/>
  <c r="F264" i="1" s="1"/>
  <c r="G264" i="1" s="1"/>
  <c r="D265" i="1"/>
  <c r="F265" i="1" s="1"/>
  <c r="G265" i="1" s="1"/>
  <c r="D266" i="1"/>
  <c r="F266" i="1" s="1"/>
  <c r="G266" i="1" s="1"/>
  <c r="D267" i="1"/>
  <c r="F267" i="1" s="1"/>
  <c r="G267" i="1" s="1"/>
  <c r="D269" i="1"/>
  <c r="D270" i="1" s="1"/>
  <c r="F270" i="1" s="1"/>
  <c r="G270" i="1" s="1"/>
  <c r="D271" i="1"/>
  <c r="D272" i="1" s="1"/>
  <c r="F272" i="1" s="1"/>
  <c r="G272" i="1" s="1"/>
  <c r="D275" i="1"/>
  <c r="F275" i="1" s="1"/>
  <c r="G275" i="1" s="1"/>
  <c r="D277" i="1"/>
  <c r="D278" i="1"/>
  <c r="D280" i="1"/>
  <c r="D282" i="1"/>
  <c r="F282" i="1" s="1"/>
  <c r="G282" i="1" s="1"/>
  <c r="D283" i="1"/>
  <c r="D287" i="1"/>
  <c r="D288" i="1"/>
  <c r="F288" i="1" s="1"/>
  <c r="G288" i="1" s="1"/>
  <c r="D289" i="1"/>
  <c r="F289" i="1" s="1"/>
  <c r="G289" i="1" s="1"/>
  <c r="D290" i="1"/>
  <c r="D291" i="1" s="1"/>
  <c r="F291" i="1" s="1"/>
  <c r="G291" i="1" s="1"/>
  <c r="D292" i="1"/>
  <c r="F292" i="1" s="1"/>
  <c r="G292" i="1" s="1"/>
  <c r="D293" i="1"/>
  <c r="D294" i="1" s="1"/>
  <c r="F294" i="1" s="1"/>
  <c r="G294" i="1" s="1"/>
  <c r="D296" i="1"/>
  <c r="D302" i="1"/>
  <c r="D304" i="1"/>
  <c r="D305" i="1" s="1"/>
  <c r="F305" i="1" s="1"/>
  <c r="G305" i="1" s="1"/>
  <c r="D306" i="1"/>
  <c r="D307" i="1" s="1"/>
  <c r="D308" i="1" s="1"/>
  <c r="F308" i="1" s="1"/>
  <c r="G308" i="1" s="1"/>
  <c r="D309" i="1"/>
  <c r="D310" i="1" s="1"/>
  <c r="D311" i="1"/>
  <c r="D312" i="1"/>
  <c r="D314" i="1"/>
  <c r="F314" i="1" s="1"/>
  <c r="G314" i="1" s="1"/>
  <c r="D315" i="1"/>
  <c r="F315" i="1" s="1"/>
  <c r="G315" i="1" s="1"/>
  <c r="D320" i="1"/>
  <c r="D321" i="1" s="1"/>
  <c r="F321" i="1" s="1"/>
  <c r="G321" i="1" s="1"/>
  <c r="D322" i="1"/>
  <c r="F322" i="1" s="1"/>
  <c r="G322" i="1" s="1"/>
  <c r="D323" i="1"/>
  <c r="F323" i="1" s="1"/>
  <c r="G323" i="1" s="1"/>
  <c r="D324" i="1"/>
  <c r="D325" i="1" s="1"/>
  <c r="D326" i="1"/>
  <c r="D328" i="1"/>
  <c r="F328" i="1" s="1"/>
  <c r="G328" i="1" s="1"/>
  <c r="D329" i="1"/>
  <c r="F329" i="1" s="1"/>
  <c r="G329" i="1" s="1"/>
  <c r="D330" i="1"/>
  <c r="F330" i="1" s="1"/>
  <c r="G330" i="1" s="1"/>
  <c r="D331" i="1"/>
  <c r="F331" i="1" s="1"/>
  <c r="G331" i="1" s="1"/>
  <c r="D332" i="1"/>
  <c r="D333" i="1" s="1"/>
  <c r="D334" i="1"/>
  <c r="D336" i="1"/>
  <c r="D337" i="1" s="1"/>
  <c r="D338" i="1" s="1"/>
  <c r="F338" i="1" s="1"/>
  <c r="G338" i="1" s="1"/>
  <c r="D339" i="1"/>
  <c r="F339" i="1" s="1"/>
  <c r="G339" i="1" s="1"/>
  <c r="D341" i="1"/>
  <c r="D343" i="1"/>
  <c r="F343" i="1" s="1"/>
  <c r="G343" i="1" s="1"/>
  <c r="D344" i="1"/>
  <c r="F344" i="1" s="1"/>
  <c r="G344" i="1" s="1"/>
  <c r="D345" i="1"/>
  <c r="F345" i="1" s="1"/>
  <c r="G345" i="1" s="1"/>
  <c r="D347" i="1"/>
  <c r="D348" i="1" s="1"/>
  <c r="D349" i="1" s="1"/>
  <c r="D350" i="1"/>
  <c r="D354" i="1"/>
  <c r="F354" i="1" s="1"/>
  <c r="G354" i="1" s="1"/>
  <c r="D355" i="1"/>
  <c r="D356" i="1" s="1"/>
  <c r="D357" i="1" s="1"/>
  <c r="D358" i="1" s="1"/>
  <c r="D359" i="1"/>
  <c r="D361" i="1"/>
  <c r="F361" i="1" s="1"/>
  <c r="G361" i="1" s="1"/>
  <c r="D363" i="1"/>
  <c r="D365" i="1"/>
  <c r="D366" i="1" s="1"/>
  <c r="D368" i="1"/>
  <c r="D369" i="1" s="1"/>
  <c r="F369" i="1" s="1"/>
  <c r="G369" i="1" s="1"/>
  <c r="D370" i="1"/>
  <c r="D371" i="1" s="1"/>
  <c r="D372" i="1" s="1"/>
  <c r="D373" i="1" s="1"/>
  <c r="D374" i="1"/>
  <c r="D376" i="1"/>
  <c r="D377" i="1" s="1"/>
  <c r="F377" i="1" s="1"/>
  <c r="G377" i="1" s="1"/>
  <c r="D378" i="1"/>
  <c r="F378" i="1" s="1"/>
  <c r="G378" i="1" s="1"/>
  <c r="D379" i="1"/>
  <c r="F379" i="1" s="1"/>
  <c r="G379" i="1" s="1"/>
  <c r="D380" i="1"/>
  <c r="F380" i="1" s="1"/>
  <c r="G380" i="1" s="1"/>
  <c r="D381" i="1"/>
  <c r="D382" i="1"/>
  <c r="D384" i="1"/>
  <c r="D385" i="1" s="1"/>
  <c r="F385" i="1" s="1"/>
  <c r="G385" i="1" s="1"/>
  <c r="D386" i="1"/>
  <c r="D387" i="1" s="1"/>
  <c r="D388" i="1" s="1"/>
  <c r="F388" i="1" s="1"/>
  <c r="G388" i="1" s="1"/>
  <c r="D389" i="1"/>
  <c r="D390" i="1" s="1"/>
  <c r="D392" i="1"/>
  <c r="F392" i="1" s="1"/>
  <c r="G392" i="1" s="1"/>
  <c r="D393" i="1"/>
  <c r="F393" i="1" s="1"/>
  <c r="G393" i="1" s="1"/>
  <c r="D394" i="1"/>
  <c r="D397" i="1"/>
  <c r="D401" i="1"/>
  <c r="F401" i="1" s="1"/>
  <c r="G401" i="1" s="1"/>
  <c r="D402" i="1"/>
  <c r="F402" i="1" s="1"/>
  <c r="G402" i="1" s="1"/>
  <c r="D403" i="1"/>
  <c r="D404" i="1" s="1"/>
  <c r="D405" i="1" s="1"/>
  <c r="D406" i="1" s="1"/>
  <c r="D407" i="1" s="1"/>
  <c r="D408" i="1"/>
  <c r="D409" i="1" s="1"/>
  <c r="F409" i="1" s="1"/>
  <c r="G409" i="1" s="1"/>
  <c r="D410" i="1"/>
  <c r="D414" i="1"/>
  <c r="F414" i="1" s="1"/>
  <c r="G414" i="1" s="1"/>
  <c r="D421" i="1"/>
  <c r="F421" i="1" s="1"/>
  <c r="G421" i="1" s="1"/>
  <c r="D424" i="1"/>
  <c r="D425" i="1" s="1"/>
  <c r="D426" i="1" s="1"/>
  <c r="D427" i="1" s="1"/>
  <c r="F427" i="1" s="1"/>
  <c r="G427" i="1" s="1"/>
  <c r="D428" i="1"/>
  <c r="F428" i="1" s="1"/>
  <c r="G428" i="1" s="1"/>
  <c r="D429" i="1"/>
  <c r="D433" i="1"/>
  <c r="F433" i="1" s="1"/>
  <c r="G433" i="1" s="1"/>
  <c r="D436" i="1"/>
  <c r="F436" i="1" s="1"/>
  <c r="D437" i="1"/>
  <c r="F437" i="1" s="1"/>
  <c r="G437" i="1" s="1"/>
  <c r="D440" i="1"/>
  <c r="D445" i="1"/>
  <c r="F445" i="1" s="1"/>
  <c r="G445" i="1" s="1"/>
  <c r="D446" i="1"/>
  <c r="D450" i="1"/>
  <c r="D451" i="1" s="1"/>
  <c r="D452" i="1" s="1"/>
  <c r="F452" i="1" s="1"/>
  <c r="G452" i="1" s="1"/>
  <c r="D453" i="1"/>
  <c r="D459" i="1"/>
  <c r="D460" i="1" s="1"/>
  <c r="D461" i="1" s="1"/>
  <c r="D462" i="1"/>
  <c r="D463" i="1"/>
  <c r="F463" i="1" s="1"/>
  <c r="G463" i="1" s="1"/>
  <c r="D465" i="1"/>
  <c r="F465" i="1" s="1"/>
  <c r="G465" i="1" s="1"/>
  <c r="D466" i="1"/>
  <c r="D470" i="1"/>
  <c r="D472" i="1"/>
  <c r="D473" i="1" s="1"/>
  <c r="D474" i="1" s="1"/>
  <c r="D475" i="1" s="1"/>
  <c r="F475" i="1" s="1"/>
  <c r="G475" i="1" s="1"/>
  <c r="D476" i="1"/>
  <c r="D477" i="1" s="1"/>
  <c r="D478" i="1"/>
  <c r="D480" i="1"/>
  <c r="D481" i="1" s="1"/>
  <c r="D482" i="1" s="1"/>
  <c r="D483" i="1" s="1"/>
  <c r="D484" i="1" s="1"/>
  <c r="D485" i="1" s="1"/>
  <c r="D486" i="1"/>
  <c r="F486" i="1" s="1"/>
  <c r="G486" i="1" s="1"/>
  <c r="D488" i="1"/>
  <c r="D490" i="1"/>
  <c r="D495" i="1"/>
  <c r="D496" i="1"/>
  <c r="F496" i="1" s="1"/>
  <c r="G496" i="1" s="1"/>
  <c r="D497" i="1"/>
  <c r="F497" i="1" s="1"/>
  <c r="G497" i="1" s="1"/>
  <c r="D498" i="1"/>
  <c r="D499" i="1" s="1"/>
  <c r="F499" i="1" s="1"/>
  <c r="G499" i="1" s="1"/>
  <c r="D500" i="1"/>
  <c r="F500" i="1" s="1"/>
  <c r="D501" i="1"/>
  <c r="F501" i="1" s="1"/>
  <c r="G501" i="1" s="1"/>
  <c r="D502" i="1"/>
  <c r="F502" i="1" s="1"/>
  <c r="G502" i="1" s="1"/>
  <c r="D2" i="1"/>
  <c r="F2" i="1" s="1"/>
  <c r="G2" i="1" s="1"/>
  <c r="J13" i="6" l="1"/>
  <c r="D9" i="4" s="1"/>
  <c r="F13" i="6"/>
  <c r="D7" i="4" s="1"/>
  <c r="F7" i="4" s="1"/>
  <c r="H13" i="6"/>
  <c r="D8" i="4" s="1"/>
  <c r="D13" i="6"/>
  <c r="D4" i="4" s="1"/>
  <c r="B13" i="6"/>
  <c r="D60" i="1"/>
  <c r="F60" i="1" s="1"/>
  <c r="G60" i="1" s="1"/>
  <c r="F59" i="1"/>
  <c r="G59" i="1" s="1"/>
  <c r="E460" i="1"/>
  <c r="H460" i="1" s="1"/>
  <c r="I460" i="1" s="1"/>
  <c r="H459" i="1"/>
  <c r="I459" i="1" s="1"/>
  <c r="D209" i="1"/>
  <c r="F209" i="1" s="1"/>
  <c r="G209" i="1" s="1"/>
  <c r="F208" i="1"/>
  <c r="G208" i="1" s="1"/>
  <c r="E477" i="1"/>
  <c r="H477" i="1" s="1"/>
  <c r="I477" i="1" s="1"/>
  <c r="H476" i="1"/>
  <c r="I476" i="1" s="1"/>
  <c r="D503" i="1"/>
  <c r="F503" i="1" s="1"/>
  <c r="G503" i="1" s="1"/>
  <c r="D491" i="1"/>
  <c r="F490" i="1"/>
  <c r="G490" i="1" s="1"/>
  <c r="D467" i="1"/>
  <c r="F466" i="1"/>
  <c r="G466" i="1" s="1"/>
  <c r="D395" i="1"/>
  <c r="F394" i="1"/>
  <c r="G394" i="1" s="1"/>
  <c r="D364" i="1"/>
  <c r="F364" i="1" s="1"/>
  <c r="G364" i="1" s="1"/>
  <c r="F363" i="1"/>
  <c r="G363" i="1" s="1"/>
  <c r="D297" i="1"/>
  <c r="F296" i="1"/>
  <c r="G296" i="1" s="1"/>
  <c r="D253" i="1"/>
  <c r="F253" i="1" s="1"/>
  <c r="G253" i="1" s="1"/>
  <c r="F252" i="1"/>
  <c r="G252" i="1" s="1"/>
  <c r="D149" i="1"/>
  <c r="F149" i="1" s="1"/>
  <c r="G149" i="1" s="1"/>
  <c r="F148" i="1"/>
  <c r="G148" i="1" s="1"/>
  <c r="D489" i="1"/>
  <c r="F489" i="1" s="1"/>
  <c r="G489" i="1" s="1"/>
  <c r="F488" i="1"/>
  <c r="G488" i="1" s="1"/>
  <c r="D441" i="1"/>
  <c r="F440" i="1"/>
  <c r="G440" i="1" s="1"/>
  <c r="D281" i="1"/>
  <c r="F281" i="1" s="1"/>
  <c r="G281" i="1" s="1"/>
  <c r="F280" i="1"/>
  <c r="G280" i="1" s="1"/>
  <c r="F293" i="1"/>
  <c r="G293" i="1" s="1"/>
  <c r="F229" i="1"/>
  <c r="G229" i="1" s="1"/>
  <c r="H247" i="1"/>
  <c r="I247" i="1" s="1"/>
  <c r="D85" i="1"/>
  <c r="F85" i="1" s="1"/>
  <c r="G85" i="1" s="1"/>
  <c r="F84" i="1"/>
  <c r="G84" i="1" s="1"/>
  <c r="E404" i="1"/>
  <c r="H403" i="1"/>
  <c r="I403" i="1" s="1"/>
  <c r="D211" i="1"/>
  <c r="F210" i="1"/>
  <c r="G210" i="1" s="1"/>
  <c r="D153" i="1"/>
  <c r="F153" i="1" s="1"/>
  <c r="G153" i="1" s="1"/>
  <c r="F152" i="1"/>
  <c r="G152" i="1" s="1"/>
  <c r="D99" i="1"/>
  <c r="F99" i="1" s="1"/>
  <c r="G99" i="1" s="1"/>
  <c r="F98" i="1"/>
  <c r="G98" i="1" s="1"/>
  <c r="D41" i="1"/>
  <c r="F40" i="1"/>
  <c r="G40" i="1" s="1"/>
  <c r="D284" i="1"/>
  <c r="F283" i="1"/>
  <c r="G283" i="1" s="1"/>
  <c r="D97" i="1"/>
  <c r="F97" i="1" s="1"/>
  <c r="G97" i="1" s="1"/>
  <c r="F96" i="1"/>
  <c r="G96" i="1" s="1"/>
  <c r="D57" i="1"/>
  <c r="F56" i="1"/>
  <c r="G56" i="1" s="1"/>
  <c r="D13" i="1"/>
  <c r="F13" i="1" s="1"/>
  <c r="G13" i="1" s="1"/>
  <c r="F12" i="1"/>
  <c r="G12" i="1" s="1"/>
  <c r="E128" i="1"/>
  <c r="H128" i="1" s="1"/>
  <c r="I128" i="1" s="1"/>
  <c r="H127" i="1"/>
  <c r="I127" i="1" s="1"/>
  <c r="E95" i="1"/>
  <c r="H95" i="1" s="1"/>
  <c r="I95" i="1" s="1"/>
  <c r="H94" i="1"/>
  <c r="I94" i="1" s="1"/>
  <c r="E81" i="1"/>
  <c r="H81" i="1" s="1"/>
  <c r="I81" i="1" s="1"/>
  <c r="H80" i="1"/>
  <c r="I80" i="1" s="1"/>
  <c r="F269" i="1"/>
  <c r="G269" i="1" s="1"/>
  <c r="E327" i="1"/>
  <c r="H327" i="1" s="1"/>
  <c r="I327" i="1" s="1"/>
  <c r="H326" i="1"/>
  <c r="I326" i="1" s="1"/>
  <c r="E279" i="1"/>
  <c r="H279" i="1" s="1"/>
  <c r="I279" i="1" s="1"/>
  <c r="H278" i="1"/>
  <c r="I278" i="1" s="1"/>
  <c r="E263" i="1"/>
  <c r="H263" i="1" s="1"/>
  <c r="I263" i="1" s="1"/>
  <c r="H262" i="1"/>
  <c r="I262" i="1" s="1"/>
  <c r="E249" i="1"/>
  <c r="H249" i="1" s="1"/>
  <c r="I249" i="1" s="1"/>
  <c r="H248" i="1"/>
  <c r="I248" i="1" s="1"/>
  <c r="E110" i="1"/>
  <c r="H110" i="1" s="1"/>
  <c r="I110" i="1" s="1"/>
  <c r="H109" i="1"/>
  <c r="I109" i="1" s="1"/>
  <c r="E49" i="1"/>
  <c r="H48" i="1"/>
  <c r="I48" i="1" s="1"/>
  <c r="E7" i="1"/>
  <c r="H6" i="1"/>
  <c r="I6" i="1" s="1"/>
  <c r="D235" i="1"/>
  <c r="F234" i="1"/>
  <c r="G234" i="1" s="1"/>
  <c r="D169" i="1"/>
  <c r="F169" i="1" s="1"/>
  <c r="G169" i="1" s="1"/>
  <c r="F168" i="1"/>
  <c r="G168" i="1" s="1"/>
  <c r="D83" i="1"/>
  <c r="F83" i="1" s="1"/>
  <c r="G83" i="1" s="1"/>
  <c r="F82" i="1"/>
  <c r="G82" i="1" s="1"/>
  <c r="D411" i="1"/>
  <c r="F410" i="1"/>
  <c r="G410" i="1" s="1"/>
  <c r="D313" i="1"/>
  <c r="F313" i="1" s="1"/>
  <c r="G313" i="1" s="1"/>
  <c r="F312" i="1"/>
  <c r="G312" i="1" s="1"/>
  <c r="E360" i="1"/>
  <c r="H360" i="1" s="1"/>
  <c r="I360" i="1" s="1"/>
  <c r="H359" i="1"/>
  <c r="I359" i="1" s="1"/>
  <c r="E325" i="1"/>
  <c r="H325" i="1" s="1"/>
  <c r="I325" i="1" s="1"/>
  <c r="H324" i="1"/>
  <c r="I324" i="1" s="1"/>
  <c r="E261" i="1"/>
  <c r="H261" i="1" s="1"/>
  <c r="I261" i="1" s="1"/>
  <c r="H260" i="1"/>
  <c r="I260" i="1" s="1"/>
  <c r="E202" i="1"/>
  <c r="H201" i="1"/>
  <c r="I201" i="1" s="1"/>
  <c r="E160" i="1"/>
  <c r="H159" i="1"/>
  <c r="I159" i="1" s="1"/>
  <c r="E144" i="1"/>
  <c r="H144" i="1" s="1"/>
  <c r="I144" i="1" s="1"/>
  <c r="H143" i="1"/>
  <c r="I143" i="1" s="1"/>
  <c r="E91" i="1"/>
  <c r="H91" i="1" s="1"/>
  <c r="I91" i="1" s="1"/>
  <c r="H90" i="1"/>
  <c r="I90" i="1" s="1"/>
  <c r="D233" i="1"/>
  <c r="F233" i="1" s="1"/>
  <c r="G233" i="1" s="1"/>
  <c r="F232" i="1"/>
  <c r="G232" i="1" s="1"/>
  <c r="D115" i="1"/>
  <c r="F115" i="1" s="1"/>
  <c r="G115" i="1" s="1"/>
  <c r="F114" i="1"/>
  <c r="G114" i="1" s="1"/>
  <c r="D44" i="1"/>
  <c r="F44" i="1" s="1"/>
  <c r="G44" i="1" s="1"/>
  <c r="F43" i="1"/>
  <c r="G43" i="1" s="1"/>
  <c r="D22" i="1"/>
  <c r="F22" i="1" s="1"/>
  <c r="G22" i="1" s="1"/>
  <c r="F21" i="1"/>
  <c r="G21" i="1" s="1"/>
  <c r="E482" i="1"/>
  <c r="H481" i="1"/>
  <c r="I481" i="1" s="1"/>
  <c r="E337" i="1"/>
  <c r="H336" i="1"/>
  <c r="I336" i="1" s="1"/>
  <c r="E308" i="1"/>
  <c r="H308" i="1" s="1"/>
  <c r="I308" i="1" s="1"/>
  <c r="H307" i="1"/>
  <c r="I307" i="1" s="1"/>
  <c r="E221" i="1"/>
  <c r="H220" i="1"/>
  <c r="I220" i="1" s="1"/>
  <c r="E179" i="1"/>
  <c r="H178" i="1"/>
  <c r="I178" i="1" s="1"/>
  <c r="E474" i="1"/>
  <c r="H473" i="1"/>
  <c r="I473" i="1" s="1"/>
  <c r="E371" i="1"/>
  <c r="H371" i="1" s="1"/>
  <c r="I371" i="1" s="1"/>
  <c r="H370" i="1"/>
  <c r="I370" i="1" s="1"/>
  <c r="E274" i="1"/>
  <c r="H274" i="1" s="1"/>
  <c r="I274" i="1" s="1"/>
  <c r="H273" i="1"/>
  <c r="I273" i="1" s="1"/>
  <c r="E157" i="1"/>
  <c r="H157" i="1" s="1"/>
  <c r="I157" i="1" s="1"/>
  <c r="H156" i="1"/>
  <c r="I156" i="1" s="1"/>
  <c r="E120" i="1"/>
  <c r="H119" i="1"/>
  <c r="I119" i="1" s="1"/>
  <c r="E104" i="1"/>
  <c r="H103" i="1"/>
  <c r="I103" i="1" s="1"/>
  <c r="E89" i="1"/>
  <c r="H89" i="1" s="1"/>
  <c r="I89" i="1" s="1"/>
  <c r="H88" i="1"/>
  <c r="I88" i="1" s="1"/>
  <c r="F484" i="1"/>
  <c r="G484" i="1" s="1"/>
  <c r="F476" i="1"/>
  <c r="G476" i="1" s="1"/>
  <c r="F460" i="1"/>
  <c r="G460" i="1" s="1"/>
  <c r="F404" i="1"/>
  <c r="G404" i="1" s="1"/>
  <c r="F372" i="1"/>
  <c r="G372" i="1" s="1"/>
  <c r="F356" i="1"/>
  <c r="G356" i="1" s="1"/>
  <c r="F348" i="1"/>
  <c r="G348" i="1" s="1"/>
  <c r="F332" i="1"/>
  <c r="G332" i="1" s="1"/>
  <c r="F324" i="1"/>
  <c r="G324" i="1" s="1"/>
  <c r="F260" i="1"/>
  <c r="G260" i="1" s="1"/>
  <c r="F220" i="1"/>
  <c r="G220" i="1" s="1"/>
  <c r="F196" i="1"/>
  <c r="G196" i="1" s="1"/>
  <c r="F180" i="1"/>
  <c r="G180" i="1" s="1"/>
  <c r="F156" i="1"/>
  <c r="G156" i="1" s="1"/>
  <c r="F124" i="1"/>
  <c r="G124" i="1" s="1"/>
  <c r="F92" i="1"/>
  <c r="G92" i="1" s="1"/>
  <c r="F76" i="1"/>
  <c r="G76" i="1" s="1"/>
  <c r="F68" i="1"/>
  <c r="G68" i="1" s="1"/>
  <c r="H472" i="1"/>
  <c r="I472" i="1" s="1"/>
  <c r="H280" i="1"/>
  <c r="I280" i="1" s="1"/>
  <c r="H216" i="1"/>
  <c r="I216" i="1" s="1"/>
  <c r="E333" i="1"/>
  <c r="H333" i="1" s="1"/>
  <c r="I333" i="1" s="1"/>
  <c r="H332" i="1"/>
  <c r="I332" i="1" s="1"/>
  <c r="E171" i="1"/>
  <c r="H170" i="1"/>
  <c r="I170" i="1" s="1"/>
  <c r="E155" i="1"/>
  <c r="H155" i="1" s="1"/>
  <c r="I155" i="1" s="1"/>
  <c r="H154" i="1"/>
  <c r="I154" i="1" s="1"/>
  <c r="E138" i="1"/>
  <c r="H138" i="1" s="1"/>
  <c r="I138" i="1" s="1"/>
  <c r="E117" i="1"/>
  <c r="H117" i="1" s="1"/>
  <c r="I117" i="1" s="1"/>
  <c r="H116" i="1"/>
  <c r="I116" i="1" s="1"/>
  <c r="E65" i="1"/>
  <c r="H64" i="1"/>
  <c r="I64" i="1" s="1"/>
  <c r="F483" i="1"/>
  <c r="G483" i="1" s="1"/>
  <c r="F459" i="1"/>
  <c r="G459" i="1" s="1"/>
  <c r="F451" i="1"/>
  <c r="G451" i="1" s="1"/>
  <c r="F403" i="1"/>
  <c r="G403" i="1" s="1"/>
  <c r="F387" i="1"/>
  <c r="G387" i="1" s="1"/>
  <c r="F371" i="1"/>
  <c r="G371" i="1" s="1"/>
  <c r="F355" i="1"/>
  <c r="G355" i="1" s="1"/>
  <c r="F347" i="1"/>
  <c r="G347" i="1" s="1"/>
  <c r="F307" i="1"/>
  <c r="G307" i="1" s="1"/>
  <c r="F227" i="1"/>
  <c r="G227" i="1" s="1"/>
  <c r="F203" i="1"/>
  <c r="G203" i="1" s="1"/>
  <c r="F179" i="1"/>
  <c r="G179" i="1" s="1"/>
  <c r="F171" i="1"/>
  <c r="G171" i="1" s="1"/>
  <c r="F163" i="1"/>
  <c r="G163" i="1" s="1"/>
  <c r="F123" i="1"/>
  <c r="G123" i="1" s="1"/>
  <c r="F75" i="1"/>
  <c r="G75" i="1" s="1"/>
  <c r="F67" i="1"/>
  <c r="G67" i="1" s="1"/>
  <c r="F51" i="1"/>
  <c r="G51" i="1" s="1"/>
  <c r="F35" i="1"/>
  <c r="G35" i="1" s="1"/>
  <c r="H448" i="1"/>
  <c r="I448" i="1" s="1"/>
  <c r="H384" i="1"/>
  <c r="I384" i="1" s="1"/>
  <c r="H302" i="1"/>
  <c r="I302" i="1" s="1"/>
  <c r="E467" i="1"/>
  <c r="H467" i="1" s="1"/>
  <c r="I467" i="1" s="1"/>
  <c r="E426" i="1"/>
  <c r="H425" i="1"/>
  <c r="I425" i="1" s="1"/>
  <c r="E366" i="1"/>
  <c r="E284" i="1"/>
  <c r="H284" i="1" s="1"/>
  <c r="I284" i="1" s="1"/>
  <c r="H283" i="1"/>
  <c r="I283" i="1" s="1"/>
  <c r="E235" i="1"/>
  <c r="H234" i="1"/>
  <c r="I234" i="1" s="1"/>
  <c r="E211" i="1"/>
  <c r="H210" i="1"/>
  <c r="I210" i="1" s="1"/>
  <c r="E44" i="1"/>
  <c r="H44" i="1" s="1"/>
  <c r="I44" i="1" s="1"/>
  <c r="H43" i="1"/>
  <c r="I43" i="1" s="1"/>
  <c r="F498" i="1"/>
  <c r="G498" i="1" s="1"/>
  <c r="F482" i="1"/>
  <c r="G482" i="1" s="1"/>
  <c r="F474" i="1"/>
  <c r="G474" i="1" s="1"/>
  <c r="F450" i="1"/>
  <c r="G450" i="1" s="1"/>
  <c r="F426" i="1"/>
  <c r="G426" i="1" s="1"/>
  <c r="F386" i="1"/>
  <c r="G386" i="1" s="1"/>
  <c r="F370" i="1"/>
  <c r="G370" i="1" s="1"/>
  <c r="F306" i="1"/>
  <c r="G306" i="1" s="1"/>
  <c r="F290" i="1"/>
  <c r="G290" i="1" s="1"/>
  <c r="F250" i="1"/>
  <c r="G250" i="1" s="1"/>
  <c r="F226" i="1"/>
  <c r="G226" i="1" s="1"/>
  <c r="F218" i="1"/>
  <c r="G218" i="1" s="1"/>
  <c r="F202" i="1"/>
  <c r="G202" i="1" s="1"/>
  <c r="F178" i="1"/>
  <c r="G178" i="1" s="1"/>
  <c r="F170" i="1"/>
  <c r="G170" i="1" s="1"/>
  <c r="F162" i="1"/>
  <c r="G162" i="1" s="1"/>
  <c r="F154" i="1"/>
  <c r="G154" i="1" s="1"/>
  <c r="F122" i="1"/>
  <c r="G122" i="1" s="1"/>
  <c r="F90" i="1"/>
  <c r="G90" i="1" s="1"/>
  <c r="F74" i="1"/>
  <c r="G74" i="1" s="1"/>
  <c r="F66" i="1"/>
  <c r="G66" i="1" s="1"/>
  <c r="F50" i="1"/>
  <c r="G50" i="1" s="1"/>
  <c r="F34" i="1"/>
  <c r="G34" i="1" s="1"/>
  <c r="F26" i="1"/>
  <c r="G26" i="1" s="1"/>
  <c r="F10" i="1"/>
  <c r="G10" i="1" s="1"/>
  <c r="H488" i="1"/>
  <c r="I488" i="1" s="1"/>
  <c r="H447" i="1"/>
  <c r="I447" i="1" s="1"/>
  <c r="H424" i="1"/>
  <c r="I424" i="1" s="1"/>
  <c r="H296" i="1"/>
  <c r="I296" i="1" s="1"/>
  <c r="H232" i="1"/>
  <c r="I232" i="1" s="1"/>
  <c r="E346" i="1"/>
  <c r="H346" i="1" s="1"/>
  <c r="I346" i="1" s="1"/>
  <c r="H345" i="1"/>
  <c r="I345" i="1" s="1"/>
  <c r="E298" i="1"/>
  <c r="H297" i="1"/>
  <c r="I297" i="1" s="1"/>
  <c r="E253" i="1"/>
  <c r="H253" i="1" s="1"/>
  <c r="I253" i="1" s="1"/>
  <c r="H252" i="1"/>
  <c r="I252" i="1" s="1"/>
  <c r="E167" i="1"/>
  <c r="H167" i="1" s="1"/>
  <c r="I167" i="1" s="1"/>
  <c r="H166" i="1"/>
  <c r="I166" i="1" s="1"/>
  <c r="E151" i="1"/>
  <c r="H151" i="1" s="1"/>
  <c r="I151" i="1" s="1"/>
  <c r="H150" i="1"/>
  <c r="I150" i="1" s="1"/>
  <c r="E99" i="1"/>
  <c r="H99" i="1" s="1"/>
  <c r="I99" i="1" s="1"/>
  <c r="H98" i="1"/>
  <c r="I98" i="1" s="1"/>
  <c r="E85" i="1"/>
  <c r="H85" i="1" s="1"/>
  <c r="I85" i="1" s="1"/>
  <c r="H84" i="1"/>
  <c r="I84" i="1" s="1"/>
  <c r="E60" i="1"/>
  <c r="H60" i="1" s="1"/>
  <c r="I60" i="1" s="1"/>
  <c r="H59" i="1"/>
  <c r="I59" i="1" s="1"/>
  <c r="E20" i="1"/>
  <c r="H20" i="1" s="1"/>
  <c r="I20" i="1" s="1"/>
  <c r="H19" i="1"/>
  <c r="I19" i="1" s="1"/>
  <c r="F481" i="1"/>
  <c r="G481" i="1" s="1"/>
  <c r="F473" i="1"/>
  <c r="G473" i="1" s="1"/>
  <c r="F425" i="1"/>
  <c r="G425" i="1" s="1"/>
  <c r="F337" i="1"/>
  <c r="G337" i="1" s="1"/>
  <c r="F241" i="1"/>
  <c r="G241" i="1" s="1"/>
  <c r="F201" i="1"/>
  <c r="G201" i="1" s="1"/>
  <c r="F73" i="1"/>
  <c r="G73" i="1" s="1"/>
  <c r="F65" i="1"/>
  <c r="G65" i="1" s="1"/>
  <c r="F49" i="1"/>
  <c r="G49" i="1" s="1"/>
  <c r="F33" i="1"/>
  <c r="G33" i="1" s="1"/>
  <c r="F25" i="1"/>
  <c r="G25" i="1" s="1"/>
  <c r="H446" i="1"/>
  <c r="I446" i="1" s="1"/>
  <c r="H382" i="1"/>
  <c r="I382" i="1" s="1"/>
  <c r="H272" i="1"/>
  <c r="I272" i="1" s="1"/>
  <c r="H208" i="1"/>
  <c r="I208" i="1" s="1"/>
  <c r="E251" i="1"/>
  <c r="H251" i="1" s="1"/>
  <c r="I251" i="1" s="1"/>
  <c r="H250" i="1"/>
  <c r="I250" i="1" s="1"/>
  <c r="E97" i="1"/>
  <c r="H97" i="1" s="1"/>
  <c r="I97" i="1" s="1"/>
  <c r="H96" i="1"/>
  <c r="I96" i="1" s="1"/>
  <c r="E83" i="1"/>
  <c r="H83" i="1" s="1"/>
  <c r="I83" i="1" s="1"/>
  <c r="H82" i="1"/>
  <c r="I82" i="1" s="1"/>
  <c r="E14" i="1"/>
  <c r="H13" i="1"/>
  <c r="I13" i="1" s="1"/>
  <c r="F480" i="1"/>
  <c r="G480" i="1" s="1"/>
  <c r="F472" i="1"/>
  <c r="G472" i="1" s="1"/>
  <c r="F424" i="1"/>
  <c r="G424" i="1" s="1"/>
  <c r="F408" i="1"/>
  <c r="G408" i="1" s="1"/>
  <c r="F384" i="1"/>
  <c r="G384" i="1" s="1"/>
  <c r="F376" i="1"/>
  <c r="G376" i="1" s="1"/>
  <c r="F368" i="1"/>
  <c r="G368" i="1" s="1"/>
  <c r="F336" i="1"/>
  <c r="G336" i="1" s="1"/>
  <c r="F320" i="1"/>
  <c r="G320" i="1" s="1"/>
  <c r="F304" i="1"/>
  <c r="G304" i="1" s="1"/>
  <c r="F240" i="1"/>
  <c r="G240" i="1" s="1"/>
  <c r="F216" i="1"/>
  <c r="G216" i="1" s="1"/>
  <c r="F200" i="1"/>
  <c r="G200" i="1" s="1"/>
  <c r="F88" i="1"/>
  <c r="G88" i="1" s="1"/>
  <c r="F80" i="1"/>
  <c r="G80" i="1" s="1"/>
  <c r="F64" i="1"/>
  <c r="G64" i="1" s="1"/>
  <c r="F48" i="1"/>
  <c r="G48" i="1" s="1"/>
  <c r="H2" i="1"/>
  <c r="I2" i="1" s="1"/>
  <c r="H486" i="1"/>
  <c r="I486" i="1" s="1"/>
  <c r="H312" i="1"/>
  <c r="I312" i="1" s="1"/>
  <c r="H271" i="1"/>
  <c r="I271" i="1" s="1"/>
  <c r="D422" i="1"/>
  <c r="F422" i="1" s="1"/>
  <c r="G422" i="1" s="1"/>
  <c r="D398" i="1"/>
  <c r="F398" i="1" s="1"/>
  <c r="G398" i="1" s="1"/>
  <c r="D383" i="1"/>
  <c r="F383" i="1" s="1"/>
  <c r="G383" i="1" s="1"/>
  <c r="D351" i="1"/>
  <c r="F351" i="1" s="1"/>
  <c r="G351" i="1" s="1"/>
  <c r="D207" i="1"/>
  <c r="F207" i="1" s="1"/>
  <c r="G207" i="1" s="1"/>
  <c r="D62" i="1"/>
  <c r="F62" i="1" s="1"/>
  <c r="G62" i="1" s="1"/>
  <c r="E26" i="1"/>
  <c r="H26" i="1" s="1"/>
  <c r="I26" i="1" s="1"/>
  <c r="D303" i="1"/>
  <c r="F303" i="1" s="1"/>
  <c r="G303" i="1" s="1"/>
  <c r="D109" i="1"/>
  <c r="E454" i="1"/>
  <c r="H454" i="1" s="1"/>
  <c r="I454" i="1" s="1"/>
  <c r="E340" i="1"/>
  <c r="H340" i="1" s="1"/>
  <c r="I340" i="1" s="1"/>
  <c r="D471" i="1"/>
  <c r="F471" i="1" s="1"/>
  <c r="G471" i="1" s="1"/>
  <c r="D255" i="1"/>
  <c r="F255" i="1" s="1"/>
  <c r="G255" i="1" s="1"/>
  <c r="E491" i="1"/>
  <c r="D276" i="1"/>
  <c r="F276" i="1" s="1"/>
  <c r="G276" i="1" s="1"/>
  <c r="D174" i="1"/>
  <c r="F174" i="1" s="1"/>
  <c r="G174" i="1" s="1"/>
  <c r="D160" i="1"/>
  <c r="E434" i="1"/>
  <c r="H434" i="1" s="1"/>
  <c r="I434" i="1" s="1"/>
  <c r="E395" i="1"/>
  <c r="H395" i="1" s="1"/>
  <c r="I395" i="1" s="1"/>
  <c r="E356" i="1"/>
  <c r="E342" i="1"/>
  <c r="H342" i="1" s="1"/>
  <c r="I342" i="1" s="1"/>
  <c r="E330" i="1"/>
  <c r="H330" i="1" s="1"/>
  <c r="I330" i="1" s="1"/>
  <c r="E316" i="1"/>
  <c r="E276" i="1"/>
  <c r="H276" i="1" s="1"/>
  <c r="I276" i="1" s="1"/>
  <c r="E74" i="1"/>
  <c r="E54" i="1"/>
  <c r="H54" i="1" s="1"/>
  <c r="I54" i="1" s="1"/>
  <c r="E38" i="1"/>
  <c r="H38" i="1" s="1"/>
  <c r="I38" i="1" s="1"/>
  <c r="D38" i="1"/>
  <c r="F38" i="1" s="1"/>
  <c r="G38" i="1" s="1"/>
  <c r="E499" i="1"/>
  <c r="H499" i="1" s="1"/>
  <c r="I499" i="1" s="1"/>
  <c r="E186" i="1"/>
  <c r="E34" i="1"/>
  <c r="E22" i="1"/>
  <c r="H22" i="1" s="1"/>
  <c r="I22" i="1" s="1"/>
  <c r="D258" i="1"/>
  <c r="D186" i="1"/>
  <c r="D167" i="1"/>
  <c r="F167" i="1" s="1"/>
  <c r="G167" i="1" s="1"/>
  <c r="D117" i="1"/>
  <c r="F117" i="1" s="1"/>
  <c r="G117" i="1" s="1"/>
  <c r="E390" i="1"/>
  <c r="H390" i="1" s="1"/>
  <c r="I390" i="1" s="1"/>
  <c r="E348" i="1"/>
  <c r="E268" i="1"/>
  <c r="H268" i="1" s="1"/>
  <c r="I268" i="1" s="1"/>
  <c r="E146" i="1"/>
  <c r="E130" i="1"/>
  <c r="H130" i="1" s="1"/>
  <c r="I130" i="1" s="1"/>
  <c r="E62" i="1"/>
  <c r="E30" i="1"/>
  <c r="D268" i="1"/>
  <c r="F268" i="1" s="1"/>
  <c r="G268" i="1" s="1"/>
  <c r="D244" i="1"/>
  <c r="F244" i="1" s="1"/>
  <c r="G244" i="1" s="1"/>
  <c r="E438" i="1"/>
  <c r="H438" i="1" s="1"/>
  <c r="I438" i="1" s="1"/>
  <c r="E398" i="1"/>
  <c r="H398" i="1" s="1"/>
  <c r="I398" i="1" s="1"/>
  <c r="E362" i="1"/>
  <c r="H362" i="1" s="1"/>
  <c r="I362" i="1" s="1"/>
  <c r="D438" i="1"/>
  <c r="F438" i="1" s="1"/>
  <c r="G438" i="1" s="1"/>
  <c r="D335" i="1"/>
  <c r="F335" i="1" s="1"/>
  <c r="G335" i="1" s="1"/>
  <c r="E387" i="1"/>
  <c r="E291" i="1"/>
  <c r="H291" i="1" s="1"/>
  <c r="I291" i="1" s="1"/>
  <c r="E266" i="1"/>
  <c r="H266" i="1" s="1"/>
  <c r="I266" i="1" s="1"/>
  <c r="E194" i="1"/>
  <c r="H194" i="1" s="1"/>
  <c r="I194" i="1" s="1"/>
  <c r="E174" i="1"/>
  <c r="E415" i="1"/>
  <c r="H415" i="1" s="1"/>
  <c r="I415" i="1" s="1"/>
  <c r="E197" i="1"/>
  <c r="H197" i="1" s="1"/>
  <c r="I197" i="1" s="1"/>
  <c r="E4" i="1"/>
  <c r="H4" i="1" s="1"/>
  <c r="I4" i="1" s="1"/>
  <c r="E461" i="1"/>
  <c r="H461" i="1" s="1"/>
  <c r="I461" i="1" s="1"/>
  <c r="E241" i="1"/>
  <c r="H241" i="1" s="1"/>
  <c r="I241" i="1" s="1"/>
  <c r="E375" i="1"/>
  <c r="H375" i="1" s="1"/>
  <c r="I375" i="1" s="1"/>
  <c r="E255" i="1"/>
  <c r="H255" i="1" s="1"/>
  <c r="I255" i="1" s="1"/>
  <c r="E11" i="1"/>
  <c r="H11" i="1" s="1"/>
  <c r="I11" i="1" s="1"/>
  <c r="E219" i="1"/>
  <c r="H219" i="1" s="1"/>
  <c r="I219" i="1" s="1"/>
  <c r="E183" i="1"/>
  <c r="H183" i="1" s="1"/>
  <c r="I183" i="1" s="1"/>
  <c r="E163" i="1"/>
  <c r="H163" i="1" s="1"/>
  <c r="I163" i="1" s="1"/>
  <c r="E377" i="1"/>
  <c r="H377" i="1" s="1"/>
  <c r="I377" i="1" s="1"/>
  <c r="E471" i="1"/>
  <c r="H471" i="1" s="1"/>
  <c r="I471" i="1" s="1"/>
  <c r="E455" i="1"/>
  <c r="H455" i="1" s="1"/>
  <c r="I455" i="1" s="1"/>
  <c r="E411" i="1"/>
  <c r="H411" i="1" s="1"/>
  <c r="I411" i="1" s="1"/>
  <c r="E409" i="1"/>
  <c r="H409" i="1" s="1"/>
  <c r="I409" i="1" s="1"/>
  <c r="E344" i="1"/>
  <c r="H344" i="1" s="1"/>
  <c r="I344" i="1" s="1"/>
  <c r="E321" i="1"/>
  <c r="H321" i="1" s="1"/>
  <c r="I321" i="1" s="1"/>
  <c r="E93" i="1"/>
  <c r="H93" i="1" s="1"/>
  <c r="I93" i="1" s="1"/>
  <c r="E57" i="1"/>
  <c r="H57" i="1" s="1"/>
  <c r="I57" i="1" s="1"/>
  <c r="E41" i="1"/>
  <c r="H41" i="1" s="1"/>
  <c r="I41" i="1" s="1"/>
  <c r="E27" i="1"/>
  <c r="H27" i="1" s="1"/>
  <c r="I27" i="1" s="1"/>
  <c r="E451" i="1"/>
  <c r="H451" i="1" s="1"/>
  <c r="I451" i="1" s="1"/>
  <c r="E123" i="1"/>
  <c r="H123" i="1" s="1"/>
  <c r="I123" i="1" s="1"/>
  <c r="E305" i="1"/>
  <c r="H305" i="1" s="1"/>
  <c r="I305" i="1" s="1"/>
  <c r="E227" i="1"/>
  <c r="H227" i="1" s="1"/>
  <c r="I227" i="1" s="1"/>
  <c r="E191" i="1"/>
  <c r="H191" i="1" s="1"/>
  <c r="I191" i="1" s="1"/>
  <c r="E169" i="1"/>
  <c r="H169" i="1" s="1"/>
  <c r="I169" i="1" s="1"/>
  <c r="E153" i="1"/>
  <c r="H153" i="1" s="1"/>
  <c r="I153" i="1" s="1"/>
  <c r="E139" i="1"/>
  <c r="H139" i="1" s="1"/>
  <c r="I139" i="1" s="1"/>
  <c r="E430" i="1"/>
  <c r="H430" i="1" s="1"/>
  <c r="I430" i="1" s="1"/>
  <c r="E102" i="1"/>
  <c r="H102" i="1" s="1"/>
  <c r="I102" i="1" s="1"/>
  <c r="E369" i="1"/>
  <c r="H369" i="1" s="1"/>
  <c r="I369" i="1" s="1"/>
  <c r="E246" i="1"/>
  <c r="H246" i="1" s="1"/>
  <c r="I246" i="1" s="1"/>
  <c r="E479" i="1"/>
  <c r="H479" i="1" s="1"/>
  <c r="I479" i="1" s="1"/>
  <c r="E464" i="1"/>
  <c r="H464" i="1" s="1"/>
  <c r="I464" i="1" s="1"/>
  <c r="E441" i="1"/>
  <c r="H441" i="1" s="1"/>
  <c r="I441" i="1" s="1"/>
  <c r="E391" i="1"/>
  <c r="H391" i="1" s="1"/>
  <c r="I391" i="1" s="1"/>
  <c r="E364" i="1"/>
  <c r="H364" i="1" s="1"/>
  <c r="I364" i="1" s="1"/>
  <c r="E351" i="1"/>
  <c r="H351" i="1" s="1"/>
  <c r="I351" i="1" s="1"/>
  <c r="E285" i="1"/>
  <c r="H285" i="1" s="1"/>
  <c r="I285" i="1" s="1"/>
  <c r="E270" i="1"/>
  <c r="H270" i="1" s="1"/>
  <c r="I270" i="1" s="1"/>
  <c r="E259" i="1"/>
  <c r="H259" i="1" s="1"/>
  <c r="I259" i="1" s="1"/>
  <c r="E132" i="1"/>
  <c r="H132" i="1" s="1"/>
  <c r="I132" i="1" s="1"/>
  <c r="E115" i="1"/>
  <c r="H115" i="1" s="1"/>
  <c r="I115" i="1" s="1"/>
  <c r="E24" i="1"/>
  <c r="H24" i="1" s="1"/>
  <c r="I24" i="1" s="1"/>
  <c r="E422" i="1"/>
  <c r="H422" i="1" s="1"/>
  <c r="I422" i="1" s="1"/>
  <c r="E310" i="1"/>
  <c r="H310" i="1" s="1"/>
  <c r="I310" i="1" s="1"/>
  <c r="E294" i="1"/>
  <c r="H294" i="1" s="1"/>
  <c r="I294" i="1" s="1"/>
  <c r="E230" i="1"/>
  <c r="H230" i="1" s="1"/>
  <c r="I230" i="1" s="1"/>
  <c r="D55" i="1"/>
  <c r="F55" i="1" s="1"/>
  <c r="G55" i="1" s="1"/>
  <c r="D295" i="1"/>
  <c r="F295" i="1" s="1"/>
  <c r="G295" i="1" s="1"/>
  <c r="D367" i="1"/>
  <c r="F367" i="1" s="1"/>
  <c r="G367" i="1" s="1"/>
  <c r="D391" i="1"/>
  <c r="F391" i="1" s="1"/>
  <c r="G391" i="1" s="1"/>
  <c r="D273" i="1"/>
  <c r="F273" i="1" s="1"/>
  <c r="G273" i="1" s="1"/>
  <c r="D231" i="1"/>
  <c r="F231" i="1" s="1"/>
  <c r="G231" i="1" s="1"/>
  <c r="D14" i="1"/>
  <c r="F14" i="1" s="1"/>
  <c r="G14" i="1" s="1"/>
  <c r="D454" i="1"/>
  <c r="F454" i="1" s="1"/>
  <c r="G454" i="1" s="1"/>
  <c r="D439" i="1"/>
  <c r="F439" i="1" s="1"/>
  <c r="G439" i="1" s="1"/>
  <c r="D430" i="1"/>
  <c r="F430" i="1" s="1"/>
  <c r="G430" i="1" s="1"/>
  <c r="D415" i="1"/>
  <c r="F415" i="1" s="1"/>
  <c r="G415" i="1" s="1"/>
  <c r="D352" i="1"/>
  <c r="F352" i="1" s="1"/>
  <c r="G352" i="1" s="1"/>
  <c r="D342" i="1"/>
  <c r="F342" i="1" s="1"/>
  <c r="G342" i="1" s="1"/>
  <c r="D263" i="1"/>
  <c r="F263" i="1" s="1"/>
  <c r="G263" i="1" s="1"/>
  <c r="D138" i="1"/>
  <c r="F138" i="1" s="1"/>
  <c r="G138" i="1" s="1"/>
  <c r="D30" i="1"/>
  <c r="F30" i="1" s="1"/>
  <c r="G30" i="1" s="1"/>
  <c r="D20" i="1"/>
  <c r="F20" i="1" s="1"/>
  <c r="G20" i="1" s="1"/>
  <c r="D479" i="1"/>
  <c r="F479" i="1" s="1"/>
  <c r="G479" i="1" s="1"/>
  <c r="D464" i="1"/>
  <c r="F464" i="1" s="1"/>
  <c r="G464" i="1" s="1"/>
  <c r="D375" i="1"/>
  <c r="F375" i="1" s="1"/>
  <c r="G375" i="1" s="1"/>
  <c r="D362" i="1"/>
  <c r="F362" i="1" s="1"/>
  <c r="G362" i="1" s="1"/>
  <c r="D340" i="1"/>
  <c r="F340" i="1" s="1"/>
  <c r="G340" i="1" s="1"/>
  <c r="D316" i="1"/>
  <c r="F316" i="1" s="1"/>
  <c r="G316" i="1" s="1"/>
  <c r="D279" i="1"/>
  <c r="F279" i="1" s="1"/>
  <c r="G279" i="1" s="1"/>
  <c r="D248" i="1"/>
  <c r="F248" i="1" s="1"/>
  <c r="G248" i="1" s="1"/>
  <c r="D146" i="1"/>
  <c r="F146" i="1" s="1"/>
  <c r="G146" i="1" s="1"/>
  <c r="D132" i="1"/>
  <c r="F132" i="1" s="1"/>
  <c r="G132" i="1" s="1"/>
  <c r="D120" i="1"/>
  <c r="F120" i="1" s="1"/>
  <c r="G120" i="1" s="1"/>
  <c r="D39" i="1"/>
  <c r="F39" i="1" s="1"/>
  <c r="G39" i="1" s="1"/>
  <c r="D3" i="1"/>
  <c r="F3" i="1" s="1"/>
  <c r="G3" i="1" s="1"/>
  <c r="D447" i="1"/>
  <c r="F447" i="1" s="1"/>
  <c r="G447" i="1" s="1"/>
  <c r="D434" i="1"/>
  <c r="F434" i="1" s="1"/>
  <c r="G434" i="1" s="1"/>
  <c r="D360" i="1"/>
  <c r="F360" i="1" s="1"/>
  <c r="G360" i="1" s="1"/>
  <c r="D346" i="1"/>
  <c r="F346" i="1" s="1"/>
  <c r="G346" i="1" s="1"/>
  <c r="D327" i="1"/>
  <c r="F327" i="1" s="1"/>
  <c r="G327" i="1" s="1"/>
  <c r="D194" i="1"/>
  <c r="F194" i="1" s="1"/>
  <c r="G194" i="1" s="1"/>
  <c r="D183" i="1"/>
  <c r="F183" i="1" s="1"/>
  <c r="G183" i="1" s="1"/>
  <c r="D144" i="1"/>
  <c r="F144" i="1" s="1"/>
  <c r="G144" i="1" s="1"/>
  <c r="D130" i="1"/>
  <c r="F130" i="1" s="1"/>
  <c r="G130" i="1" s="1"/>
  <c r="D95" i="1"/>
  <c r="F95" i="1" s="1"/>
  <c r="G95" i="1" s="1"/>
  <c r="D24" i="1"/>
  <c r="F24" i="1" s="1"/>
  <c r="G24" i="1" s="1"/>
  <c r="D128" i="1"/>
  <c r="F128" i="1" s="1"/>
  <c r="G128" i="1" s="1"/>
  <c r="D104" i="1"/>
  <c r="F104" i="1" s="1"/>
  <c r="G104" i="1" s="1"/>
  <c r="D487" i="1"/>
  <c r="F487" i="1" s="1"/>
  <c r="G487" i="1" s="1"/>
  <c r="D191" i="1"/>
  <c r="F191" i="1" s="1"/>
  <c r="G191" i="1" s="1"/>
  <c r="D151" i="1"/>
  <c r="F151" i="1" s="1"/>
  <c r="G151" i="1" s="1"/>
  <c r="D7" i="1"/>
  <c r="F7" i="1" s="1"/>
  <c r="G7" i="1" s="1"/>
  <c r="G41" i="2"/>
  <c r="G45" i="2"/>
  <c r="G37" i="2"/>
  <c r="G32" i="2"/>
  <c r="G29" i="2"/>
  <c r="G26" i="2"/>
  <c r="G31" i="2"/>
  <c r="E222" i="1" l="1"/>
  <c r="H221" i="1"/>
  <c r="I221" i="1" s="1"/>
  <c r="D423" i="1"/>
  <c r="F423" i="1" s="1"/>
  <c r="G423" i="1" s="1"/>
  <c r="D110" i="1"/>
  <c r="F110" i="1" s="1"/>
  <c r="G110" i="1" s="1"/>
  <c r="F109" i="1"/>
  <c r="G109" i="1" s="1"/>
  <c r="E66" i="1"/>
  <c r="H65" i="1"/>
  <c r="I65" i="1" s="1"/>
  <c r="E236" i="1"/>
  <c r="H235" i="1"/>
  <c r="I235" i="1" s="1"/>
  <c r="E492" i="1"/>
  <c r="H491" i="1"/>
  <c r="I491" i="1" s="1"/>
  <c r="D285" i="1"/>
  <c r="F284" i="1"/>
  <c r="G284" i="1" s="1"/>
  <c r="D212" i="1"/>
  <c r="F211" i="1"/>
  <c r="G211" i="1" s="1"/>
  <c r="E147" i="1"/>
  <c r="H147" i="1" s="1"/>
  <c r="I147" i="1" s="1"/>
  <c r="H146" i="1"/>
  <c r="I146" i="1" s="1"/>
  <c r="E8" i="1"/>
  <c r="H7" i="1"/>
  <c r="I7" i="1" s="1"/>
  <c r="E35" i="1"/>
  <c r="H34" i="1"/>
  <c r="I34" i="1" s="1"/>
  <c r="E105" i="1"/>
  <c r="H104" i="1"/>
  <c r="I104" i="1" s="1"/>
  <c r="D396" i="1"/>
  <c r="F396" i="1" s="1"/>
  <c r="G396" i="1" s="1"/>
  <c r="F395" i="1"/>
  <c r="G395" i="1" s="1"/>
  <c r="E357" i="1"/>
  <c r="H357" i="1" s="1"/>
  <c r="I357" i="1" s="1"/>
  <c r="H356" i="1"/>
  <c r="I356" i="1" s="1"/>
  <c r="E299" i="1"/>
  <c r="H298" i="1"/>
  <c r="I298" i="1" s="1"/>
  <c r="E121" i="1"/>
  <c r="H121" i="1" s="1"/>
  <c r="I121" i="1" s="1"/>
  <c r="H120" i="1"/>
  <c r="I120" i="1" s="1"/>
  <c r="E475" i="1"/>
  <c r="H475" i="1" s="1"/>
  <c r="I475" i="1" s="1"/>
  <c r="H474" i="1"/>
  <c r="I474" i="1" s="1"/>
  <c r="E338" i="1"/>
  <c r="H338" i="1" s="1"/>
  <c r="I338" i="1" s="1"/>
  <c r="H337" i="1"/>
  <c r="I337" i="1" s="1"/>
  <c r="E161" i="1"/>
  <c r="H161" i="1" s="1"/>
  <c r="I161" i="1" s="1"/>
  <c r="H160" i="1"/>
  <c r="I160" i="1" s="1"/>
  <c r="D468" i="1"/>
  <c r="F467" i="1"/>
  <c r="G467" i="1" s="1"/>
  <c r="E317" i="1"/>
  <c r="H316" i="1"/>
  <c r="I316" i="1" s="1"/>
  <c r="E50" i="1"/>
  <c r="H49" i="1"/>
  <c r="I49" i="1" s="1"/>
  <c r="D175" i="1"/>
  <c r="F175" i="1" s="1"/>
  <c r="G175" i="1" s="1"/>
  <c r="E439" i="1"/>
  <c r="H439" i="1" s="1"/>
  <c r="I439" i="1" s="1"/>
  <c r="E388" i="1"/>
  <c r="H388" i="1" s="1"/>
  <c r="I388" i="1" s="1"/>
  <c r="H387" i="1"/>
  <c r="I387" i="1" s="1"/>
  <c r="E31" i="1"/>
  <c r="H30" i="1"/>
  <c r="I30" i="1" s="1"/>
  <c r="E367" i="1"/>
  <c r="H367" i="1" s="1"/>
  <c r="I367" i="1" s="1"/>
  <c r="H366" i="1"/>
  <c r="I366" i="1" s="1"/>
  <c r="D42" i="1"/>
  <c r="F42" i="1" s="1"/>
  <c r="G42" i="1" s="1"/>
  <c r="F41" i="1"/>
  <c r="G41" i="1" s="1"/>
  <c r="E405" i="1"/>
  <c r="H404" i="1"/>
  <c r="I404" i="1" s="1"/>
  <c r="E212" i="1"/>
  <c r="H211" i="1"/>
  <c r="I211" i="1" s="1"/>
  <c r="D412" i="1"/>
  <c r="F411" i="1"/>
  <c r="G411" i="1" s="1"/>
  <c r="E175" i="1"/>
  <c r="H174" i="1"/>
  <c r="I174" i="1" s="1"/>
  <c r="E187" i="1"/>
  <c r="H187" i="1" s="1"/>
  <c r="I187" i="1" s="1"/>
  <c r="H186" i="1"/>
  <c r="I186" i="1" s="1"/>
  <c r="E372" i="1"/>
  <c r="H372" i="1" s="1"/>
  <c r="I372" i="1" s="1"/>
  <c r="E63" i="1"/>
  <c r="H63" i="1" s="1"/>
  <c r="I63" i="1" s="1"/>
  <c r="H62" i="1"/>
  <c r="I62" i="1" s="1"/>
  <c r="D187" i="1"/>
  <c r="F186" i="1"/>
  <c r="G186" i="1" s="1"/>
  <c r="E180" i="1"/>
  <c r="H179" i="1"/>
  <c r="I179" i="1" s="1"/>
  <c r="E483" i="1"/>
  <c r="H482" i="1"/>
  <c r="I482" i="1" s="1"/>
  <c r="E203" i="1"/>
  <c r="H202" i="1"/>
  <c r="I202" i="1" s="1"/>
  <c r="D236" i="1"/>
  <c r="F235" i="1"/>
  <c r="G235" i="1" s="1"/>
  <c r="D442" i="1"/>
  <c r="F441" i="1"/>
  <c r="G441" i="1" s="1"/>
  <c r="D298" i="1"/>
  <c r="F297" i="1"/>
  <c r="G297" i="1" s="1"/>
  <c r="D492" i="1"/>
  <c r="F491" i="1"/>
  <c r="G491" i="1" s="1"/>
  <c r="D161" i="1"/>
  <c r="F161" i="1" s="1"/>
  <c r="G161" i="1" s="1"/>
  <c r="F160" i="1"/>
  <c r="G160" i="1" s="1"/>
  <c r="E349" i="1"/>
  <c r="H349" i="1" s="1"/>
  <c r="I349" i="1" s="1"/>
  <c r="H348" i="1"/>
  <c r="I348" i="1" s="1"/>
  <c r="D259" i="1"/>
  <c r="F259" i="1" s="1"/>
  <c r="G259" i="1" s="1"/>
  <c r="F258" i="1"/>
  <c r="G258" i="1" s="1"/>
  <c r="E75" i="1"/>
  <c r="H75" i="1" s="1"/>
  <c r="I75" i="1" s="1"/>
  <c r="H74" i="1"/>
  <c r="I74" i="1" s="1"/>
  <c r="E468" i="1"/>
  <c r="E15" i="1"/>
  <c r="H14" i="1"/>
  <c r="I14" i="1" s="1"/>
  <c r="E427" i="1"/>
  <c r="H427" i="1" s="1"/>
  <c r="I427" i="1" s="1"/>
  <c r="H426" i="1"/>
  <c r="I426" i="1" s="1"/>
  <c r="E172" i="1"/>
  <c r="H172" i="1" s="1"/>
  <c r="I172" i="1" s="1"/>
  <c r="H171" i="1"/>
  <c r="I171" i="1" s="1"/>
  <c r="D58" i="1"/>
  <c r="F58" i="1" s="1"/>
  <c r="G58" i="1" s="1"/>
  <c r="F57" i="1"/>
  <c r="G57" i="1" s="1"/>
  <c r="D399" i="1"/>
  <c r="F399" i="1" s="1"/>
  <c r="G399" i="1" s="1"/>
  <c r="D63" i="1"/>
  <c r="F63" i="1" s="1"/>
  <c r="G63" i="1" s="1"/>
  <c r="E39" i="1"/>
  <c r="H39" i="1" s="1"/>
  <c r="I39" i="1" s="1"/>
  <c r="E396" i="1"/>
  <c r="H396" i="1" s="1"/>
  <c r="I396" i="1" s="1"/>
  <c r="E188" i="1"/>
  <c r="H188" i="1" s="1"/>
  <c r="I188" i="1" s="1"/>
  <c r="E399" i="1"/>
  <c r="H399" i="1" s="1"/>
  <c r="I399" i="1" s="1"/>
  <c r="E76" i="1"/>
  <c r="H76" i="1" s="1"/>
  <c r="I76" i="1" s="1"/>
  <c r="E55" i="1"/>
  <c r="H55" i="1" s="1"/>
  <c r="I55" i="1" s="1"/>
  <c r="E435" i="1"/>
  <c r="H435" i="1" s="1"/>
  <c r="I435" i="1" s="1"/>
  <c r="E133" i="1"/>
  <c r="H133" i="1" s="1"/>
  <c r="I133" i="1" s="1"/>
  <c r="E124" i="1"/>
  <c r="H124" i="1" s="1"/>
  <c r="I124" i="1" s="1"/>
  <c r="E58" i="1"/>
  <c r="H58" i="1" s="1"/>
  <c r="I58" i="1" s="1"/>
  <c r="E412" i="1"/>
  <c r="H412" i="1" s="1"/>
  <c r="I412" i="1" s="1"/>
  <c r="E5" i="1"/>
  <c r="H5" i="1" s="1"/>
  <c r="I5" i="1" s="1"/>
  <c r="E442" i="1"/>
  <c r="H442" i="1" s="1"/>
  <c r="I442" i="1" s="1"/>
  <c r="E140" i="1"/>
  <c r="H140" i="1" s="1"/>
  <c r="I140" i="1" s="1"/>
  <c r="E228" i="1"/>
  <c r="H228" i="1" s="1"/>
  <c r="I228" i="1" s="1"/>
  <c r="E452" i="1"/>
  <c r="H452" i="1" s="1"/>
  <c r="I452" i="1" s="1"/>
  <c r="E231" i="1"/>
  <c r="H231" i="1" s="1"/>
  <c r="I231" i="1" s="1"/>
  <c r="E423" i="1"/>
  <c r="H423" i="1" s="1"/>
  <c r="I423" i="1" s="1"/>
  <c r="E286" i="1"/>
  <c r="H286" i="1" s="1"/>
  <c r="I286" i="1" s="1"/>
  <c r="E456" i="1"/>
  <c r="H456" i="1" s="1"/>
  <c r="I456" i="1" s="1"/>
  <c r="E164" i="1"/>
  <c r="H164" i="1" s="1"/>
  <c r="I164" i="1" s="1"/>
  <c r="E242" i="1"/>
  <c r="H242" i="1" s="1"/>
  <c r="I242" i="1" s="1"/>
  <c r="E198" i="1"/>
  <c r="H198" i="1" s="1"/>
  <c r="I198" i="1" s="1"/>
  <c r="E184" i="1"/>
  <c r="H184" i="1" s="1"/>
  <c r="I184" i="1" s="1"/>
  <c r="E295" i="1"/>
  <c r="H295" i="1" s="1"/>
  <c r="I295" i="1" s="1"/>
  <c r="E352" i="1"/>
  <c r="H352" i="1" s="1"/>
  <c r="I352" i="1" s="1"/>
  <c r="E358" i="1"/>
  <c r="H358" i="1" s="1"/>
  <c r="I358" i="1" s="1"/>
  <c r="E431" i="1"/>
  <c r="H431" i="1" s="1"/>
  <c r="I431" i="1" s="1"/>
  <c r="E42" i="1"/>
  <c r="H42" i="1" s="1"/>
  <c r="I42" i="1" s="1"/>
  <c r="E416" i="1"/>
  <c r="H416" i="1" s="1"/>
  <c r="I416" i="1" s="1"/>
  <c r="D105" i="1"/>
  <c r="F105" i="1" s="1"/>
  <c r="G105" i="1" s="1"/>
  <c r="D176" i="1"/>
  <c r="F176" i="1" s="1"/>
  <c r="G176" i="1" s="1"/>
  <c r="D133" i="1"/>
  <c r="F133" i="1" s="1"/>
  <c r="G133" i="1" s="1"/>
  <c r="D139" i="1"/>
  <c r="F139" i="1" s="1"/>
  <c r="G139" i="1" s="1"/>
  <c r="D455" i="1"/>
  <c r="F455" i="1" s="1"/>
  <c r="G455" i="1" s="1"/>
  <c r="D184" i="1"/>
  <c r="F184" i="1" s="1"/>
  <c r="G184" i="1" s="1"/>
  <c r="D147" i="1"/>
  <c r="F147" i="1" s="1"/>
  <c r="G147" i="1" s="1"/>
  <c r="D15" i="1"/>
  <c r="F15" i="1" s="1"/>
  <c r="G15" i="1" s="1"/>
  <c r="D448" i="1"/>
  <c r="F448" i="1" s="1"/>
  <c r="G448" i="1" s="1"/>
  <c r="D249" i="1"/>
  <c r="F249" i="1" s="1"/>
  <c r="G249" i="1" s="1"/>
  <c r="D353" i="1"/>
  <c r="F353" i="1" s="1"/>
  <c r="G353" i="1" s="1"/>
  <c r="D8" i="1"/>
  <c r="F8" i="1" s="1"/>
  <c r="G8" i="1" s="1"/>
  <c r="D435" i="1"/>
  <c r="F435" i="1" s="1"/>
  <c r="G435" i="1" s="1"/>
  <c r="D121" i="1"/>
  <c r="F121" i="1" s="1"/>
  <c r="G121" i="1" s="1"/>
  <c r="D317" i="1"/>
  <c r="F317" i="1" s="1"/>
  <c r="G317" i="1" s="1"/>
  <c r="D416" i="1"/>
  <c r="F416" i="1" s="1"/>
  <c r="G416" i="1" s="1"/>
  <c r="D4" i="1"/>
  <c r="F4" i="1" s="1"/>
  <c r="G4" i="1" s="1"/>
  <c r="D31" i="1"/>
  <c r="F31" i="1" s="1"/>
  <c r="G31" i="1" s="1"/>
  <c r="D431" i="1"/>
  <c r="F431" i="1" s="1"/>
  <c r="G431" i="1" s="1"/>
  <c r="D274" i="1"/>
  <c r="F274" i="1" s="1"/>
  <c r="G274" i="1" s="1"/>
  <c r="E484" i="1" l="1"/>
  <c r="H483" i="1"/>
  <c r="I483" i="1" s="1"/>
  <c r="E406" i="1"/>
  <c r="H405" i="1"/>
  <c r="I405" i="1" s="1"/>
  <c r="D469" i="1"/>
  <c r="F469" i="1" s="1"/>
  <c r="G469" i="1" s="1"/>
  <c r="F468" i="1"/>
  <c r="G468" i="1" s="1"/>
  <c r="E106" i="1"/>
  <c r="H106" i="1" s="1"/>
  <c r="I106" i="1" s="1"/>
  <c r="H105" i="1"/>
  <c r="I105" i="1" s="1"/>
  <c r="D213" i="1"/>
  <c r="F212" i="1"/>
  <c r="G212" i="1" s="1"/>
  <c r="E67" i="1"/>
  <c r="H66" i="1"/>
  <c r="I66" i="1" s="1"/>
  <c r="D299" i="1"/>
  <c r="F298" i="1"/>
  <c r="G298" i="1" s="1"/>
  <c r="D400" i="1"/>
  <c r="F400" i="1" s="1"/>
  <c r="G400" i="1" s="1"/>
  <c r="D443" i="1"/>
  <c r="F442" i="1"/>
  <c r="G442" i="1" s="1"/>
  <c r="E181" i="1"/>
  <c r="H181" i="1" s="1"/>
  <c r="I181" i="1" s="1"/>
  <c r="H180" i="1"/>
  <c r="I180" i="1" s="1"/>
  <c r="E32" i="1"/>
  <c r="H32" i="1" s="1"/>
  <c r="I32" i="1" s="1"/>
  <c r="H31" i="1"/>
  <c r="I31" i="1" s="1"/>
  <c r="E16" i="1"/>
  <c r="H15" i="1"/>
  <c r="I15" i="1" s="1"/>
  <c r="E176" i="1"/>
  <c r="H175" i="1"/>
  <c r="I175" i="1" s="1"/>
  <c r="E300" i="1"/>
  <c r="H299" i="1"/>
  <c r="I299" i="1" s="1"/>
  <c r="H468" i="1"/>
  <c r="I468" i="1" s="1"/>
  <c r="E469" i="1"/>
  <c r="H469" i="1" s="1"/>
  <c r="I469" i="1" s="1"/>
  <c r="D237" i="1"/>
  <c r="F236" i="1"/>
  <c r="G236" i="1" s="1"/>
  <c r="D188" i="1"/>
  <c r="F187" i="1"/>
  <c r="G187" i="1" s="1"/>
  <c r="E213" i="1"/>
  <c r="H212" i="1"/>
  <c r="I212" i="1" s="1"/>
  <c r="E318" i="1"/>
  <c r="H317" i="1"/>
  <c r="I317" i="1" s="1"/>
  <c r="E237" i="1"/>
  <c r="H236" i="1"/>
  <c r="I236" i="1" s="1"/>
  <c r="D286" i="1"/>
  <c r="F286" i="1" s="1"/>
  <c r="G286" i="1" s="1"/>
  <c r="F285" i="1"/>
  <c r="G285" i="1" s="1"/>
  <c r="D413" i="1"/>
  <c r="F413" i="1" s="1"/>
  <c r="G413" i="1" s="1"/>
  <c r="F412" i="1"/>
  <c r="G412" i="1" s="1"/>
  <c r="E51" i="1"/>
  <c r="H50" i="1"/>
  <c r="I50" i="1" s="1"/>
  <c r="E9" i="1"/>
  <c r="H9" i="1" s="1"/>
  <c r="I9" i="1" s="1"/>
  <c r="H8" i="1"/>
  <c r="I8" i="1" s="1"/>
  <c r="H492" i="1"/>
  <c r="I492" i="1" s="1"/>
  <c r="E493" i="1"/>
  <c r="E36" i="1"/>
  <c r="H36" i="1" s="1"/>
  <c r="I36" i="1" s="1"/>
  <c r="H35" i="1"/>
  <c r="I35" i="1" s="1"/>
  <c r="E373" i="1"/>
  <c r="H373" i="1" s="1"/>
  <c r="I373" i="1" s="1"/>
  <c r="D493" i="1"/>
  <c r="F492" i="1"/>
  <c r="G492" i="1" s="1"/>
  <c r="E204" i="1"/>
  <c r="H204" i="1" s="1"/>
  <c r="I204" i="1" s="1"/>
  <c r="H203" i="1"/>
  <c r="I203" i="1" s="1"/>
  <c r="E223" i="1"/>
  <c r="H222" i="1"/>
  <c r="I222" i="1" s="1"/>
  <c r="E189" i="1"/>
  <c r="H189" i="1" s="1"/>
  <c r="I189" i="1" s="1"/>
  <c r="E77" i="1"/>
  <c r="H77" i="1" s="1"/>
  <c r="I77" i="1" s="1"/>
  <c r="E400" i="1"/>
  <c r="H400" i="1" s="1"/>
  <c r="I400" i="1" s="1"/>
  <c r="E432" i="1"/>
  <c r="H432" i="1" s="1"/>
  <c r="I432" i="1" s="1"/>
  <c r="E457" i="1"/>
  <c r="H457" i="1" s="1"/>
  <c r="I457" i="1" s="1"/>
  <c r="E443" i="1"/>
  <c r="H443" i="1" s="1"/>
  <c r="I443" i="1" s="1"/>
  <c r="E125" i="1"/>
  <c r="H125" i="1" s="1"/>
  <c r="I125" i="1" s="1"/>
  <c r="E417" i="1"/>
  <c r="H417" i="1" s="1"/>
  <c r="I417" i="1" s="1"/>
  <c r="E353" i="1"/>
  <c r="H353" i="1" s="1"/>
  <c r="I353" i="1" s="1"/>
  <c r="E413" i="1"/>
  <c r="H413" i="1" s="1"/>
  <c r="I413" i="1" s="1"/>
  <c r="E134" i="1"/>
  <c r="H134" i="1" s="1"/>
  <c r="I134" i="1" s="1"/>
  <c r="D432" i="1"/>
  <c r="F432" i="1" s="1"/>
  <c r="G432" i="1" s="1"/>
  <c r="D318" i="1"/>
  <c r="F318" i="1" s="1"/>
  <c r="G318" i="1" s="1"/>
  <c r="D16" i="1"/>
  <c r="F16" i="1" s="1"/>
  <c r="G16" i="1" s="1"/>
  <c r="D140" i="1"/>
  <c r="F140" i="1" s="1"/>
  <c r="G140" i="1" s="1"/>
  <c r="D9" i="1"/>
  <c r="F9" i="1" s="1"/>
  <c r="G9" i="1" s="1"/>
  <c r="D32" i="1"/>
  <c r="F32" i="1" s="1"/>
  <c r="G32" i="1" s="1"/>
  <c r="D417" i="1"/>
  <c r="F417" i="1" s="1"/>
  <c r="G417" i="1" s="1"/>
  <c r="D134" i="1"/>
  <c r="F134" i="1" s="1"/>
  <c r="G134" i="1" s="1"/>
  <c r="D106" i="1"/>
  <c r="F106" i="1" s="1"/>
  <c r="G106" i="1" s="1"/>
  <c r="D5" i="1"/>
  <c r="F5" i="1" s="1"/>
  <c r="G5" i="1" s="1"/>
  <c r="D177" i="1"/>
  <c r="F177" i="1" s="1"/>
  <c r="G177" i="1" s="1"/>
  <c r="D449" i="1"/>
  <c r="F449" i="1" s="1"/>
  <c r="G449" i="1" s="1"/>
  <c r="D456" i="1"/>
  <c r="F456" i="1" s="1"/>
  <c r="G456" i="1" s="1"/>
  <c r="D189" i="1" l="1"/>
  <c r="F189" i="1" s="1"/>
  <c r="G189" i="1" s="1"/>
  <c r="F188" i="1"/>
  <c r="G188" i="1" s="1"/>
  <c r="E238" i="1"/>
  <c r="H237" i="1"/>
  <c r="I237" i="1" s="1"/>
  <c r="D238" i="1"/>
  <c r="F237" i="1"/>
  <c r="G237" i="1" s="1"/>
  <c r="E17" i="1"/>
  <c r="H16" i="1"/>
  <c r="I16" i="1" s="1"/>
  <c r="D494" i="1"/>
  <c r="F494" i="1" s="1"/>
  <c r="G494" i="1" s="1"/>
  <c r="F493" i="1"/>
  <c r="G493" i="1" s="1"/>
  <c r="D300" i="1"/>
  <c r="F299" i="1"/>
  <c r="G299" i="1" s="1"/>
  <c r="E52" i="1"/>
  <c r="H52" i="1" s="1"/>
  <c r="I52" i="1" s="1"/>
  <c r="H51" i="1"/>
  <c r="I51" i="1" s="1"/>
  <c r="H318" i="1"/>
  <c r="I318" i="1" s="1"/>
  <c r="E319" i="1"/>
  <c r="H319" i="1" s="1"/>
  <c r="I319" i="1" s="1"/>
  <c r="E68" i="1"/>
  <c r="H67" i="1"/>
  <c r="I67" i="1" s="1"/>
  <c r="E407" i="1"/>
  <c r="H407" i="1" s="1"/>
  <c r="I407" i="1" s="1"/>
  <c r="H406" i="1"/>
  <c r="I406" i="1" s="1"/>
  <c r="D444" i="1"/>
  <c r="F444" i="1" s="1"/>
  <c r="G444" i="1" s="1"/>
  <c r="F443" i="1"/>
  <c r="G443" i="1" s="1"/>
  <c r="E214" i="1"/>
  <c r="H213" i="1"/>
  <c r="I213" i="1" s="1"/>
  <c r="E301" i="1"/>
  <c r="H301" i="1" s="1"/>
  <c r="I301" i="1" s="1"/>
  <c r="H300" i="1"/>
  <c r="I300" i="1" s="1"/>
  <c r="E177" i="1"/>
  <c r="H177" i="1" s="1"/>
  <c r="I177" i="1" s="1"/>
  <c r="H176" i="1"/>
  <c r="I176" i="1" s="1"/>
  <c r="E224" i="1"/>
  <c r="H224" i="1" s="1"/>
  <c r="I224" i="1" s="1"/>
  <c r="H223" i="1"/>
  <c r="I223" i="1" s="1"/>
  <c r="H493" i="1"/>
  <c r="I493" i="1" s="1"/>
  <c r="E494" i="1"/>
  <c r="H494" i="1" s="1"/>
  <c r="I494" i="1" s="1"/>
  <c r="D214" i="1"/>
  <c r="F213" i="1"/>
  <c r="G213" i="1" s="1"/>
  <c r="E485" i="1"/>
  <c r="H485" i="1" s="1"/>
  <c r="I485" i="1" s="1"/>
  <c r="H484" i="1"/>
  <c r="I484" i="1" s="1"/>
  <c r="E78" i="1"/>
  <c r="H78" i="1" s="1"/>
  <c r="I78" i="1" s="1"/>
  <c r="E135" i="1"/>
  <c r="H135" i="1" s="1"/>
  <c r="I135" i="1" s="1"/>
  <c r="E444" i="1"/>
  <c r="H444" i="1" s="1"/>
  <c r="I444" i="1" s="1"/>
  <c r="E458" i="1"/>
  <c r="H458" i="1" s="1"/>
  <c r="I458" i="1" s="1"/>
  <c r="E418" i="1"/>
  <c r="H418" i="1" s="1"/>
  <c r="I418" i="1" s="1"/>
  <c r="D135" i="1"/>
  <c r="F135" i="1" s="1"/>
  <c r="G135" i="1" s="1"/>
  <c r="D17" i="1"/>
  <c r="F17" i="1" s="1"/>
  <c r="G17" i="1" s="1"/>
  <c r="D418" i="1"/>
  <c r="F418" i="1" s="1"/>
  <c r="G418" i="1" s="1"/>
  <c r="D457" i="1"/>
  <c r="F457" i="1" s="1"/>
  <c r="G457" i="1" s="1"/>
  <c r="D319" i="1"/>
  <c r="F319" i="1" s="1"/>
  <c r="G319" i="1" s="1"/>
  <c r="D239" i="1" l="1"/>
  <c r="F239" i="1" s="1"/>
  <c r="G239" i="1" s="1"/>
  <c r="F238" i="1"/>
  <c r="G238" i="1" s="1"/>
  <c r="D301" i="1"/>
  <c r="F301" i="1" s="1"/>
  <c r="G301" i="1" s="1"/>
  <c r="F300" i="1"/>
  <c r="G300" i="1" s="1"/>
  <c r="E239" i="1"/>
  <c r="H239" i="1" s="1"/>
  <c r="I239" i="1" s="1"/>
  <c r="H238" i="1"/>
  <c r="I238" i="1" s="1"/>
  <c r="E18" i="1"/>
  <c r="H18" i="1" s="1"/>
  <c r="I18" i="1" s="1"/>
  <c r="H17" i="1"/>
  <c r="I17" i="1" s="1"/>
  <c r="E215" i="1"/>
  <c r="H215" i="1" s="1"/>
  <c r="I215" i="1" s="1"/>
  <c r="H214" i="1"/>
  <c r="I214" i="1" s="1"/>
  <c r="D215" i="1"/>
  <c r="F215" i="1" s="1"/>
  <c r="G215" i="1" s="1"/>
  <c r="F214" i="1"/>
  <c r="G214" i="1" s="1"/>
  <c r="E69" i="1"/>
  <c r="H68" i="1"/>
  <c r="I68" i="1" s="1"/>
  <c r="E419" i="1"/>
  <c r="H419" i="1" s="1"/>
  <c r="I419" i="1" s="1"/>
  <c r="E136" i="1"/>
  <c r="H136" i="1" s="1"/>
  <c r="I136" i="1" s="1"/>
  <c r="D419" i="1"/>
  <c r="F419" i="1" s="1"/>
  <c r="G419" i="1" s="1"/>
  <c r="D458" i="1"/>
  <c r="F458" i="1" s="1"/>
  <c r="G458" i="1" s="1"/>
  <c r="D18" i="1"/>
  <c r="F18" i="1" s="1"/>
  <c r="G18" i="1" s="1"/>
  <c r="D136" i="1"/>
  <c r="F136" i="1" s="1"/>
  <c r="G136" i="1" s="1"/>
  <c r="E70" i="1" l="1"/>
  <c r="H69" i="1"/>
  <c r="I69" i="1" s="1"/>
  <c r="E420" i="1"/>
  <c r="D420" i="1"/>
  <c r="F420" i="1" l="1"/>
  <c r="G420" i="1" s="1"/>
  <c r="H420" i="1"/>
  <c r="I420" i="1" s="1"/>
  <c r="E71" i="1"/>
  <c r="H71" i="1" s="1"/>
  <c r="I71" i="1" s="1"/>
  <c r="H70" i="1"/>
  <c r="I70" i="1" s="1"/>
</calcChain>
</file>

<file path=xl/sharedStrings.xml><?xml version="1.0" encoding="utf-8"?>
<sst xmlns="http://schemas.openxmlformats.org/spreadsheetml/2006/main" count="1260" uniqueCount="834">
  <si>
    <t>Primary</t>
  </si>
  <si>
    <t>Name</t>
  </si>
  <si>
    <t>Commonly</t>
  </si>
  <si>
    <t>Postal Service</t>
  </si>
  <si>
    <t>ALLEY</t>
  </si>
  <si>
    <t>ALLEE</t>
  </si>
  <si>
    <t>ALY</t>
  </si>
  <si>
    <t>ALLY</t>
  </si>
  <si>
    <t>ANEX</t>
  </si>
  <si>
    <t>ANX</t>
  </si>
  <si>
    <t>ANNEX</t>
  </si>
  <si>
    <t>ANNX</t>
  </si>
  <si>
    <t>ARCADE</t>
  </si>
  <si>
    <t>ARC</t>
  </si>
  <si>
    <t>AVENUE</t>
  </si>
  <si>
    <t>AV</t>
  </si>
  <si>
    <t>AVE</t>
  </si>
  <si>
    <t>AVEN</t>
  </si>
  <si>
    <t>AVENU</t>
  </si>
  <si>
    <t>AVN</t>
  </si>
  <si>
    <t>AVNUE</t>
  </si>
  <si>
    <t>BAYOU</t>
  </si>
  <si>
    <t>BAYOO</t>
  </si>
  <si>
    <t>BYU</t>
  </si>
  <si>
    <t>BEACH</t>
  </si>
  <si>
    <t>BCH</t>
  </si>
  <si>
    <t>BEND</t>
  </si>
  <si>
    <t>BND</t>
  </si>
  <si>
    <t>BLUFF</t>
  </si>
  <si>
    <t>BLF</t>
  </si>
  <si>
    <t>BLUF</t>
  </si>
  <si>
    <t>BLUFFS</t>
  </si>
  <si>
    <t>BLFS</t>
  </si>
  <si>
    <t>BOTTOM</t>
  </si>
  <si>
    <t>BOT</t>
  </si>
  <si>
    <t>BTM</t>
  </si>
  <si>
    <t>BOTTM</t>
  </si>
  <si>
    <t>BOULEVARD</t>
  </si>
  <si>
    <t>BLVD</t>
  </si>
  <si>
    <t>BOUL</t>
  </si>
  <si>
    <t>BOULV</t>
  </si>
  <si>
    <t>BRANCH</t>
  </si>
  <si>
    <t>BR</t>
  </si>
  <si>
    <t>BRNCH</t>
  </si>
  <si>
    <t>BRIDGE</t>
  </si>
  <si>
    <t>BRDGE</t>
  </si>
  <si>
    <t>BRG</t>
  </si>
  <si>
    <t>BROOK</t>
  </si>
  <si>
    <t>BRK</t>
  </si>
  <si>
    <t>BROOKS</t>
  </si>
  <si>
    <t>BRKS</t>
  </si>
  <si>
    <t>BURG</t>
  </si>
  <si>
    <t>BG</t>
  </si>
  <si>
    <t>BURGS</t>
  </si>
  <si>
    <t>BGS</t>
  </si>
  <si>
    <t>BYPASS</t>
  </si>
  <si>
    <t>BYP</t>
  </si>
  <si>
    <t>BYPA</t>
  </si>
  <si>
    <t>BYPAS</t>
  </si>
  <si>
    <t>BYPS</t>
  </si>
  <si>
    <t>CAMP</t>
  </si>
  <si>
    <t>CP</t>
  </si>
  <si>
    <t>CMP</t>
  </si>
  <si>
    <t>CANYON</t>
  </si>
  <si>
    <t>CANYN</t>
  </si>
  <si>
    <t>CYN</t>
  </si>
  <si>
    <t>CNYN</t>
  </si>
  <si>
    <t>CAPE</t>
  </si>
  <si>
    <t>CPE</t>
  </si>
  <si>
    <t>CAUSEWAY</t>
  </si>
  <si>
    <t>CSWY</t>
  </si>
  <si>
    <t>CAUSWA</t>
  </si>
  <si>
    <t>CENTER</t>
  </si>
  <si>
    <t>CEN</t>
  </si>
  <si>
    <t>CTR</t>
  </si>
  <si>
    <t>CENT</t>
  </si>
  <si>
    <t>CENTR</t>
  </si>
  <si>
    <t>CENTRE</t>
  </si>
  <si>
    <t>CNTER</t>
  </si>
  <si>
    <t>CNTR</t>
  </si>
  <si>
    <t>CENTERS</t>
  </si>
  <si>
    <t>CTRS</t>
  </si>
  <si>
    <t>CIRCLE</t>
  </si>
  <si>
    <t>CIR</t>
  </si>
  <si>
    <t>CIRC</t>
  </si>
  <si>
    <t>CIRCL</t>
  </si>
  <si>
    <t>CRCL</t>
  </si>
  <si>
    <t>CRCLE</t>
  </si>
  <si>
    <t>CIRCLES</t>
  </si>
  <si>
    <t>CIRS</t>
  </si>
  <si>
    <t>CLIFF</t>
  </si>
  <si>
    <t>CLF</t>
  </si>
  <si>
    <t>CLIFFS</t>
  </si>
  <si>
    <t>CLFS</t>
  </si>
  <si>
    <t>CLUB</t>
  </si>
  <si>
    <t>CLB</t>
  </si>
  <si>
    <t>COMMON</t>
  </si>
  <si>
    <t>CMN</t>
  </si>
  <si>
    <t>COMMONS</t>
  </si>
  <si>
    <t>CMNS</t>
  </si>
  <si>
    <t>CORNER</t>
  </si>
  <si>
    <t>COR</t>
  </si>
  <si>
    <t>CORNERS</t>
  </si>
  <si>
    <t>CORS</t>
  </si>
  <si>
    <t>COURSE</t>
  </si>
  <si>
    <t>CRSE</t>
  </si>
  <si>
    <t>COURT</t>
  </si>
  <si>
    <t>CT</t>
  </si>
  <si>
    <t>COURTS</t>
  </si>
  <si>
    <t>CTS</t>
  </si>
  <si>
    <t>COVE</t>
  </si>
  <si>
    <t>CV</t>
  </si>
  <si>
    <t>COVES</t>
  </si>
  <si>
    <t>CVS</t>
  </si>
  <si>
    <t>CREEK</t>
  </si>
  <si>
    <t>CRK</t>
  </si>
  <si>
    <t>CRESCENT</t>
  </si>
  <si>
    <t>CRES</t>
  </si>
  <si>
    <t>CRSENT</t>
  </si>
  <si>
    <t>CRSNT</t>
  </si>
  <si>
    <t>CREST</t>
  </si>
  <si>
    <t>CRST</t>
  </si>
  <si>
    <t>CROSSING</t>
  </si>
  <si>
    <t>XING</t>
  </si>
  <si>
    <t>CRSSNG</t>
  </si>
  <si>
    <t>CROSSROAD</t>
  </si>
  <si>
    <t>XRD</t>
  </si>
  <si>
    <t>CROSSROADS</t>
  </si>
  <si>
    <t>XRDS</t>
  </si>
  <si>
    <t>CURVE</t>
  </si>
  <si>
    <t>CURV</t>
  </si>
  <si>
    <t>DALE</t>
  </si>
  <si>
    <t>DL</t>
  </si>
  <si>
    <t>DAM</t>
  </si>
  <si>
    <t>DM</t>
  </si>
  <si>
    <t>DIVIDE</t>
  </si>
  <si>
    <t>DIV</t>
  </si>
  <si>
    <t>DV</t>
  </si>
  <si>
    <t>DVD</t>
  </si>
  <si>
    <t>DRIVE</t>
  </si>
  <si>
    <t>DR</t>
  </si>
  <si>
    <t>DRIV</t>
  </si>
  <si>
    <t>DRV</t>
  </si>
  <si>
    <t>DRIVES</t>
  </si>
  <si>
    <t>DRS</t>
  </si>
  <si>
    <t>ESTATE</t>
  </si>
  <si>
    <t>EST</t>
  </si>
  <si>
    <t>ESTATES</t>
  </si>
  <si>
    <t>ESTS</t>
  </si>
  <si>
    <t>EXPRESSWAY</t>
  </si>
  <si>
    <t>EXP</t>
  </si>
  <si>
    <t>EXPY</t>
  </si>
  <si>
    <t>EXPR</t>
  </si>
  <si>
    <t>EXPRESS</t>
  </si>
  <si>
    <t>EXPW</t>
  </si>
  <si>
    <t>EXTENSION</t>
  </si>
  <si>
    <t>EXT</t>
  </si>
  <si>
    <t>EXTN</t>
  </si>
  <si>
    <t>EXTNSN</t>
  </si>
  <si>
    <t>EXTENSIONS</t>
  </si>
  <si>
    <t>EXTS</t>
  </si>
  <si>
    <t>FALL</t>
  </si>
  <si>
    <t>FALLS</t>
  </si>
  <si>
    <t>FLS</t>
  </si>
  <si>
    <t>FERRY</t>
  </si>
  <si>
    <t>FRY</t>
  </si>
  <si>
    <t>FRRY</t>
  </si>
  <si>
    <t>FIELD</t>
  </si>
  <si>
    <t>FLD</t>
  </si>
  <si>
    <t>FIELDS</t>
  </si>
  <si>
    <t>FLDS</t>
  </si>
  <si>
    <t>FLAT</t>
  </si>
  <si>
    <t>FLT</t>
  </si>
  <si>
    <t>FLATS</t>
  </si>
  <si>
    <t>FLTS</t>
  </si>
  <si>
    <t>FORD</t>
  </si>
  <si>
    <t>FRD</t>
  </si>
  <si>
    <t>FORDS</t>
  </si>
  <si>
    <t>FRDS</t>
  </si>
  <si>
    <t>FOREST</t>
  </si>
  <si>
    <t>FRST</t>
  </si>
  <si>
    <t>FORESTS</t>
  </si>
  <si>
    <t>FORGE</t>
  </si>
  <si>
    <t>FORG</t>
  </si>
  <si>
    <t>FRG</t>
  </si>
  <si>
    <t>FORGES</t>
  </si>
  <si>
    <t>FRGS</t>
  </si>
  <si>
    <t>FORK</t>
  </si>
  <si>
    <t>FRK</t>
  </si>
  <si>
    <t>FORKS</t>
  </si>
  <si>
    <t>FRKS</t>
  </si>
  <si>
    <t>FORT</t>
  </si>
  <si>
    <t>FT</t>
  </si>
  <si>
    <t>FRT</t>
  </si>
  <si>
    <t>FREEWAY</t>
  </si>
  <si>
    <t>FWY</t>
  </si>
  <si>
    <t>FREEWY</t>
  </si>
  <si>
    <t>FRWAY</t>
  </si>
  <si>
    <t>FRWY</t>
  </si>
  <si>
    <t>GARDEN</t>
  </si>
  <si>
    <t>GDN</t>
  </si>
  <si>
    <t>GARDN</t>
  </si>
  <si>
    <t>GRDEN</t>
  </si>
  <si>
    <t>GRDN</t>
  </si>
  <si>
    <t>GARDENS</t>
  </si>
  <si>
    <t>GDNS</t>
  </si>
  <si>
    <t>GRDNS</t>
  </si>
  <si>
    <t>GATEWAY</t>
  </si>
  <si>
    <t>GTWY</t>
  </si>
  <si>
    <t>GATEWY</t>
  </si>
  <si>
    <t>GATWAY</t>
  </si>
  <si>
    <t>GTWAY</t>
  </si>
  <si>
    <t>GLEN</t>
  </si>
  <si>
    <t>GLN</t>
  </si>
  <si>
    <t>GLENS</t>
  </si>
  <si>
    <t>GLNS</t>
  </si>
  <si>
    <t>GREEN</t>
  </si>
  <si>
    <t>GRN</t>
  </si>
  <si>
    <t>GREENS</t>
  </si>
  <si>
    <t>GRNS</t>
  </si>
  <si>
    <t>GROVE</t>
  </si>
  <si>
    <t>GROV</t>
  </si>
  <si>
    <t>GRV</t>
  </si>
  <si>
    <t>GROVES</t>
  </si>
  <si>
    <t>GRVS</t>
  </si>
  <si>
    <t>HARBOR</t>
  </si>
  <si>
    <t>HARB</t>
  </si>
  <si>
    <t>HBR</t>
  </si>
  <si>
    <t>HARBR</t>
  </si>
  <si>
    <t>HRBOR</t>
  </si>
  <si>
    <t>HARBORS</t>
  </si>
  <si>
    <t>HBRS</t>
  </si>
  <si>
    <t>HAVEN</t>
  </si>
  <si>
    <t>HVN</t>
  </si>
  <si>
    <t>HEIGHTS</t>
  </si>
  <si>
    <t>HT</t>
  </si>
  <si>
    <t>HTS</t>
  </si>
  <si>
    <t>HIGHWAY</t>
  </si>
  <si>
    <t>HWY</t>
  </si>
  <si>
    <t>HIGHWY</t>
  </si>
  <si>
    <t>HIWAY</t>
  </si>
  <si>
    <t>HIWY</t>
  </si>
  <si>
    <t>HWAY</t>
  </si>
  <si>
    <t>HILL</t>
  </si>
  <si>
    <t>HL</t>
  </si>
  <si>
    <t>HILLS</t>
  </si>
  <si>
    <t>HLS</t>
  </si>
  <si>
    <t>HOLLOW</t>
  </si>
  <si>
    <t>HLLW</t>
  </si>
  <si>
    <t>HOLW</t>
  </si>
  <si>
    <t>HOLLOWS</t>
  </si>
  <si>
    <t>HOLWS</t>
  </si>
  <si>
    <t>INLET</t>
  </si>
  <si>
    <t>INLT</t>
  </si>
  <si>
    <t>ISLAND</t>
  </si>
  <si>
    <t>IS</t>
  </si>
  <si>
    <t>ISLND</t>
  </si>
  <si>
    <t>ISLANDS</t>
  </si>
  <si>
    <t>ISS</t>
  </si>
  <si>
    <t>ISLNDS</t>
  </si>
  <si>
    <t>ISLE</t>
  </si>
  <si>
    <t>ISLES</t>
  </si>
  <si>
    <t>JUNCTION</t>
  </si>
  <si>
    <t>JCT</t>
  </si>
  <si>
    <t>JCTION</t>
  </si>
  <si>
    <t>JCTN</t>
  </si>
  <si>
    <t>JUNCTN</t>
  </si>
  <si>
    <t>JUNCTON</t>
  </si>
  <si>
    <t>JUNCTIONS</t>
  </si>
  <si>
    <t>JCTNS</t>
  </si>
  <si>
    <t>JCTS</t>
  </si>
  <si>
    <t>KEY</t>
  </si>
  <si>
    <t>KY</t>
  </si>
  <si>
    <t>KEYS</t>
  </si>
  <si>
    <t>KYS</t>
  </si>
  <si>
    <t>KNOLL</t>
  </si>
  <si>
    <t>KNL</t>
  </si>
  <si>
    <t>KNOL</t>
  </si>
  <si>
    <t>KNOLLS</t>
  </si>
  <si>
    <t>KNLS</t>
  </si>
  <si>
    <t>LAKE</t>
  </si>
  <si>
    <t>LK</t>
  </si>
  <si>
    <t>LAKES</t>
  </si>
  <si>
    <t>LKS</t>
  </si>
  <si>
    <t>LAND</t>
  </si>
  <si>
    <t>LANDING</t>
  </si>
  <si>
    <t>LNDG</t>
  </si>
  <si>
    <t>LNDNG</t>
  </si>
  <si>
    <t>LANE</t>
  </si>
  <si>
    <t>LN</t>
  </si>
  <si>
    <t>LIGHT</t>
  </si>
  <si>
    <t>LGT</t>
  </si>
  <si>
    <t>LIGHTS</t>
  </si>
  <si>
    <t>LGTS</t>
  </si>
  <si>
    <t>LOAF</t>
  </si>
  <si>
    <t>LF</t>
  </si>
  <si>
    <t>LOCK</t>
  </si>
  <si>
    <t>LCK</t>
  </si>
  <si>
    <t>LOCKS</t>
  </si>
  <si>
    <t>LCKS</t>
  </si>
  <si>
    <t>LODGE</t>
  </si>
  <si>
    <t>LDG</t>
  </si>
  <si>
    <t>LDGE</t>
  </si>
  <si>
    <t>LODG</t>
  </si>
  <si>
    <t>LOOP</t>
  </si>
  <si>
    <t>LOOPS</t>
  </si>
  <si>
    <t>MALL</t>
  </si>
  <si>
    <t>MANOR</t>
  </si>
  <si>
    <t>MNR</t>
  </si>
  <si>
    <t>MANORS</t>
  </si>
  <si>
    <t>MNRS</t>
  </si>
  <si>
    <t>MEADOW</t>
  </si>
  <si>
    <t>MDW</t>
  </si>
  <si>
    <t>MEADOWS</t>
  </si>
  <si>
    <t>MDWS</t>
  </si>
  <si>
    <t>MEDOWS</t>
  </si>
  <si>
    <t>MEWS</t>
  </si>
  <si>
    <t>MILL</t>
  </si>
  <si>
    <t>ML</t>
  </si>
  <si>
    <t>MILLS</t>
  </si>
  <si>
    <t>MLS</t>
  </si>
  <si>
    <t>MISSION</t>
  </si>
  <si>
    <t>MISSN</t>
  </si>
  <si>
    <t>MSN</t>
  </si>
  <si>
    <t>MSSN</t>
  </si>
  <si>
    <t>MOTORWAY</t>
  </si>
  <si>
    <t>MTWY</t>
  </si>
  <si>
    <t>MOUNT</t>
  </si>
  <si>
    <t>MNT</t>
  </si>
  <si>
    <t>MT</t>
  </si>
  <si>
    <t>MOUNTAIN</t>
  </si>
  <si>
    <t>MNTAIN</t>
  </si>
  <si>
    <t>MTN</t>
  </si>
  <si>
    <t>MNTN</t>
  </si>
  <si>
    <t>MOUNTIN</t>
  </si>
  <si>
    <t>MTIN</t>
  </si>
  <si>
    <t>MOUNTAINS</t>
  </si>
  <si>
    <t>MNTNS</t>
  </si>
  <si>
    <t>MTNS</t>
  </si>
  <si>
    <t>NECK</t>
  </si>
  <si>
    <t>NCK</t>
  </si>
  <si>
    <t>ORCHARD</t>
  </si>
  <si>
    <t>ORCH</t>
  </si>
  <si>
    <t>ORCHRD</t>
  </si>
  <si>
    <t>OVAL</t>
  </si>
  <si>
    <t>OVL</t>
  </si>
  <si>
    <t>OVERPASS</t>
  </si>
  <si>
    <t>OPAS</t>
  </si>
  <si>
    <t>PARK</t>
  </si>
  <si>
    <t>PRK</t>
  </si>
  <si>
    <t>PARKS</t>
  </si>
  <si>
    <t>PARKWAY</t>
  </si>
  <si>
    <t>PKWY</t>
  </si>
  <si>
    <t>PARKWY</t>
  </si>
  <si>
    <t>PKWAY</t>
  </si>
  <si>
    <t>PKY</t>
  </si>
  <si>
    <t>PARKWAYS</t>
  </si>
  <si>
    <t>PKWYS</t>
  </si>
  <si>
    <t>PASS</t>
  </si>
  <si>
    <t>PASSAGE</t>
  </si>
  <si>
    <t>PSGE</t>
  </si>
  <si>
    <t>PATH</t>
  </si>
  <si>
    <t>PATHS</t>
  </si>
  <si>
    <t>PIKE</t>
  </si>
  <si>
    <t>PIKES</t>
  </si>
  <si>
    <t>PINE</t>
  </si>
  <si>
    <t>PNE</t>
  </si>
  <si>
    <t>PINES</t>
  </si>
  <si>
    <t>PNES</t>
  </si>
  <si>
    <t>PLACE</t>
  </si>
  <si>
    <t>PL</t>
  </si>
  <si>
    <t>PLAIN</t>
  </si>
  <si>
    <t>PLN</t>
  </si>
  <si>
    <t>PLAINS</t>
  </si>
  <si>
    <t>PLNS</t>
  </si>
  <si>
    <t>PLAZA</t>
  </si>
  <si>
    <t>PLZ</t>
  </si>
  <si>
    <t>PLZA</t>
  </si>
  <si>
    <t>POINT</t>
  </si>
  <si>
    <t>PT</t>
  </si>
  <si>
    <t>POINTS</t>
  </si>
  <si>
    <t>PTS</t>
  </si>
  <si>
    <t>PORT</t>
  </si>
  <si>
    <t>PRT</t>
  </si>
  <si>
    <t>PORTS</t>
  </si>
  <si>
    <t>PRTS</t>
  </si>
  <si>
    <t>PRAIRIE</t>
  </si>
  <si>
    <t>PR</t>
  </si>
  <si>
    <t>PRR</t>
  </si>
  <si>
    <t>RADIAL</t>
  </si>
  <si>
    <t>RAD</t>
  </si>
  <si>
    <t>RADL</t>
  </si>
  <si>
    <t>RADIEL</t>
  </si>
  <si>
    <t>RAMP</t>
  </si>
  <si>
    <t>RANCH</t>
  </si>
  <si>
    <t>RNCH</t>
  </si>
  <si>
    <t>RANCHES</t>
  </si>
  <si>
    <t>RNCHS</t>
  </si>
  <si>
    <t>RAPID</t>
  </si>
  <si>
    <t>RPD</t>
  </si>
  <si>
    <t>RAPIDS</t>
  </si>
  <si>
    <t>RPDS</t>
  </si>
  <si>
    <t>REST</t>
  </si>
  <si>
    <t>RST</t>
  </si>
  <si>
    <t>RIDGE</t>
  </si>
  <si>
    <t>RDG</t>
  </si>
  <si>
    <t>RDGE</t>
  </si>
  <si>
    <t>RIDGES</t>
  </si>
  <si>
    <t>RDGS</t>
  </si>
  <si>
    <t>RIVER</t>
  </si>
  <si>
    <t>RIV</t>
  </si>
  <si>
    <t>RVR</t>
  </si>
  <si>
    <t>RIVR</t>
  </si>
  <si>
    <t>ROAD</t>
  </si>
  <si>
    <t>RD</t>
  </si>
  <si>
    <t>ROADS</t>
  </si>
  <si>
    <t>RDS</t>
  </si>
  <si>
    <t>ROUTE</t>
  </si>
  <si>
    <t>RTE</t>
  </si>
  <si>
    <t>ROW</t>
  </si>
  <si>
    <t>RUE</t>
  </si>
  <si>
    <t>RUN</t>
  </si>
  <si>
    <t>SHOAL</t>
  </si>
  <si>
    <t>SHL</t>
  </si>
  <si>
    <t>SHOALS</t>
  </si>
  <si>
    <t>SHLS</t>
  </si>
  <si>
    <t>SHORE</t>
  </si>
  <si>
    <t>SHOAR</t>
  </si>
  <si>
    <t>SHR</t>
  </si>
  <si>
    <t>SHORES</t>
  </si>
  <si>
    <t>SHOARS</t>
  </si>
  <si>
    <t>SHRS</t>
  </si>
  <si>
    <t>SKYWAY</t>
  </si>
  <si>
    <t>SKWY</t>
  </si>
  <si>
    <t>SPRING</t>
  </si>
  <si>
    <t>SPG</t>
  </si>
  <si>
    <t>SPNG</t>
  </si>
  <si>
    <t>SPRNG</t>
  </si>
  <si>
    <t>SPRINGS</t>
  </si>
  <si>
    <t>SPGS</t>
  </si>
  <si>
    <t>SPNGS</t>
  </si>
  <si>
    <t>SPRNGS</t>
  </si>
  <si>
    <t>SPUR</t>
  </si>
  <si>
    <t>SPURS</t>
  </si>
  <si>
    <t>SQUARE</t>
  </si>
  <si>
    <t>SQ</t>
  </si>
  <si>
    <t>SQR</t>
  </si>
  <si>
    <t>SQRE</t>
  </si>
  <si>
    <t>SQU</t>
  </si>
  <si>
    <t>SQUARES</t>
  </si>
  <si>
    <t>SQRS</t>
  </si>
  <si>
    <t>SQS</t>
  </si>
  <si>
    <t>STATION</t>
  </si>
  <si>
    <t>STA</t>
  </si>
  <si>
    <t>STATN</t>
  </si>
  <si>
    <t>STN</t>
  </si>
  <si>
    <t>STRAVENUE</t>
  </si>
  <si>
    <t>STRA</t>
  </si>
  <si>
    <t>STRAV</t>
  </si>
  <si>
    <t>STRAVEN</t>
  </si>
  <si>
    <t>STRAVN</t>
  </si>
  <si>
    <t>STRVN</t>
  </si>
  <si>
    <t>STRVNUE</t>
  </si>
  <si>
    <t>STREAM</t>
  </si>
  <si>
    <t>STRM</t>
  </si>
  <si>
    <t>STREME</t>
  </si>
  <si>
    <t>STREET</t>
  </si>
  <si>
    <t>ST</t>
  </si>
  <si>
    <t>STRT</t>
  </si>
  <si>
    <t>STR</t>
  </si>
  <si>
    <t>STREETS</t>
  </si>
  <si>
    <t>STS</t>
  </si>
  <si>
    <t>SUMMIT</t>
  </si>
  <si>
    <t>SMT</t>
  </si>
  <si>
    <t>SUMIT</t>
  </si>
  <si>
    <t>SUMITT</t>
  </si>
  <si>
    <t>TERRACE</t>
  </si>
  <si>
    <t>TER</t>
  </si>
  <si>
    <t>TERR</t>
  </si>
  <si>
    <t>THROUGHWAY</t>
  </si>
  <si>
    <t>TRWY</t>
  </si>
  <si>
    <t>TRACE</t>
  </si>
  <si>
    <t>TRCE</t>
  </si>
  <si>
    <t>TRACES</t>
  </si>
  <si>
    <t>TRACK</t>
  </si>
  <si>
    <t>TRAK</t>
  </si>
  <si>
    <t>TRACKS</t>
  </si>
  <si>
    <t>TRK</t>
  </si>
  <si>
    <t>TRKS</t>
  </si>
  <si>
    <t>TRAFFICWAY</t>
  </si>
  <si>
    <t>TRFY</t>
  </si>
  <si>
    <t>TRAIL</t>
  </si>
  <si>
    <t>TRL</t>
  </si>
  <si>
    <t>TRAILS</t>
  </si>
  <si>
    <t>TRLS</t>
  </si>
  <si>
    <t>TRAILER</t>
  </si>
  <si>
    <t>TRLR</t>
  </si>
  <si>
    <t>TRLRS</t>
  </si>
  <si>
    <t>TUNNEL</t>
  </si>
  <si>
    <t>TUNEL</t>
  </si>
  <si>
    <t>TUNL</t>
  </si>
  <si>
    <t>TUNLS</t>
  </si>
  <si>
    <t>TUNNELS</t>
  </si>
  <si>
    <t>TUNNL</t>
  </si>
  <si>
    <t>TURNPIKE</t>
  </si>
  <si>
    <t>TRNPK</t>
  </si>
  <si>
    <t>TPKE</t>
  </si>
  <si>
    <t>TURNPK</t>
  </si>
  <si>
    <t>UNDERPASS</t>
  </si>
  <si>
    <t>UPAS</t>
  </si>
  <si>
    <t>UNION</t>
  </si>
  <si>
    <t>UN</t>
  </si>
  <si>
    <t>UNIONS</t>
  </si>
  <si>
    <t>UNS</t>
  </si>
  <si>
    <t>VALLEY</t>
  </si>
  <si>
    <t>VLY</t>
  </si>
  <si>
    <t>VALLY</t>
  </si>
  <si>
    <t>VLLY</t>
  </si>
  <si>
    <t>VALLEYS</t>
  </si>
  <si>
    <t>VLYS</t>
  </si>
  <si>
    <t>VIADUCT</t>
  </si>
  <si>
    <t>VDCT</t>
  </si>
  <si>
    <t>VIA</t>
  </si>
  <si>
    <t>VIADCT</t>
  </si>
  <si>
    <t>VIEW</t>
  </si>
  <si>
    <t>VW</t>
  </si>
  <si>
    <t>VIEWS</t>
  </si>
  <si>
    <t>VWS</t>
  </si>
  <si>
    <t>VILLAGE</t>
  </si>
  <si>
    <t>VILL</t>
  </si>
  <si>
    <t>VLG</t>
  </si>
  <si>
    <t>VILLAG</t>
  </si>
  <si>
    <t>VILLG</t>
  </si>
  <si>
    <t>VILLIAGE</t>
  </si>
  <si>
    <t>VILLAGES</t>
  </si>
  <si>
    <t>VLGS</t>
  </si>
  <si>
    <t>VILLE</t>
  </si>
  <si>
    <t>VL</t>
  </si>
  <si>
    <t>VISTA</t>
  </si>
  <si>
    <t>VIS</t>
  </si>
  <si>
    <t>VIST</t>
  </si>
  <si>
    <t>VST</t>
  </si>
  <si>
    <t>VSTA</t>
  </si>
  <si>
    <t>WALK</t>
  </si>
  <si>
    <t>WALKS</t>
  </si>
  <si>
    <t>WALL</t>
  </si>
  <si>
    <t>WAY</t>
  </si>
  <si>
    <t>WY</t>
  </si>
  <si>
    <t>WAYS</t>
  </si>
  <si>
    <t>WELL</t>
  </si>
  <si>
    <t>WL</t>
  </si>
  <si>
    <t>WELLS</t>
  </si>
  <si>
    <t>WLS</t>
  </si>
  <si>
    <t>Apartment</t>
  </si>
  <si>
    <t>APT</t>
  </si>
  <si>
    <t>Basement</t>
  </si>
  <si>
    <t>BSMT**</t>
  </si>
  <si>
    <t>Building</t>
  </si>
  <si>
    <t>BLDG</t>
  </si>
  <si>
    <t>Department</t>
  </si>
  <si>
    <t>DEPT</t>
  </si>
  <si>
    <t>Floor</t>
  </si>
  <si>
    <t>FL</t>
  </si>
  <si>
    <t>Front</t>
  </si>
  <si>
    <t>FRNT**</t>
  </si>
  <si>
    <t>Hanger</t>
  </si>
  <si>
    <t>HNGR</t>
  </si>
  <si>
    <t>Key</t>
  </si>
  <si>
    <t>Lobby</t>
  </si>
  <si>
    <t>LBBY**</t>
  </si>
  <si>
    <t>Lot</t>
  </si>
  <si>
    <t>LOT</t>
  </si>
  <si>
    <t>Lower</t>
  </si>
  <si>
    <t>LOWR**</t>
  </si>
  <si>
    <t>Office</t>
  </si>
  <si>
    <t>OFC**</t>
  </si>
  <si>
    <t>Penthouse</t>
  </si>
  <si>
    <t>PH**</t>
  </si>
  <si>
    <t>Pier</t>
  </si>
  <si>
    <t>PIER</t>
  </si>
  <si>
    <t>Rear</t>
  </si>
  <si>
    <t>REAR**</t>
  </si>
  <si>
    <t>Room</t>
  </si>
  <si>
    <t>RM</t>
  </si>
  <si>
    <t>Side</t>
  </si>
  <si>
    <t>SIDE**</t>
  </si>
  <si>
    <t>Slip</t>
  </si>
  <si>
    <t>SLIP</t>
  </si>
  <si>
    <t>Space</t>
  </si>
  <si>
    <t>SPC</t>
  </si>
  <si>
    <t>Stop</t>
  </si>
  <si>
    <t>STOP</t>
  </si>
  <si>
    <t>Suite</t>
  </si>
  <si>
    <t>STE</t>
  </si>
  <si>
    <t>Trailer</t>
  </si>
  <si>
    <t>Unit</t>
  </si>
  <si>
    <t>UNIT</t>
  </si>
  <si>
    <t>Upper</t>
  </si>
  <si>
    <t>UPPR**</t>
  </si>
  <si>
    <t>long</t>
  </si>
  <si>
    <t>short</t>
  </si>
  <si>
    <t>clean long</t>
  </si>
  <si>
    <t>clean short</t>
  </si>
  <si>
    <t>contraction</t>
  </si>
  <si>
    <t>expansion</t>
  </si>
  <si>
    <t>dowecare</t>
  </si>
  <si>
    <t>north</t>
  </si>
  <si>
    <t>n</t>
  </si>
  <si>
    <t>south</t>
  </si>
  <si>
    <t>s</t>
  </si>
  <si>
    <t>east</t>
  </si>
  <si>
    <t>e</t>
  </si>
  <si>
    <t>west</t>
  </si>
  <si>
    <t>w</t>
  </si>
  <si>
    <t>northeast</t>
  </si>
  <si>
    <t>northwest</t>
  </si>
  <si>
    <t>southeast</t>
  </si>
  <si>
    <t>southwest</t>
  </si>
  <si>
    <t>ne</t>
  </si>
  <si>
    <t>nw</t>
  </si>
  <si>
    <t>se</t>
  </si>
  <si>
    <t>sw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</si>
  <si>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</si>
  <si>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</si>
  <si>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</si>
  <si>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</si>
  <si>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</si>
  <si>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</si>
  <si>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</si>
  <si>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</si>
  <si>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</si>
  <si>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</si>
  <si>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</si>
  <si>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twelfth</t>
  </si>
  <si>
    <t>thirteenth</t>
  </si>
  <si>
    <t>USPS ABBR</t>
  </si>
  <si>
    <t>USPS PRIMARY</t>
  </si>
  <si>
    <t>CONTRACTION</t>
  </si>
  <si>
    <t>EXPANSION</t>
  </si>
  <si>
    <t>st suffix</t>
  </si>
  <si>
    <t>2ndary</t>
  </si>
  <si>
    <t>ALL</t>
  </si>
  <si>
    <t>python_dict</t>
  </si>
  <si>
    <t>address_expansion</t>
  </si>
  <si>
    <t>address_contraction</t>
  </si>
  <si>
    <t>Short</t>
  </si>
  <si>
    <t>Long</t>
  </si>
  <si>
    <t>mt</t>
  </si>
  <si>
    <t>mount</t>
  </si>
  <si>
    <t>lk</t>
  </si>
  <si>
    <t>lake</t>
  </si>
  <si>
    <t>st</t>
  </si>
  <si>
    <t>saint</t>
  </si>
  <si>
    <t>ft</t>
  </si>
  <si>
    <t>fort</t>
  </si>
  <si>
    <t>spgs</t>
  </si>
  <si>
    <t>springs</t>
  </si>
  <si>
    <t>falls</t>
  </si>
  <si>
    <t>beach</t>
  </si>
  <si>
    <t>bch</t>
  </si>
  <si>
    <t>fls</t>
  </si>
  <si>
    <t>city_expansion</t>
  </si>
  <si>
    <t>city_contraction</t>
  </si>
  <si>
    <t>Word</t>
  </si>
  <si>
    <t>name</t>
  </si>
  <si>
    <t>address</t>
  </si>
  <si>
    <t>city</t>
  </si>
  <si>
    <t>state</t>
  </si>
  <si>
    <t>country</t>
  </si>
  <si>
    <t>the</t>
  </si>
  <si>
    <t>and</t>
  </si>
  <si>
    <t>of</t>
  </si>
  <si>
    <t>c/o</t>
  </si>
  <si>
    <t>attention</t>
  </si>
  <si>
    <t>attn</t>
  </si>
  <si>
    <t>NameVal</t>
  </si>
  <si>
    <t>AddressVal</t>
  </si>
  <si>
    <t>CountryVal</t>
  </si>
  <si>
    <t>StateVal</t>
  </si>
  <si>
    <t>CityVal</t>
  </si>
  <si>
    <t>Address</t>
  </si>
  <si>
    <t>City</t>
  </si>
  <si>
    <t>State</t>
  </si>
  <si>
    <t>Country</t>
  </si>
  <si>
    <t>address_stopwords</t>
  </si>
  <si>
    <t>city_stopwords</t>
  </si>
  <si>
    <t>state_stopwords</t>
  </si>
  <si>
    <t>country_stopwords</t>
  </si>
  <si>
    <t>name_stopwords</t>
  </si>
  <si>
    <t>X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</si>
  <si>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</si>
  <si>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</si>
  <si>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</si>
  <si>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</si>
  <si>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</si>
  <si>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</si>
  <si>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</si>
  <si>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</si>
  <si>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</si>
  <si>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</si>
  <si>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</si>
  <si>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</si>
  <si>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</si>
  <si>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</si>
  <si>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</si>
  <si>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</si>
  <si>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</si>
  <si>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</si>
  <si>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</si>
  <si>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</si>
  <si>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</si>
  <si>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</si>
  <si>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</si>
  <si>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</si>
  <si>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</si>
  <si>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</si>
  <si>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</si>
  <si>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</si>
  <si>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</si>
  <si>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</si>
  <si>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</si>
  <si>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</si>
  <si>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</si>
  <si>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</si>
  <si>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</si>
  <si>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</si>
  <si>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</si>
  <si>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</si>
  <si>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</si>
  <si>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</si>
  <si>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</si>
  <si>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</si>
  <si>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</si>
  <si>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</si>
  <si>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</si>
  <si>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</si>
  <si>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</si>
  <si>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</si>
  <si>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nebraska</t>
  </si>
  <si>
    <t>nv</t>
  </si>
  <si>
    <t>nevada</t>
  </si>
  <si>
    <t>nh</t>
  </si>
  <si>
    <t>newhampshire</t>
  </si>
  <si>
    <t>nj</t>
  </si>
  <si>
    <t>newjersey</t>
  </si>
  <si>
    <t>nm</t>
  </si>
  <si>
    <t>newmexico</t>
  </si>
  <si>
    <t>ny</t>
  </si>
  <si>
    <t>newyork</t>
  </si>
  <si>
    <t>nc</t>
  </si>
  <si>
    <t>northcarolina</t>
  </si>
  <si>
    <t>nd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</si>
  <si>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</si>
  <si>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</si>
  <si>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</si>
  <si>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</si>
  <si>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</si>
  <si>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</si>
  <si>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</si>
  <si>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</si>
  <si>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</si>
  <si>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rhodeisland</t>
  </si>
  <si>
    <t>sc</t>
  </si>
  <si>
    <t>southcarolina</t>
  </si>
  <si>
    <t>sd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</si>
  <si>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</si>
  <si>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</si>
  <si>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</si>
  <si>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</si>
  <si>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</si>
  <si>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</si>
  <si>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</si>
  <si>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</si>
  <si>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</si>
  <si>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</si>
  <si>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</si>
  <si>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</si>
  <si>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</si>
  <si>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westvirginia</t>
  </si>
  <si>
    <t>wi</t>
  </si>
  <si>
    <t>wy</t>
  </si>
  <si>
    <t>wyoming</t>
  </si>
  <si>
    <t>dc</t>
  </si>
  <si>
    <t>districtofcolumbia</t>
  </si>
  <si>
    <t>as</t>
  </si>
  <si>
    <t>americansamoa</t>
  </si>
  <si>
    <t>gu</t>
  </si>
  <si>
    <t>guam</t>
  </si>
  <si>
    <t>mp</t>
  </si>
  <si>
    <t>northernmarianaislands</t>
  </si>
  <si>
    <t>pr</t>
  </si>
  <si>
    <t>um</t>
  </si>
  <si>
    <t>unitedstatesminoroutlyingislands</t>
  </si>
  <si>
    <t>vi</t>
  </si>
  <si>
    <t>usvirginislands</t>
  </si>
  <si>
    <t>ndakota</t>
  </si>
  <si>
    <t>scarolina</t>
  </si>
  <si>
    <t>sdakota</t>
  </si>
  <si>
    <t>wvirginia</t>
  </si>
  <si>
    <t>on</t>
  </si>
  <si>
    <t>qc</t>
  </si>
  <si>
    <t>quebec</t>
  </si>
  <si>
    <t>ns</t>
  </si>
  <si>
    <t>novascotia</t>
  </si>
  <si>
    <t>nb</t>
  </si>
  <si>
    <t>newbrunswick</t>
  </si>
  <si>
    <t>mb</t>
  </si>
  <si>
    <t>manitoba</t>
  </si>
  <si>
    <t>bc</t>
  </si>
  <si>
    <t>britishcolumbia</t>
  </si>
  <si>
    <t>pe</t>
  </si>
  <si>
    <t>princeedwardisland</t>
  </si>
  <si>
    <t>sk</t>
  </si>
  <si>
    <t>ab</t>
  </si>
  <si>
    <t>alberta</t>
  </si>
  <si>
    <t>nl</t>
  </si>
  <si>
    <t>newfoundlandandlabrador</t>
  </si>
  <si>
    <t>pq</t>
  </si>
  <si>
    <t>newfoundland</t>
  </si>
  <si>
    <t>labrador</t>
  </si>
  <si>
    <t>ont</t>
  </si>
  <si>
    <t>florida</t>
  </si>
  <si>
    <t>louisiana</t>
  </si>
  <si>
    <t>montana</t>
  </si>
  <si>
    <t>northdakota</t>
  </si>
  <si>
    <t>southdakota</t>
  </si>
  <si>
    <t>wisconsin</t>
  </si>
  <si>
    <t>puertorico</t>
  </si>
  <si>
    <t>ncarolina</t>
  </si>
  <si>
    <t>ontario</t>
  </si>
  <si>
    <t>saskatchewan</t>
  </si>
  <si>
    <t>qb</t>
  </si>
  <si>
    <t>state_expansion</t>
  </si>
  <si>
    <t>state_contraction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</si>
</sst>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6C590-25AD-49A6-966E-FFC52ADAF8D9}" name="Table1" displayName="Table1" ref="A2:K10" totalsRowShown="0">
  <autoFilter ref="A2:K10" xr:uid="{8E56C590-25AD-49A6-966E-FFC52ADAF8D9}"/>
  <tableColumns count="11">
    <tableColumn id="1" xr3:uid="{F6E2DFDD-9565-4280-A7B0-C6C22518F05F}" name="Word"/>
    <tableColumn id="2" xr3:uid="{7A5D5CB0-AD07-41A8-AF53-DFA74F5DD58C}" name="name"/>
    <tableColumn id="7" xr3:uid="{1B854746-5C88-4479-95DD-32E3E8EF6C9C}" name="NameVal" dataDxfId="4">
      <calculatedColumnFormula>IF(Table1[[#This Row],[name]],""""&amp;Table1[[#This Row],[Word]]&amp;"""","")</calculatedColumnFormula>
    </tableColumn>
    <tableColumn id="3" xr3:uid="{1876C99B-B666-4333-B2ED-4127984BF619}" name="address"/>
    <tableColumn id="8" xr3:uid="{7605365F-20FF-4E18-8306-4594E7932D20}" name="AddressVal" dataDxfId="3">
      <calculatedColumnFormula>IF(Table1[[#This Row],[address]],""""&amp;Table1[[#This Row],[Word]]&amp;"""","")</calculatedColumnFormula>
    </tableColumn>
    <tableColumn id="4" xr3:uid="{1D39274B-C262-4892-AEEA-4540331CBF3D}" name="city"/>
    <tableColumn id="9" xr3:uid="{D63E5E63-DC7A-4577-A513-1CBFCC23CF61}" name="CityVal" dataDxfId="2">
      <calculatedColumnFormula>IF(Table1[[#This Row],[city]],""""&amp;Table1[[#This Row],[Word]]&amp;"""","")</calculatedColumnFormula>
    </tableColumn>
    <tableColumn id="5" xr3:uid="{EFAC5D3B-90A3-49B2-92AE-812947DA1DBC}" name="state" dataDxfId="5">
      <calculatedColumnFormula>IF(Table1[[#This Row],[name]],Table1[[#This Row],[Word]],"")</calculatedColumnFormula>
    </tableColumn>
    <tableColumn id="10" xr3:uid="{706C0A7F-F67B-48E1-A406-1BC38A3EC09B}" name="StateVal" dataDxfId="1">
      <calculatedColumnFormula>IF(Table1[[#This Row],[state]],""""&amp;Table1[[#This Row],[Word]]&amp;"""","")</calculatedColumnFormula>
    </tableColumn>
    <tableColumn id="6" xr3:uid="{12AC0CC8-AD00-4D3E-A3E8-0DBBEA7C4509}" name="country"/>
    <tableColumn id="11" xr3:uid="{6FF358F5-5265-40EB-8375-B5A2FB75D896}" name="CountryVal" dataDxfId="0">
      <calculatedColumnFormula>IF(Table1[[#This Row],[country]],""""&amp;Table1[[#This Row],[Word]]&amp;"""","")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663B-96F3-461E-8F19-B05A759F86B3}">
  <dimension ref="A1:K503"/>
  <sheetViews>
    <sheetView workbookViewId="0">
      <selection activeCell="K4" sqref="K4"/>
    </sheetView>
  </sheetViews>
  <sheetFormatPr defaultRowHeight="14.75" x14ac:dyDescent="0.75"/>
  <cols>
    <col min="1" max="3" width="8.7265625" style="3"/>
    <col min="4" max="6" width="8.7265625" style="4"/>
    <col min="7" max="7" width="22.1328125" style="4" customWidth="1"/>
    <col min="8" max="8" width="5.76953125" style="4" bestFit="1" customWidth="1"/>
    <col min="9" max="9" width="23.2265625" style="4" bestFit="1" customWidth="1"/>
    <col min="10" max="10" width="10.40625" style="4" bestFit="1" customWidth="1"/>
    <col min="11" max="16384" width="8.7265625" style="4"/>
  </cols>
  <sheetData>
    <row r="1" spans="1:11" ht="26.5" x14ac:dyDescent="0.75">
      <c r="A1" s="2" t="s">
        <v>0</v>
      </c>
      <c r="B1" s="2" t="s">
        <v>2</v>
      </c>
      <c r="C1" s="2" t="s">
        <v>3</v>
      </c>
      <c r="D1" s="2" t="s">
        <v>635</v>
      </c>
      <c r="E1" s="2" t="s">
        <v>636</v>
      </c>
      <c r="F1" s="2"/>
      <c r="G1" s="2" t="s">
        <v>637</v>
      </c>
      <c r="H1" s="2"/>
      <c r="I1" s="2" t="s">
        <v>638</v>
      </c>
      <c r="J1" s="2"/>
    </row>
    <row r="2" spans="1:11" x14ac:dyDescent="0.75">
      <c r="A2" s="1" t="s">
        <v>4</v>
      </c>
      <c r="B2" s="2" t="s">
        <v>5</v>
      </c>
      <c r="C2" s="1" t="s">
        <v>6</v>
      </c>
      <c r="D2" s="4" t="str">
        <f>IF(C2=0,D1,C2)</f>
        <v>ALY</v>
      </c>
      <c r="E2" s="4" t="str">
        <f>IF(A2=0,E1,A2)</f>
        <v>ALLEY</v>
      </c>
      <c r="F2" s="4" t="b">
        <f>B2&lt;&gt;D2</f>
        <v>1</v>
      </c>
      <c r="G2" s="4" t="str">
        <f>IF(F2,""""&amp;B2&amp;""":"""&amp;D2&amp;"""","")</f>
        <v>"ALLEE":"ALY"</v>
      </c>
      <c r="H2" s="4" t="b">
        <f>B2&lt;&gt;E2</f>
        <v>1</v>
      </c>
      <c r="I2" s="4" t="str">
        <f>IF(H2,""""&amp;B2&amp;""":"""&amp;E2&amp;"""","")</f>
        <v>"ALLEE":"ALLEY"</v>
      </c>
      <c r="J2" s="4" t="s">
        <v>604</v>
      </c>
      <c r="K2" s="4" t="str">
        <f>LOWER(_xlfn.TEXTJOIN(",",TRUE,I$2:I$503))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</v>
      </c>
    </row>
    <row r="3" spans="1:11" x14ac:dyDescent="0.75">
      <c r="A3" s="1"/>
      <c r="B3" s="2" t="s">
        <v>4</v>
      </c>
      <c r="C3" s="1"/>
      <c r="D3" s="4" t="str">
        <f t="shared" ref="D3:D66" si="0">IF(C3=0,D2,C3)</f>
        <v>ALY</v>
      </c>
      <c r="E3" s="4" t="str">
        <f t="shared" ref="E3:E66" si="1">IF(A3=0,E2,A3)</f>
        <v>ALLEY</v>
      </c>
      <c r="F3" s="4" t="b">
        <f t="shared" ref="F3:F66" si="2">B3&lt;&gt;D3</f>
        <v>1</v>
      </c>
      <c r="G3" s="4" t="str">
        <f t="shared" ref="G3:G66" si="3">IF(F3,""""&amp;B3&amp;""":"""&amp;D3&amp;"""","")</f>
        <v>"ALLEY":"ALY"</v>
      </c>
      <c r="H3" s="4" t="b">
        <f t="shared" ref="H3:H66" si="4">B3&lt;&gt;E3</f>
        <v>0</v>
      </c>
      <c r="I3" s="4" t="str">
        <f t="shared" ref="I3:I66" si="5">IF(H3,""""&amp;B3&amp;""":"""&amp;E3&amp;"""","")</f>
        <v/>
      </c>
      <c r="J3" s="4" t="s">
        <v>603</v>
      </c>
      <c r="K3" s="4" t="str">
        <f>LOWER(_xlfn.TEXTJOIN(",",TRUE,G$2:G$503))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</v>
      </c>
    </row>
    <row r="4" spans="1:11" x14ac:dyDescent="0.75">
      <c r="A4" s="1"/>
      <c r="B4" s="2" t="s">
        <v>7</v>
      </c>
      <c r="C4" s="1"/>
      <c r="D4" s="4" t="str">
        <f t="shared" si="0"/>
        <v>ALY</v>
      </c>
      <c r="E4" s="4" t="str">
        <f t="shared" si="1"/>
        <v>ALLEY</v>
      </c>
      <c r="F4" s="4" t="b">
        <f t="shared" si="2"/>
        <v>1</v>
      </c>
      <c r="G4" s="4" t="str">
        <f t="shared" si="3"/>
        <v>"ALLY":"ALY"</v>
      </c>
      <c r="H4" s="4" t="b">
        <f t="shared" si="4"/>
        <v>1</v>
      </c>
      <c r="I4" s="4" t="str">
        <f t="shared" si="5"/>
        <v>"ALLY":"ALLEY"</v>
      </c>
    </row>
    <row r="5" spans="1:11" x14ac:dyDescent="0.75">
      <c r="A5" s="1"/>
      <c r="B5" s="2" t="s">
        <v>6</v>
      </c>
      <c r="C5" s="1"/>
      <c r="D5" s="4" t="str">
        <f t="shared" si="0"/>
        <v>ALY</v>
      </c>
      <c r="E5" s="4" t="str">
        <f t="shared" si="1"/>
        <v>ALLEY</v>
      </c>
      <c r="F5" s="4" t="b">
        <f t="shared" si="2"/>
        <v>0</v>
      </c>
      <c r="G5" s="4" t="str">
        <f t="shared" si="3"/>
        <v/>
      </c>
      <c r="H5" s="4" t="b">
        <f t="shared" si="4"/>
        <v>1</v>
      </c>
      <c r="I5" s="4" t="str">
        <f t="shared" si="5"/>
        <v>"ALY":"ALLEY"</v>
      </c>
    </row>
    <row r="6" spans="1:11" x14ac:dyDescent="0.75">
      <c r="A6" s="1" t="s">
        <v>8</v>
      </c>
      <c r="B6" s="2" t="s">
        <v>8</v>
      </c>
      <c r="C6" s="1" t="s">
        <v>9</v>
      </c>
      <c r="D6" s="4" t="str">
        <f t="shared" si="0"/>
        <v>ANX</v>
      </c>
      <c r="E6" s="4" t="str">
        <f t="shared" si="1"/>
        <v>ANEX</v>
      </c>
      <c r="F6" s="4" t="b">
        <f t="shared" si="2"/>
        <v>1</v>
      </c>
      <c r="G6" s="4" t="str">
        <f t="shared" si="3"/>
        <v>"ANEX":"ANX"</v>
      </c>
      <c r="H6" s="4" t="b">
        <f t="shared" si="4"/>
        <v>0</v>
      </c>
      <c r="I6" s="4" t="str">
        <f t="shared" si="5"/>
        <v/>
      </c>
    </row>
    <row r="7" spans="1:11" x14ac:dyDescent="0.75">
      <c r="A7" s="1"/>
      <c r="B7" s="2" t="s">
        <v>10</v>
      </c>
      <c r="C7" s="1"/>
      <c r="D7" s="4" t="str">
        <f t="shared" si="0"/>
        <v>ANX</v>
      </c>
      <c r="E7" s="4" t="str">
        <f t="shared" si="1"/>
        <v>ANEX</v>
      </c>
      <c r="F7" s="4" t="b">
        <f t="shared" si="2"/>
        <v>1</v>
      </c>
      <c r="G7" s="4" t="str">
        <f t="shared" si="3"/>
        <v>"ANNEX":"ANX"</v>
      </c>
      <c r="H7" s="4" t="b">
        <f t="shared" si="4"/>
        <v>1</v>
      </c>
      <c r="I7" s="4" t="str">
        <f t="shared" si="5"/>
        <v>"ANNEX":"ANEX"</v>
      </c>
    </row>
    <row r="8" spans="1:11" x14ac:dyDescent="0.75">
      <c r="A8" s="1"/>
      <c r="B8" s="2" t="s">
        <v>11</v>
      </c>
      <c r="C8" s="1"/>
      <c r="D8" s="4" t="str">
        <f t="shared" si="0"/>
        <v>ANX</v>
      </c>
      <c r="E8" s="4" t="str">
        <f t="shared" si="1"/>
        <v>ANEX</v>
      </c>
      <c r="F8" s="4" t="b">
        <f t="shared" si="2"/>
        <v>1</v>
      </c>
      <c r="G8" s="4" t="str">
        <f t="shared" si="3"/>
        <v>"ANNX":"ANX"</v>
      </c>
      <c r="H8" s="4" t="b">
        <f t="shared" si="4"/>
        <v>1</v>
      </c>
      <c r="I8" s="4" t="str">
        <f t="shared" si="5"/>
        <v>"ANNX":"ANEX"</v>
      </c>
    </row>
    <row r="9" spans="1:11" x14ac:dyDescent="0.75">
      <c r="A9" s="1"/>
      <c r="B9" s="2" t="s">
        <v>9</v>
      </c>
      <c r="C9" s="1"/>
      <c r="D9" s="4" t="str">
        <f t="shared" si="0"/>
        <v>ANX</v>
      </c>
      <c r="E9" s="4" t="str">
        <f t="shared" si="1"/>
        <v>ANEX</v>
      </c>
      <c r="F9" s="4" t="b">
        <f t="shared" si="2"/>
        <v>0</v>
      </c>
      <c r="G9" s="4" t="str">
        <f t="shared" si="3"/>
        <v/>
      </c>
      <c r="H9" s="4" t="b">
        <f t="shared" si="4"/>
        <v>1</v>
      </c>
      <c r="I9" s="4" t="str">
        <f t="shared" si="5"/>
        <v>"ANX":"ANEX"</v>
      </c>
    </row>
    <row r="10" spans="1:11" x14ac:dyDescent="0.75">
      <c r="A10" s="1" t="s">
        <v>12</v>
      </c>
      <c r="B10" s="2" t="s">
        <v>13</v>
      </c>
      <c r="C10" s="1" t="s">
        <v>13</v>
      </c>
      <c r="D10" s="4" t="str">
        <f t="shared" si="0"/>
        <v>ARC</v>
      </c>
      <c r="E10" s="4" t="str">
        <f t="shared" si="1"/>
        <v>ARCADE</v>
      </c>
      <c r="F10" s="4" t="b">
        <f t="shared" si="2"/>
        <v>0</v>
      </c>
      <c r="G10" s="4" t="str">
        <f t="shared" si="3"/>
        <v/>
      </c>
      <c r="H10" s="4" t="b">
        <f t="shared" si="4"/>
        <v>1</v>
      </c>
      <c r="I10" s="4" t="str">
        <f t="shared" si="5"/>
        <v>"ARC":"ARCADE"</v>
      </c>
    </row>
    <row r="11" spans="1:11" x14ac:dyDescent="0.75">
      <c r="A11" s="1"/>
      <c r="B11" s="2" t="s">
        <v>12</v>
      </c>
      <c r="C11" s="1"/>
      <c r="D11" s="4" t="str">
        <f t="shared" si="0"/>
        <v>ARC</v>
      </c>
      <c r="E11" s="4" t="str">
        <f t="shared" si="1"/>
        <v>ARCADE</v>
      </c>
      <c r="F11" s="4" t="b">
        <f t="shared" si="2"/>
        <v>1</v>
      </c>
      <c r="G11" s="4" t="str">
        <f t="shared" si="3"/>
        <v>"ARCADE":"ARC"</v>
      </c>
      <c r="H11" s="4" t="b">
        <f t="shared" si="4"/>
        <v>0</v>
      </c>
      <c r="I11" s="4" t="str">
        <f t="shared" si="5"/>
        <v/>
      </c>
    </row>
    <row r="12" spans="1:11" x14ac:dyDescent="0.75">
      <c r="A12" s="1" t="s">
        <v>14</v>
      </c>
      <c r="B12" s="2" t="s">
        <v>15</v>
      </c>
      <c r="C12" s="1" t="s">
        <v>16</v>
      </c>
      <c r="D12" s="4" t="str">
        <f t="shared" si="0"/>
        <v>AVE</v>
      </c>
      <c r="E12" s="4" t="str">
        <f t="shared" si="1"/>
        <v>AVENUE</v>
      </c>
      <c r="F12" s="4" t="b">
        <f t="shared" si="2"/>
        <v>1</v>
      </c>
      <c r="G12" s="4" t="str">
        <f t="shared" si="3"/>
        <v>"AV":"AVE"</v>
      </c>
      <c r="H12" s="4" t="b">
        <f t="shared" si="4"/>
        <v>1</v>
      </c>
      <c r="I12" s="4" t="str">
        <f t="shared" si="5"/>
        <v>"AV":"AVENUE"</v>
      </c>
    </row>
    <row r="13" spans="1:11" x14ac:dyDescent="0.75">
      <c r="A13" s="1"/>
      <c r="B13" s="2" t="s">
        <v>16</v>
      </c>
      <c r="C13" s="1"/>
      <c r="D13" s="4" t="str">
        <f t="shared" si="0"/>
        <v>AVE</v>
      </c>
      <c r="E13" s="4" t="str">
        <f t="shared" si="1"/>
        <v>AVENUE</v>
      </c>
      <c r="F13" s="4" t="b">
        <f t="shared" si="2"/>
        <v>0</v>
      </c>
      <c r="G13" s="4" t="str">
        <f t="shared" si="3"/>
        <v/>
      </c>
      <c r="H13" s="4" t="b">
        <f t="shared" si="4"/>
        <v>1</v>
      </c>
      <c r="I13" s="4" t="str">
        <f t="shared" si="5"/>
        <v>"AVE":"AVENUE"</v>
      </c>
    </row>
    <row r="14" spans="1:11" x14ac:dyDescent="0.75">
      <c r="A14" s="1"/>
      <c r="B14" s="2" t="s">
        <v>17</v>
      </c>
      <c r="C14" s="1"/>
      <c r="D14" s="4" t="str">
        <f t="shared" si="0"/>
        <v>AVE</v>
      </c>
      <c r="E14" s="4" t="str">
        <f t="shared" si="1"/>
        <v>AVENUE</v>
      </c>
      <c r="F14" s="4" t="b">
        <f t="shared" si="2"/>
        <v>1</v>
      </c>
      <c r="G14" s="4" t="str">
        <f t="shared" si="3"/>
        <v>"AVEN":"AVE"</v>
      </c>
      <c r="H14" s="4" t="b">
        <f t="shared" si="4"/>
        <v>1</v>
      </c>
      <c r="I14" s="4" t="str">
        <f t="shared" si="5"/>
        <v>"AVEN":"AVENUE"</v>
      </c>
    </row>
    <row r="15" spans="1:11" x14ac:dyDescent="0.75">
      <c r="A15" s="1"/>
      <c r="B15" s="2" t="s">
        <v>18</v>
      </c>
      <c r="C15" s="1"/>
      <c r="D15" s="4" t="str">
        <f t="shared" si="0"/>
        <v>AVE</v>
      </c>
      <c r="E15" s="4" t="str">
        <f t="shared" si="1"/>
        <v>AVENUE</v>
      </c>
      <c r="F15" s="4" t="b">
        <f t="shared" si="2"/>
        <v>1</v>
      </c>
      <c r="G15" s="4" t="str">
        <f t="shared" si="3"/>
        <v>"AVENU":"AVE"</v>
      </c>
      <c r="H15" s="4" t="b">
        <f t="shared" si="4"/>
        <v>1</v>
      </c>
      <c r="I15" s="4" t="str">
        <f t="shared" si="5"/>
        <v>"AVENU":"AVENUE"</v>
      </c>
    </row>
    <row r="16" spans="1:11" x14ac:dyDescent="0.75">
      <c r="A16" s="1"/>
      <c r="B16" s="2" t="s">
        <v>14</v>
      </c>
      <c r="C16" s="1"/>
      <c r="D16" s="4" t="str">
        <f t="shared" si="0"/>
        <v>AVE</v>
      </c>
      <c r="E16" s="4" t="str">
        <f t="shared" si="1"/>
        <v>AVENUE</v>
      </c>
      <c r="F16" s="4" t="b">
        <f t="shared" si="2"/>
        <v>1</v>
      </c>
      <c r="G16" s="4" t="str">
        <f t="shared" si="3"/>
        <v>"AVENUE":"AVE"</v>
      </c>
      <c r="H16" s="4" t="b">
        <f t="shared" si="4"/>
        <v>0</v>
      </c>
      <c r="I16" s="4" t="str">
        <f t="shared" si="5"/>
        <v/>
      </c>
    </row>
    <row r="17" spans="1:9" x14ac:dyDescent="0.75">
      <c r="A17" s="1"/>
      <c r="B17" s="2" t="s">
        <v>19</v>
      </c>
      <c r="C17" s="1"/>
      <c r="D17" s="4" t="str">
        <f t="shared" si="0"/>
        <v>AVE</v>
      </c>
      <c r="E17" s="4" t="str">
        <f t="shared" si="1"/>
        <v>AVENUE</v>
      </c>
      <c r="F17" s="4" t="b">
        <f t="shared" si="2"/>
        <v>1</v>
      </c>
      <c r="G17" s="4" t="str">
        <f t="shared" si="3"/>
        <v>"AVN":"AVE"</v>
      </c>
      <c r="H17" s="4" t="b">
        <f t="shared" si="4"/>
        <v>1</v>
      </c>
      <c r="I17" s="4" t="str">
        <f t="shared" si="5"/>
        <v>"AVN":"AVENUE"</v>
      </c>
    </row>
    <row r="18" spans="1:9" x14ac:dyDescent="0.75">
      <c r="A18" s="1"/>
      <c r="B18" s="2" t="s">
        <v>20</v>
      </c>
      <c r="C18" s="1"/>
      <c r="D18" s="4" t="str">
        <f t="shared" si="0"/>
        <v>AVE</v>
      </c>
      <c r="E18" s="4" t="str">
        <f t="shared" si="1"/>
        <v>AVENUE</v>
      </c>
      <c r="F18" s="4" t="b">
        <f t="shared" si="2"/>
        <v>1</v>
      </c>
      <c r="G18" s="4" t="str">
        <f t="shared" si="3"/>
        <v>"AVNUE":"AVE"</v>
      </c>
      <c r="H18" s="4" t="b">
        <f t="shared" si="4"/>
        <v>1</v>
      </c>
      <c r="I18" s="4" t="str">
        <f t="shared" si="5"/>
        <v>"AVNUE":"AVENUE"</v>
      </c>
    </row>
    <row r="19" spans="1:9" x14ac:dyDescent="0.75">
      <c r="A19" s="1" t="s">
        <v>21</v>
      </c>
      <c r="B19" s="2" t="s">
        <v>22</v>
      </c>
      <c r="C19" s="1" t="s">
        <v>23</v>
      </c>
      <c r="D19" s="4" t="str">
        <f t="shared" si="0"/>
        <v>BYU</v>
      </c>
      <c r="E19" s="4" t="str">
        <f t="shared" si="1"/>
        <v>BAYOU</v>
      </c>
      <c r="F19" s="4" t="b">
        <f t="shared" si="2"/>
        <v>1</v>
      </c>
      <c r="G19" s="4" t="str">
        <f t="shared" si="3"/>
        <v>"BAYOO":"BYU"</v>
      </c>
      <c r="H19" s="4" t="b">
        <f t="shared" si="4"/>
        <v>1</v>
      </c>
      <c r="I19" s="4" t="str">
        <f t="shared" si="5"/>
        <v>"BAYOO":"BAYOU"</v>
      </c>
    </row>
    <row r="20" spans="1:9" x14ac:dyDescent="0.75">
      <c r="A20" s="1"/>
      <c r="B20" s="2" t="s">
        <v>21</v>
      </c>
      <c r="C20" s="1"/>
      <c r="D20" s="4" t="str">
        <f t="shared" si="0"/>
        <v>BYU</v>
      </c>
      <c r="E20" s="4" t="str">
        <f t="shared" si="1"/>
        <v>BAYOU</v>
      </c>
      <c r="F20" s="4" t="b">
        <f t="shared" si="2"/>
        <v>1</v>
      </c>
      <c r="G20" s="4" t="str">
        <f t="shared" si="3"/>
        <v>"BAYOU":"BYU"</v>
      </c>
      <c r="H20" s="4" t="b">
        <f t="shared" si="4"/>
        <v>0</v>
      </c>
      <c r="I20" s="4" t="str">
        <f t="shared" si="5"/>
        <v/>
      </c>
    </row>
    <row r="21" spans="1:9" x14ac:dyDescent="0.75">
      <c r="A21" s="1" t="s">
        <v>24</v>
      </c>
      <c r="B21" s="2" t="s">
        <v>25</v>
      </c>
      <c r="C21" s="1" t="s">
        <v>25</v>
      </c>
      <c r="D21" s="4" t="str">
        <f t="shared" si="0"/>
        <v>BCH</v>
      </c>
      <c r="E21" s="4" t="str">
        <f t="shared" si="1"/>
        <v>BEACH</v>
      </c>
      <c r="F21" s="4" t="b">
        <f t="shared" si="2"/>
        <v>0</v>
      </c>
      <c r="G21" s="4" t="str">
        <f t="shared" si="3"/>
        <v/>
      </c>
      <c r="H21" s="4" t="b">
        <f t="shared" si="4"/>
        <v>1</v>
      </c>
      <c r="I21" s="4" t="str">
        <f t="shared" si="5"/>
        <v>"BCH":"BEACH"</v>
      </c>
    </row>
    <row r="22" spans="1:9" x14ac:dyDescent="0.75">
      <c r="A22" s="1"/>
      <c r="B22" s="2" t="s">
        <v>24</v>
      </c>
      <c r="C22" s="1"/>
      <c r="D22" s="4" t="str">
        <f t="shared" si="0"/>
        <v>BCH</v>
      </c>
      <c r="E22" s="4" t="str">
        <f t="shared" si="1"/>
        <v>BEACH</v>
      </c>
      <c r="F22" s="4" t="b">
        <f t="shared" si="2"/>
        <v>1</v>
      </c>
      <c r="G22" s="4" t="str">
        <f t="shared" si="3"/>
        <v>"BEACH":"BCH"</v>
      </c>
      <c r="H22" s="4" t="b">
        <f t="shared" si="4"/>
        <v>0</v>
      </c>
      <c r="I22" s="4" t="str">
        <f t="shared" si="5"/>
        <v/>
      </c>
    </row>
    <row r="23" spans="1:9" x14ac:dyDescent="0.75">
      <c r="A23" s="1" t="s">
        <v>26</v>
      </c>
      <c r="B23" s="2" t="s">
        <v>26</v>
      </c>
      <c r="C23" s="1" t="s">
        <v>27</v>
      </c>
      <c r="D23" s="4" t="str">
        <f t="shared" si="0"/>
        <v>BND</v>
      </c>
      <c r="E23" s="4" t="str">
        <f t="shared" si="1"/>
        <v>BEND</v>
      </c>
      <c r="F23" s="4" t="b">
        <f t="shared" si="2"/>
        <v>1</v>
      </c>
      <c r="G23" s="4" t="str">
        <f t="shared" si="3"/>
        <v>"BEND":"BND"</v>
      </c>
      <c r="H23" s="4" t="b">
        <f t="shared" si="4"/>
        <v>0</v>
      </c>
      <c r="I23" s="4" t="str">
        <f t="shared" si="5"/>
        <v/>
      </c>
    </row>
    <row r="24" spans="1:9" x14ac:dyDescent="0.75">
      <c r="A24" s="1"/>
      <c r="B24" s="2" t="s">
        <v>27</v>
      </c>
      <c r="C24" s="1"/>
      <c r="D24" s="4" t="str">
        <f t="shared" si="0"/>
        <v>BND</v>
      </c>
      <c r="E24" s="4" t="str">
        <f t="shared" si="1"/>
        <v>BEND</v>
      </c>
      <c r="F24" s="4" t="b">
        <f t="shared" si="2"/>
        <v>0</v>
      </c>
      <c r="G24" s="4" t="str">
        <f t="shared" si="3"/>
        <v/>
      </c>
      <c r="H24" s="4" t="b">
        <f t="shared" si="4"/>
        <v>1</v>
      </c>
      <c r="I24" s="4" t="str">
        <f t="shared" si="5"/>
        <v>"BND":"BEND"</v>
      </c>
    </row>
    <row r="25" spans="1:9" x14ac:dyDescent="0.75">
      <c r="A25" s="1" t="s">
        <v>28</v>
      </c>
      <c r="B25" s="2" t="s">
        <v>29</v>
      </c>
      <c r="C25" s="1" t="s">
        <v>29</v>
      </c>
      <c r="D25" s="4" t="str">
        <f t="shared" si="0"/>
        <v>BLF</v>
      </c>
      <c r="E25" s="4" t="str">
        <f t="shared" si="1"/>
        <v>BLUFF</v>
      </c>
      <c r="F25" s="4" t="b">
        <f t="shared" si="2"/>
        <v>0</v>
      </c>
      <c r="G25" s="4" t="str">
        <f t="shared" si="3"/>
        <v/>
      </c>
      <c r="H25" s="4" t="b">
        <f t="shared" si="4"/>
        <v>1</v>
      </c>
      <c r="I25" s="4" t="str">
        <f t="shared" si="5"/>
        <v>"BLF":"BLUFF"</v>
      </c>
    </row>
    <row r="26" spans="1:9" x14ac:dyDescent="0.75">
      <c r="A26" s="1"/>
      <c r="B26" s="2" t="s">
        <v>30</v>
      </c>
      <c r="C26" s="1"/>
      <c r="D26" s="4" t="str">
        <f t="shared" si="0"/>
        <v>BLF</v>
      </c>
      <c r="E26" s="4" t="str">
        <f t="shared" si="1"/>
        <v>BLUFF</v>
      </c>
      <c r="F26" s="4" t="b">
        <f t="shared" si="2"/>
        <v>1</v>
      </c>
      <c r="G26" s="4" t="str">
        <f t="shared" si="3"/>
        <v>"BLUF":"BLF"</v>
      </c>
      <c r="H26" s="4" t="b">
        <f t="shared" si="4"/>
        <v>1</v>
      </c>
      <c r="I26" s="4" t="str">
        <f t="shared" si="5"/>
        <v>"BLUF":"BLUFF"</v>
      </c>
    </row>
    <row r="27" spans="1:9" x14ac:dyDescent="0.75">
      <c r="A27" s="1"/>
      <c r="B27" s="2" t="s">
        <v>28</v>
      </c>
      <c r="C27" s="1"/>
      <c r="D27" s="4" t="str">
        <f t="shared" si="0"/>
        <v>BLF</v>
      </c>
      <c r="E27" s="4" t="str">
        <f t="shared" si="1"/>
        <v>BLUFF</v>
      </c>
      <c r="F27" s="4" t="b">
        <f t="shared" si="2"/>
        <v>1</v>
      </c>
      <c r="G27" s="4" t="str">
        <f t="shared" si="3"/>
        <v>"BLUFF":"BLF"</v>
      </c>
      <c r="H27" s="4" t="b">
        <f t="shared" si="4"/>
        <v>0</v>
      </c>
      <c r="I27" s="4" t="str">
        <f t="shared" si="5"/>
        <v/>
      </c>
    </row>
    <row r="28" spans="1:9" x14ac:dyDescent="0.75">
      <c r="A28" s="2" t="s">
        <v>31</v>
      </c>
      <c r="B28" s="2" t="s">
        <v>31</v>
      </c>
      <c r="C28" s="2" t="s">
        <v>32</v>
      </c>
      <c r="D28" s="4" t="str">
        <f t="shared" si="0"/>
        <v>BLFS</v>
      </c>
      <c r="E28" s="4" t="str">
        <f t="shared" si="1"/>
        <v>BLUFFS</v>
      </c>
      <c r="F28" s="4" t="b">
        <f t="shared" si="2"/>
        <v>1</v>
      </c>
      <c r="G28" s="4" t="str">
        <f t="shared" si="3"/>
        <v>"BLUFFS":"BLFS"</v>
      </c>
      <c r="H28" s="4" t="b">
        <f t="shared" si="4"/>
        <v>0</v>
      </c>
      <c r="I28" s="4" t="str">
        <f t="shared" si="5"/>
        <v/>
      </c>
    </row>
    <row r="29" spans="1:9" x14ac:dyDescent="0.75">
      <c r="A29" s="1" t="s">
        <v>33</v>
      </c>
      <c r="B29" s="2" t="s">
        <v>34</v>
      </c>
      <c r="C29" s="1" t="s">
        <v>35</v>
      </c>
      <c r="D29" s="4" t="str">
        <f t="shared" si="0"/>
        <v>BTM</v>
      </c>
      <c r="E29" s="4" t="str">
        <f t="shared" si="1"/>
        <v>BOTTOM</v>
      </c>
      <c r="F29" s="4" t="b">
        <f t="shared" si="2"/>
        <v>1</v>
      </c>
      <c r="G29" s="4" t="str">
        <f t="shared" si="3"/>
        <v>"BOT":"BTM"</v>
      </c>
      <c r="H29" s="4" t="b">
        <f t="shared" si="4"/>
        <v>1</v>
      </c>
      <c r="I29" s="4" t="str">
        <f t="shared" si="5"/>
        <v>"BOT":"BOTTOM"</v>
      </c>
    </row>
    <row r="30" spans="1:9" x14ac:dyDescent="0.75">
      <c r="A30" s="1"/>
      <c r="B30" s="2" t="s">
        <v>35</v>
      </c>
      <c r="C30" s="1"/>
      <c r="D30" s="4" t="str">
        <f t="shared" si="0"/>
        <v>BTM</v>
      </c>
      <c r="E30" s="4" t="str">
        <f t="shared" si="1"/>
        <v>BOTTOM</v>
      </c>
      <c r="F30" s="4" t="b">
        <f t="shared" si="2"/>
        <v>0</v>
      </c>
      <c r="G30" s="4" t="str">
        <f t="shared" si="3"/>
        <v/>
      </c>
      <c r="H30" s="4" t="b">
        <f t="shared" si="4"/>
        <v>1</v>
      </c>
      <c r="I30" s="4" t="str">
        <f t="shared" si="5"/>
        <v>"BTM":"BOTTOM"</v>
      </c>
    </row>
    <row r="31" spans="1:9" x14ac:dyDescent="0.75">
      <c r="A31" s="1"/>
      <c r="B31" s="2" t="s">
        <v>36</v>
      </c>
      <c r="C31" s="1"/>
      <c r="D31" s="4" t="str">
        <f t="shared" si="0"/>
        <v>BTM</v>
      </c>
      <c r="E31" s="4" t="str">
        <f t="shared" si="1"/>
        <v>BOTTOM</v>
      </c>
      <c r="F31" s="4" t="b">
        <f t="shared" si="2"/>
        <v>1</v>
      </c>
      <c r="G31" s="4" t="str">
        <f t="shared" si="3"/>
        <v>"BOTTM":"BTM"</v>
      </c>
      <c r="H31" s="4" t="b">
        <f t="shared" si="4"/>
        <v>1</v>
      </c>
      <c r="I31" s="4" t="str">
        <f t="shared" si="5"/>
        <v>"BOTTM":"BOTTOM"</v>
      </c>
    </row>
    <row r="32" spans="1:9" x14ac:dyDescent="0.75">
      <c r="A32" s="1"/>
      <c r="B32" s="2" t="s">
        <v>33</v>
      </c>
      <c r="C32" s="1"/>
      <c r="D32" s="4" t="str">
        <f t="shared" si="0"/>
        <v>BTM</v>
      </c>
      <c r="E32" s="4" t="str">
        <f t="shared" si="1"/>
        <v>BOTTOM</v>
      </c>
      <c r="F32" s="4" t="b">
        <f t="shared" si="2"/>
        <v>1</v>
      </c>
      <c r="G32" s="4" t="str">
        <f t="shared" si="3"/>
        <v>"BOTTOM":"BTM"</v>
      </c>
      <c r="H32" s="4" t="b">
        <f t="shared" si="4"/>
        <v>0</v>
      </c>
      <c r="I32" s="4" t="str">
        <f t="shared" si="5"/>
        <v/>
      </c>
    </row>
    <row r="33" spans="1:9" x14ac:dyDescent="0.75">
      <c r="A33" s="1" t="s">
        <v>37</v>
      </c>
      <c r="B33" s="2" t="s">
        <v>38</v>
      </c>
      <c r="C33" s="1" t="s">
        <v>38</v>
      </c>
      <c r="D33" s="4" t="str">
        <f t="shared" si="0"/>
        <v>BLVD</v>
      </c>
      <c r="E33" s="4" t="str">
        <f t="shared" si="1"/>
        <v>BOULEVARD</v>
      </c>
      <c r="F33" s="4" t="b">
        <f t="shared" si="2"/>
        <v>0</v>
      </c>
      <c r="G33" s="4" t="str">
        <f t="shared" si="3"/>
        <v/>
      </c>
      <c r="H33" s="4" t="b">
        <f t="shared" si="4"/>
        <v>1</v>
      </c>
      <c r="I33" s="4" t="str">
        <f t="shared" si="5"/>
        <v>"BLVD":"BOULEVARD"</v>
      </c>
    </row>
    <row r="34" spans="1:9" x14ac:dyDescent="0.75">
      <c r="A34" s="1"/>
      <c r="B34" s="2" t="s">
        <v>39</v>
      </c>
      <c r="C34" s="1"/>
      <c r="D34" s="4" t="str">
        <f t="shared" si="0"/>
        <v>BLVD</v>
      </c>
      <c r="E34" s="4" t="str">
        <f t="shared" si="1"/>
        <v>BOULEVARD</v>
      </c>
      <c r="F34" s="4" t="b">
        <f t="shared" si="2"/>
        <v>1</v>
      </c>
      <c r="G34" s="4" t="str">
        <f t="shared" si="3"/>
        <v>"BOUL":"BLVD"</v>
      </c>
      <c r="H34" s="4" t="b">
        <f t="shared" si="4"/>
        <v>1</v>
      </c>
      <c r="I34" s="4" t="str">
        <f t="shared" si="5"/>
        <v>"BOUL":"BOULEVARD"</v>
      </c>
    </row>
    <row r="35" spans="1:9" ht="26.5" x14ac:dyDescent="0.75">
      <c r="A35" s="1"/>
      <c r="B35" s="2" t="s">
        <v>37</v>
      </c>
      <c r="C35" s="1"/>
      <c r="D35" s="4" t="str">
        <f t="shared" si="0"/>
        <v>BLVD</v>
      </c>
      <c r="E35" s="4" t="str">
        <f t="shared" si="1"/>
        <v>BOULEVARD</v>
      </c>
      <c r="F35" s="4" t="b">
        <f t="shared" si="2"/>
        <v>1</v>
      </c>
      <c r="G35" s="4" t="str">
        <f t="shared" si="3"/>
        <v>"BOULEVARD":"BLVD"</v>
      </c>
      <c r="H35" s="4" t="b">
        <f t="shared" si="4"/>
        <v>0</v>
      </c>
      <c r="I35" s="4" t="str">
        <f t="shared" si="5"/>
        <v/>
      </c>
    </row>
    <row r="36" spans="1:9" x14ac:dyDescent="0.75">
      <c r="A36" s="1"/>
      <c r="B36" s="2" t="s">
        <v>40</v>
      </c>
      <c r="C36" s="1"/>
      <c r="D36" s="4" t="str">
        <f t="shared" si="0"/>
        <v>BLVD</v>
      </c>
      <c r="E36" s="4" t="str">
        <f t="shared" si="1"/>
        <v>BOULEVARD</v>
      </c>
      <c r="F36" s="4" t="b">
        <f t="shared" si="2"/>
        <v>1</v>
      </c>
      <c r="G36" s="4" t="str">
        <f t="shared" si="3"/>
        <v>"BOULV":"BLVD"</v>
      </c>
      <c r="H36" s="4" t="b">
        <f t="shared" si="4"/>
        <v>1</v>
      </c>
      <c r="I36" s="4" t="str">
        <f t="shared" si="5"/>
        <v>"BOULV":"BOULEVARD"</v>
      </c>
    </row>
    <row r="37" spans="1:9" x14ac:dyDescent="0.75">
      <c r="A37" s="1" t="s">
        <v>41</v>
      </c>
      <c r="B37" s="2" t="s">
        <v>42</v>
      </c>
      <c r="C37" s="1" t="s">
        <v>42</v>
      </c>
      <c r="D37" s="4" t="str">
        <f t="shared" si="0"/>
        <v>BR</v>
      </c>
      <c r="E37" s="4" t="str">
        <f t="shared" si="1"/>
        <v>BRANCH</v>
      </c>
      <c r="F37" s="4" t="b">
        <f t="shared" si="2"/>
        <v>0</v>
      </c>
      <c r="G37" s="4" t="str">
        <f t="shared" si="3"/>
        <v/>
      </c>
      <c r="H37" s="4" t="b">
        <f t="shared" si="4"/>
        <v>1</v>
      </c>
      <c r="I37" s="4" t="str">
        <f t="shared" si="5"/>
        <v>"BR":"BRANCH"</v>
      </c>
    </row>
    <row r="38" spans="1:9" x14ac:dyDescent="0.75">
      <c r="A38" s="1"/>
      <c r="B38" s="2" t="s">
        <v>43</v>
      </c>
      <c r="C38" s="1"/>
      <c r="D38" s="4" t="str">
        <f t="shared" si="0"/>
        <v>BR</v>
      </c>
      <c r="E38" s="4" t="str">
        <f t="shared" si="1"/>
        <v>BRANCH</v>
      </c>
      <c r="F38" s="4" t="b">
        <f t="shared" si="2"/>
        <v>1</v>
      </c>
      <c r="G38" s="4" t="str">
        <f t="shared" si="3"/>
        <v>"BRNCH":"BR"</v>
      </c>
      <c r="H38" s="4" t="b">
        <f t="shared" si="4"/>
        <v>1</v>
      </c>
      <c r="I38" s="4" t="str">
        <f t="shared" si="5"/>
        <v>"BRNCH":"BRANCH"</v>
      </c>
    </row>
    <row r="39" spans="1:9" x14ac:dyDescent="0.75">
      <c r="A39" s="1"/>
      <c r="B39" s="2" t="s">
        <v>41</v>
      </c>
      <c r="C39" s="1"/>
      <c r="D39" s="4" t="str">
        <f t="shared" si="0"/>
        <v>BR</v>
      </c>
      <c r="E39" s="4" t="str">
        <f t="shared" si="1"/>
        <v>BRANCH</v>
      </c>
      <c r="F39" s="4" t="b">
        <f t="shared" si="2"/>
        <v>1</v>
      </c>
      <c r="G39" s="4" t="str">
        <f t="shared" si="3"/>
        <v>"BRANCH":"BR"</v>
      </c>
      <c r="H39" s="4" t="b">
        <f t="shared" si="4"/>
        <v>0</v>
      </c>
      <c r="I39" s="4" t="str">
        <f t="shared" si="5"/>
        <v/>
      </c>
    </row>
    <row r="40" spans="1:9" x14ac:dyDescent="0.75">
      <c r="A40" s="1" t="s">
        <v>44</v>
      </c>
      <c r="B40" s="2" t="s">
        <v>45</v>
      </c>
      <c r="C40" s="1" t="s">
        <v>46</v>
      </c>
      <c r="D40" s="4" t="str">
        <f t="shared" si="0"/>
        <v>BRG</v>
      </c>
      <c r="E40" s="4" t="str">
        <f t="shared" si="1"/>
        <v>BRIDGE</v>
      </c>
      <c r="F40" s="4" t="b">
        <f t="shared" si="2"/>
        <v>1</v>
      </c>
      <c r="G40" s="4" t="str">
        <f t="shared" si="3"/>
        <v>"BRDGE":"BRG"</v>
      </c>
      <c r="H40" s="4" t="b">
        <f t="shared" si="4"/>
        <v>1</v>
      </c>
      <c r="I40" s="4" t="str">
        <f t="shared" si="5"/>
        <v>"BRDGE":"BRIDGE"</v>
      </c>
    </row>
    <row r="41" spans="1:9" x14ac:dyDescent="0.75">
      <c r="A41" s="1"/>
      <c r="B41" s="2" t="s">
        <v>46</v>
      </c>
      <c r="C41" s="1"/>
      <c r="D41" s="4" t="str">
        <f t="shared" si="0"/>
        <v>BRG</v>
      </c>
      <c r="E41" s="4" t="str">
        <f t="shared" si="1"/>
        <v>BRIDGE</v>
      </c>
      <c r="F41" s="4" t="b">
        <f t="shared" si="2"/>
        <v>0</v>
      </c>
      <c r="G41" s="4" t="str">
        <f t="shared" si="3"/>
        <v/>
      </c>
      <c r="H41" s="4" t="b">
        <f t="shared" si="4"/>
        <v>1</v>
      </c>
      <c r="I41" s="4" t="str">
        <f t="shared" si="5"/>
        <v>"BRG":"BRIDGE"</v>
      </c>
    </row>
    <row r="42" spans="1:9" x14ac:dyDescent="0.75">
      <c r="A42" s="1"/>
      <c r="B42" s="2" t="s">
        <v>44</v>
      </c>
      <c r="C42" s="1"/>
      <c r="D42" s="4" t="str">
        <f t="shared" si="0"/>
        <v>BRG</v>
      </c>
      <c r="E42" s="4" t="str">
        <f t="shared" si="1"/>
        <v>BRIDGE</v>
      </c>
      <c r="F42" s="4" t="b">
        <f t="shared" si="2"/>
        <v>1</v>
      </c>
      <c r="G42" s="4" t="str">
        <f t="shared" si="3"/>
        <v>"BRIDGE":"BRG"</v>
      </c>
      <c r="H42" s="4" t="b">
        <f t="shared" si="4"/>
        <v>0</v>
      </c>
      <c r="I42" s="4" t="str">
        <f t="shared" si="5"/>
        <v/>
      </c>
    </row>
    <row r="43" spans="1:9" x14ac:dyDescent="0.75">
      <c r="A43" s="1" t="s">
        <v>47</v>
      </c>
      <c r="B43" s="2" t="s">
        <v>48</v>
      </c>
      <c r="C43" s="1" t="s">
        <v>48</v>
      </c>
      <c r="D43" s="4" t="str">
        <f t="shared" si="0"/>
        <v>BRK</v>
      </c>
      <c r="E43" s="4" t="str">
        <f t="shared" si="1"/>
        <v>BROOK</v>
      </c>
      <c r="F43" s="4" t="b">
        <f t="shared" si="2"/>
        <v>0</v>
      </c>
      <c r="G43" s="4" t="str">
        <f t="shared" si="3"/>
        <v/>
      </c>
      <c r="H43" s="4" t="b">
        <f t="shared" si="4"/>
        <v>1</v>
      </c>
      <c r="I43" s="4" t="str">
        <f t="shared" si="5"/>
        <v>"BRK":"BROOK"</v>
      </c>
    </row>
    <row r="44" spans="1:9" x14ac:dyDescent="0.75">
      <c r="A44" s="1"/>
      <c r="B44" s="2" t="s">
        <v>47</v>
      </c>
      <c r="C44" s="1"/>
      <c r="D44" s="4" t="str">
        <f t="shared" si="0"/>
        <v>BRK</v>
      </c>
      <c r="E44" s="4" t="str">
        <f t="shared" si="1"/>
        <v>BROOK</v>
      </c>
      <c r="F44" s="4" t="b">
        <f t="shared" si="2"/>
        <v>1</v>
      </c>
      <c r="G44" s="4" t="str">
        <f t="shared" si="3"/>
        <v>"BROOK":"BRK"</v>
      </c>
      <c r="H44" s="4" t="b">
        <f t="shared" si="4"/>
        <v>0</v>
      </c>
      <c r="I44" s="4" t="str">
        <f t="shared" si="5"/>
        <v/>
      </c>
    </row>
    <row r="45" spans="1:9" x14ac:dyDescent="0.75">
      <c r="A45" s="2" t="s">
        <v>49</v>
      </c>
      <c r="B45" s="2" t="s">
        <v>49</v>
      </c>
      <c r="C45" s="2" t="s">
        <v>50</v>
      </c>
      <c r="D45" s="4" t="str">
        <f t="shared" si="0"/>
        <v>BRKS</v>
      </c>
      <c r="E45" s="4" t="str">
        <f t="shared" si="1"/>
        <v>BROOKS</v>
      </c>
      <c r="F45" s="4" t="b">
        <f t="shared" si="2"/>
        <v>1</v>
      </c>
      <c r="G45" s="4" t="str">
        <f t="shared" si="3"/>
        <v>"BROOKS":"BRKS"</v>
      </c>
      <c r="H45" s="4" t="b">
        <f t="shared" si="4"/>
        <v>0</v>
      </c>
      <c r="I45" s="4" t="str">
        <f t="shared" si="5"/>
        <v/>
      </c>
    </row>
    <row r="46" spans="1:9" x14ac:dyDescent="0.75">
      <c r="A46" s="2" t="s">
        <v>51</v>
      </c>
      <c r="B46" s="2" t="s">
        <v>51</v>
      </c>
      <c r="C46" s="2" t="s">
        <v>52</v>
      </c>
      <c r="D46" s="4" t="str">
        <f t="shared" si="0"/>
        <v>BG</v>
      </c>
      <c r="E46" s="4" t="str">
        <f t="shared" si="1"/>
        <v>BURG</v>
      </c>
      <c r="F46" s="4" t="b">
        <f t="shared" si="2"/>
        <v>1</v>
      </c>
      <c r="G46" s="4" t="str">
        <f t="shared" si="3"/>
        <v>"BURG":"BG"</v>
      </c>
      <c r="H46" s="4" t="b">
        <f t="shared" si="4"/>
        <v>0</v>
      </c>
      <c r="I46" s="4" t="str">
        <f t="shared" si="5"/>
        <v/>
      </c>
    </row>
    <row r="47" spans="1:9" x14ac:dyDescent="0.75">
      <c r="A47" s="2" t="s">
        <v>53</v>
      </c>
      <c r="B47" s="2" t="s">
        <v>53</v>
      </c>
      <c r="C47" s="2" t="s">
        <v>54</v>
      </c>
      <c r="D47" s="4" t="str">
        <f t="shared" si="0"/>
        <v>BGS</v>
      </c>
      <c r="E47" s="4" t="str">
        <f t="shared" si="1"/>
        <v>BURGS</v>
      </c>
      <c r="F47" s="4" t="b">
        <f t="shared" si="2"/>
        <v>1</v>
      </c>
      <c r="G47" s="4" t="str">
        <f t="shared" si="3"/>
        <v>"BURGS":"BGS"</v>
      </c>
      <c r="H47" s="4" t="b">
        <f t="shared" si="4"/>
        <v>0</v>
      </c>
      <c r="I47" s="4" t="str">
        <f t="shared" si="5"/>
        <v/>
      </c>
    </row>
    <row r="48" spans="1:9" x14ac:dyDescent="0.75">
      <c r="A48" s="1" t="s">
        <v>55</v>
      </c>
      <c r="B48" s="2" t="s">
        <v>56</v>
      </c>
      <c r="C48" s="1" t="s">
        <v>56</v>
      </c>
      <c r="D48" s="4" t="str">
        <f t="shared" si="0"/>
        <v>BYP</v>
      </c>
      <c r="E48" s="4" t="str">
        <f t="shared" si="1"/>
        <v>BYPASS</v>
      </c>
      <c r="F48" s="4" t="b">
        <f t="shared" si="2"/>
        <v>0</v>
      </c>
      <c r="G48" s="4" t="str">
        <f t="shared" si="3"/>
        <v/>
      </c>
      <c r="H48" s="4" t="b">
        <f t="shared" si="4"/>
        <v>1</v>
      </c>
      <c r="I48" s="4" t="str">
        <f t="shared" si="5"/>
        <v>"BYP":"BYPASS"</v>
      </c>
    </row>
    <row r="49" spans="1:9" x14ac:dyDescent="0.75">
      <c r="A49" s="1"/>
      <c r="B49" s="2" t="s">
        <v>57</v>
      </c>
      <c r="C49" s="1"/>
      <c r="D49" s="4" t="str">
        <f t="shared" si="0"/>
        <v>BYP</v>
      </c>
      <c r="E49" s="4" t="str">
        <f t="shared" si="1"/>
        <v>BYPASS</v>
      </c>
      <c r="F49" s="4" t="b">
        <f t="shared" si="2"/>
        <v>1</v>
      </c>
      <c r="G49" s="4" t="str">
        <f t="shared" si="3"/>
        <v>"BYPA":"BYP"</v>
      </c>
      <c r="H49" s="4" t="b">
        <f t="shared" si="4"/>
        <v>1</v>
      </c>
      <c r="I49" s="4" t="str">
        <f t="shared" si="5"/>
        <v>"BYPA":"BYPASS"</v>
      </c>
    </row>
    <row r="50" spans="1:9" x14ac:dyDescent="0.75">
      <c r="A50" s="1"/>
      <c r="B50" s="2" t="s">
        <v>58</v>
      </c>
      <c r="C50" s="1"/>
      <c r="D50" s="4" t="str">
        <f t="shared" si="0"/>
        <v>BYP</v>
      </c>
      <c r="E50" s="4" t="str">
        <f t="shared" si="1"/>
        <v>BYPASS</v>
      </c>
      <c r="F50" s="4" t="b">
        <f t="shared" si="2"/>
        <v>1</v>
      </c>
      <c r="G50" s="4" t="str">
        <f t="shared" si="3"/>
        <v>"BYPAS":"BYP"</v>
      </c>
      <c r="H50" s="4" t="b">
        <f t="shared" si="4"/>
        <v>1</v>
      </c>
      <c r="I50" s="4" t="str">
        <f t="shared" si="5"/>
        <v>"BYPAS":"BYPASS"</v>
      </c>
    </row>
    <row r="51" spans="1:9" x14ac:dyDescent="0.75">
      <c r="A51" s="1"/>
      <c r="B51" s="2" t="s">
        <v>55</v>
      </c>
      <c r="C51" s="1"/>
      <c r="D51" s="4" t="str">
        <f t="shared" si="0"/>
        <v>BYP</v>
      </c>
      <c r="E51" s="4" t="str">
        <f t="shared" si="1"/>
        <v>BYPASS</v>
      </c>
      <c r="F51" s="4" t="b">
        <f t="shared" si="2"/>
        <v>1</v>
      </c>
      <c r="G51" s="4" t="str">
        <f t="shared" si="3"/>
        <v>"BYPASS":"BYP"</v>
      </c>
      <c r="H51" s="4" t="b">
        <f t="shared" si="4"/>
        <v>0</v>
      </c>
      <c r="I51" s="4" t="str">
        <f t="shared" si="5"/>
        <v/>
      </c>
    </row>
    <row r="52" spans="1:9" x14ac:dyDescent="0.75">
      <c r="A52" s="1"/>
      <c r="B52" s="2" t="s">
        <v>59</v>
      </c>
      <c r="C52" s="1"/>
      <c r="D52" s="4" t="str">
        <f t="shared" si="0"/>
        <v>BYP</v>
      </c>
      <c r="E52" s="4" t="str">
        <f t="shared" si="1"/>
        <v>BYPASS</v>
      </c>
      <c r="F52" s="4" t="b">
        <f t="shared" si="2"/>
        <v>1</v>
      </c>
      <c r="G52" s="4" t="str">
        <f t="shared" si="3"/>
        <v>"BYPS":"BYP"</v>
      </c>
      <c r="H52" s="4" t="b">
        <f t="shared" si="4"/>
        <v>1</v>
      </c>
      <c r="I52" s="4" t="str">
        <f t="shared" si="5"/>
        <v>"BYPS":"BYPASS"</v>
      </c>
    </row>
    <row r="53" spans="1:9" x14ac:dyDescent="0.75">
      <c r="A53" s="1" t="s">
        <v>60</v>
      </c>
      <c r="B53" s="2" t="s">
        <v>60</v>
      </c>
      <c r="C53" s="1" t="s">
        <v>61</v>
      </c>
      <c r="D53" s="4" t="str">
        <f t="shared" si="0"/>
        <v>CP</v>
      </c>
      <c r="E53" s="4" t="str">
        <f t="shared" si="1"/>
        <v>CAMP</v>
      </c>
      <c r="F53" s="4" t="b">
        <f t="shared" si="2"/>
        <v>1</v>
      </c>
      <c r="G53" s="4" t="str">
        <f t="shared" si="3"/>
        <v>"CAMP":"CP"</v>
      </c>
      <c r="H53" s="4" t="b">
        <f t="shared" si="4"/>
        <v>0</v>
      </c>
      <c r="I53" s="4" t="str">
        <f t="shared" si="5"/>
        <v/>
      </c>
    </row>
    <row r="54" spans="1:9" x14ac:dyDescent="0.75">
      <c r="A54" s="1"/>
      <c r="B54" s="2" t="s">
        <v>61</v>
      </c>
      <c r="C54" s="1"/>
      <c r="D54" s="4" t="str">
        <f t="shared" si="0"/>
        <v>CP</v>
      </c>
      <c r="E54" s="4" t="str">
        <f t="shared" si="1"/>
        <v>CAMP</v>
      </c>
      <c r="F54" s="4" t="b">
        <f t="shared" si="2"/>
        <v>0</v>
      </c>
      <c r="G54" s="4" t="str">
        <f t="shared" si="3"/>
        <v/>
      </c>
      <c r="H54" s="4" t="b">
        <f t="shared" si="4"/>
        <v>1</v>
      </c>
      <c r="I54" s="4" t="str">
        <f t="shared" si="5"/>
        <v>"CP":"CAMP"</v>
      </c>
    </row>
    <row r="55" spans="1:9" x14ac:dyDescent="0.75">
      <c r="A55" s="1"/>
      <c r="B55" s="2" t="s">
        <v>62</v>
      </c>
      <c r="C55" s="1"/>
      <c r="D55" s="4" t="str">
        <f t="shared" si="0"/>
        <v>CP</v>
      </c>
      <c r="E55" s="4" t="str">
        <f t="shared" si="1"/>
        <v>CAMP</v>
      </c>
      <c r="F55" s="4" t="b">
        <f t="shared" si="2"/>
        <v>1</v>
      </c>
      <c r="G55" s="4" t="str">
        <f t="shared" si="3"/>
        <v>"CMP":"CP"</v>
      </c>
      <c r="H55" s="4" t="b">
        <f t="shared" si="4"/>
        <v>1</v>
      </c>
      <c r="I55" s="4" t="str">
        <f t="shared" si="5"/>
        <v>"CMP":"CAMP"</v>
      </c>
    </row>
    <row r="56" spans="1:9" x14ac:dyDescent="0.75">
      <c r="A56" s="1" t="s">
        <v>63</v>
      </c>
      <c r="B56" s="2" t="s">
        <v>64</v>
      </c>
      <c r="C56" s="1" t="s">
        <v>65</v>
      </c>
      <c r="D56" s="4" t="str">
        <f t="shared" si="0"/>
        <v>CYN</v>
      </c>
      <c r="E56" s="4" t="str">
        <f t="shared" si="1"/>
        <v>CANYON</v>
      </c>
      <c r="F56" s="4" t="b">
        <f t="shared" si="2"/>
        <v>1</v>
      </c>
      <c r="G56" s="4" t="str">
        <f t="shared" si="3"/>
        <v>"CANYN":"CYN"</v>
      </c>
      <c r="H56" s="4" t="b">
        <f t="shared" si="4"/>
        <v>1</v>
      </c>
      <c r="I56" s="4" t="str">
        <f t="shared" si="5"/>
        <v>"CANYN":"CANYON"</v>
      </c>
    </row>
    <row r="57" spans="1:9" x14ac:dyDescent="0.75">
      <c r="A57" s="1"/>
      <c r="B57" s="2" t="s">
        <v>63</v>
      </c>
      <c r="C57" s="1"/>
      <c r="D57" s="4" t="str">
        <f t="shared" si="0"/>
        <v>CYN</v>
      </c>
      <c r="E57" s="4" t="str">
        <f t="shared" si="1"/>
        <v>CANYON</v>
      </c>
      <c r="F57" s="4" t="b">
        <f t="shared" si="2"/>
        <v>1</v>
      </c>
      <c r="G57" s="4" t="str">
        <f t="shared" si="3"/>
        <v>"CANYON":"CYN"</v>
      </c>
      <c r="H57" s="4" t="b">
        <f t="shared" si="4"/>
        <v>0</v>
      </c>
      <c r="I57" s="4" t="str">
        <f t="shared" si="5"/>
        <v/>
      </c>
    </row>
    <row r="58" spans="1:9" x14ac:dyDescent="0.75">
      <c r="A58" s="1"/>
      <c r="B58" s="2" t="s">
        <v>66</v>
      </c>
      <c r="C58" s="1"/>
      <c r="D58" s="4" t="str">
        <f t="shared" si="0"/>
        <v>CYN</v>
      </c>
      <c r="E58" s="4" t="str">
        <f t="shared" si="1"/>
        <v>CANYON</v>
      </c>
      <c r="F58" s="4" t="b">
        <f t="shared" si="2"/>
        <v>1</v>
      </c>
      <c r="G58" s="4" t="str">
        <f t="shared" si="3"/>
        <v>"CNYN":"CYN"</v>
      </c>
      <c r="H58" s="4" t="b">
        <f t="shared" si="4"/>
        <v>1</v>
      </c>
      <c r="I58" s="4" t="str">
        <f t="shared" si="5"/>
        <v>"CNYN":"CANYON"</v>
      </c>
    </row>
    <row r="59" spans="1:9" x14ac:dyDescent="0.75">
      <c r="A59" s="1" t="s">
        <v>67</v>
      </c>
      <c r="B59" s="2" t="s">
        <v>67</v>
      </c>
      <c r="C59" s="1" t="s">
        <v>68</v>
      </c>
      <c r="D59" s="4" t="str">
        <f t="shared" si="0"/>
        <v>CPE</v>
      </c>
      <c r="E59" s="4" t="str">
        <f t="shared" si="1"/>
        <v>CAPE</v>
      </c>
      <c r="F59" s="4" t="b">
        <f t="shared" si="2"/>
        <v>1</v>
      </c>
      <c r="G59" s="4" t="str">
        <f t="shared" si="3"/>
        <v>"CAPE":"CPE"</v>
      </c>
      <c r="H59" s="4" t="b">
        <f t="shared" si="4"/>
        <v>0</v>
      </c>
      <c r="I59" s="4" t="str">
        <f t="shared" si="5"/>
        <v/>
      </c>
    </row>
    <row r="60" spans="1:9" x14ac:dyDescent="0.75">
      <c r="A60" s="1"/>
      <c r="B60" s="2" t="s">
        <v>68</v>
      </c>
      <c r="C60" s="1"/>
      <c r="D60" s="4" t="str">
        <f t="shared" si="0"/>
        <v>CPE</v>
      </c>
      <c r="E60" s="4" t="str">
        <f t="shared" si="1"/>
        <v>CAPE</v>
      </c>
      <c r="F60" s="4" t="b">
        <f t="shared" si="2"/>
        <v>0</v>
      </c>
      <c r="G60" s="4" t="str">
        <f t="shared" si="3"/>
        <v/>
      </c>
      <c r="H60" s="4" t="b">
        <f t="shared" si="4"/>
        <v>1</v>
      </c>
      <c r="I60" s="4" t="str">
        <f t="shared" si="5"/>
        <v>"CPE":"CAPE"</v>
      </c>
    </row>
    <row r="61" spans="1:9" ht="26.5" x14ac:dyDescent="0.75">
      <c r="A61" s="1" t="s">
        <v>69</v>
      </c>
      <c r="B61" s="2" t="s">
        <v>69</v>
      </c>
      <c r="C61" s="1" t="s">
        <v>70</v>
      </c>
      <c r="D61" s="4" t="str">
        <f t="shared" si="0"/>
        <v>CSWY</v>
      </c>
      <c r="E61" s="4" t="str">
        <f t="shared" si="1"/>
        <v>CAUSEWAY</v>
      </c>
      <c r="F61" s="4" t="b">
        <f t="shared" si="2"/>
        <v>1</v>
      </c>
      <c r="G61" s="4" t="str">
        <f t="shared" si="3"/>
        <v>"CAUSEWAY":"CSWY"</v>
      </c>
      <c r="H61" s="4" t="b">
        <f t="shared" si="4"/>
        <v>0</v>
      </c>
      <c r="I61" s="4" t="str">
        <f t="shared" si="5"/>
        <v/>
      </c>
    </row>
    <row r="62" spans="1:9" x14ac:dyDescent="0.75">
      <c r="A62" s="1"/>
      <c r="B62" s="2" t="s">
        <v>71</v>
      </c>
      <c r="C62" s="1"/>
      <c r="D62" s="4" t="str">
        <f t="shared" si="0"/>
        <v>CSWY</v>
      </c>
      <c r="E62" s="4" t="str">
        <f t="shared" si="1"/>
        <v>CAUSEWAY</v>
      </c>
      <c r="F62" s="4" t="b">
        <f t="shared" si="2"/>
        <v>1</v>
      </c>
      <c r="G62" s="4" t="str">
        <f t="shared" si="3"/>
        <v>"CAUSWA":"CSWY"</v>
      </c>
      <c r="H62" s="4" t="b">
        <f t="shared" si="4"/>
        <v>1</v>
      </c>
      <c r="I62" s="4" t="str">
        <f t="shared" si="5"/>
        <v>"CAUSWA":"CAUSEWAY"</v>
      </c>
    </row>
    <row r="63" spans="1:9" x14ac:dyDescent="0.75">
      <c r="A63" s="1"/>
      <c r="B63" s="2" t="s">
        <v>70</v>
      </c>
      <c r="C63" s="1"/>
      <c r="D63" s="4" t="str">
        <f t="shared" si="0"/>
        <v>CSWY</v>
      </c>
      <c r="E63" s="4" t="str">
        <f t="shared" si="1"/>
        <v>CAUSEWAY</v>
      </c>
      <c r="F63" s="4" t="b">
        <f t="shared" si="2"/>
        <v>0</v>
      </c>
      <c r="G63" s="4" t="str">
        <f t="shared" si="3"/>
        <v/>
      </c>
      <c r="H63" s="4" t="b">
        <f t="shared" si="4"/>
        <v>1</v>
      </c>
      <c r="I63" s="4" t="str">
        <f t="shared" si="5"/>
        <v>"CSWY":"CAUSEWAY"</v>
      </c>
    </row>
    <row r="64" spans="1:9" x14ac:dyDescent="0.75">
      <c r="A64" s="1" t="s">
        <v>72</v>
      </c>
      <c r="B64" s="2" t="s">
        <v>73</v>
      </c>
      <c r="C64" s="1" t="s">
        <v>74</v>
      </c>
      <c r="D64" s="4" t="str">
        <f t="shared" si="0"/>
        <v>CTR</v>
      </c>
      <c r="E64" s="4" t="str">
        <f t="shared" si="1"/>
        <v>CENTER</v>
      </c>
      <c r="F64" s="4" t="b">
        <f t="shared" si="2"/>
        <v>1</v>
      </c>
      <c r="G64" s="4" t="str">
        <f t="shared" si="3"/>
        <v>"CEN":"CTR"</v>
      </c>
      <c r="H64" s="4" t="b">
        <f t="shared" si="4"/>
        <v>1</v>
      </c>
      <c r="I64" s="4" t="str">
        <f t="shared" si="5"/>
        <v>"CEN":"CENTER"</v>
      </c>
    </row>
    <row r="65" spans="1:9" x14ac:dyDescent="0.75">
      <c r="A65" s="1"/>
      <c r="B65" s="2" t="s">
        <v>75</v>
      </c>
      <c r="C65" s="1"/>
      <c r="D65" s="4" t="str">
        <f t="shared" si="0"/>
        <v>CTR</v>
      </c>
      <c r="E65" s="4" t="str">
        <f t="shared" si="1"/>
        <v>CENTER</v>
      </c>
      <c r="F65" s="4" t="b">
        <f t="shared" si="2"/>
        <v>1</v>
      </c>
      <c r="G65" s="4" t="str">
        <f t="shared" si="3"/>
        <v>"CENT":"CTR"</v>
      </c>
      <c r="H65" s="4" t="b">
        <f t="shared" si="4"/>
        <v>1</v>
      </c>
      <c r="I65" s="4" t="str">
        <f t="shared" si="5"/>
        <v>"CENT":"CENTER"</v>
      </c>
    </row>
    <row r="66" spans="1:9" x14ac:dyDescent="0.75">
      <c r="A66" s="1"/>
      <c r="B66" s="2" t="s">
        <v>72</v>
      </c>
      <c r="C66" s="1"/>
      <c r="D66" s="4" t="str">
        <f t="shared" si="0"/>
        <v>CTR</v>
      </c>
      <c r="E66" s="4" t="str">
        <f t="shared" si="1"/>
        <v>CENTER</v>
      </c>
      <c r="F66" s="4" t="b">
        <f t="shared" si="2"/>
        <v>1</v>
      </c>
      <c r="G66" s="4" t="str">
        <f t="shared" si="3"/>
        <v>"CENTER":"CTR"</v>
      </c>
      <c r="H66" s="4" t="b">
        <f t="shared" si="4"/>
        <v>0</v>
      </c>
      <c r="I66" s="4" t="str">
        <f t="shared" si="5"/>
        <v/>
      </c>
    </row>
    <row r="67" spans="1:9" x14ac:dyDescent="0.75">
      <c r="A67" s="1"/>
      <c r="B67" s="2" t="s">
        <v>76</v>
      </c>
      <c r="C67" s="1"/>
      <c r="D67" s="4" t="str">
        <f t="shared" ref="D67:D130" si="6">IF(C67=0,D66,C67)</f>
        <v>CTR</v>
      </c>
      <c r="E67" s="4" t="str">
        <f t="shared" ref="E67:E130" si="7">IF(A67=0,E66,A67)</f>
        <v>CENTER</v>
      </c>
      <c r="F67" s="4" t="b">
        <f t="shared" ref="F67:F130" si="8">B67&lt;&gt;D67</f>
        <v>1</v>
      </c>
      <c r="G67" s="4" t="str">
        <f t="shared" ref="G67:G130" si="9">IF(F67,""""&amp;B67&amp;""":"""&amp;D67&amp;"""","")</f>
        <v>"CENTR":"CTR"</v>
      </c>
      <c r="H67" s="4" t="b">
        <f t="shared" ref="H67:H130" si="10">B67&lt;&gt;E67</f>
        <v>1</v>
      </c>
      <c r="I67" s="4" t="str">
        <f t="shared" ref="I67:I130" si="11">IF(H67,""""&amp;B67&amp;""":"""&amp;E67&amp;"""","")</f>
        <v>"CENTR":"CENTER"</v>
      </c>
    </row>
    <row r="68" spans="1:9" x14ac:dyDescent="0.75">
      <c r="A68" s="1"/>
      <c r="B68" s="2" t="s">
        <v>77</v>
      </c>
      <c r="C68" s="1"/>
      <c r="D68" s="4" t="str">
        <f t="shared" si="6"/>
        <v>CTR</v>
      </c>
      <c r="E68" s="4" t="str">
        <f t="shared" si="7"/>
        <v>CENTER</v>
      </c>
      <c r="F68" s="4" t="b">
        <f t="shared" si="8"/>
        <v>1</v>
      </c>
      <c r="G68" s="4" t="str">
        <f t="shared" si="9"/>
        <v>"CENTRE":"CTR"</v>
      </c>
      <c r="H68" s="4" t="b">
        <f t="shared" si="10"/>
        <v>1</v>
      </c>
      <c r="I68" s="4" t="str">
        <f t="shared" si="11"/>
        <v>"CENTRE":"CENTER"</v>
      </c>
    </row>
    <row r="69" spans="1:9" x14ac:dyDescent="0.75">
      <c r="A69" s="1"/>
      <c r="B69" s="2" t="s">
        <v>78</v>
      </c>
      <c r="C69" s="1"/>
      <c r="D69" s="4" t="str">
        <f t="shared" si="6"/>
        <v>CTR</v>
      </c>
      <c r="E69" s="4" t="str">
        <f t="shared" si="7"/>
        <v>CENTER</v>
      </c>
      <c r="F69" s="4" t="b">
        <f t="shared" si="8"/>
        <v>1</v>
      </c>
      <c r="G69" s="4" t="str">
        <f t="shared" si="9"/>
        <v>"CNTER":"CTR"</v>
      </c>
      <c r="H69" s="4" t="b">
        <f t="shared" si="10"/>
        <v>1</v>
      </c>
      <c r="I69" s="4" t="str">
        <f t="shared" si="11"/>
        <v>"CNTER":"CENTER"</v>
      </c>
    </row>
    <row r="70" spans="1:9" x14ac:dyDescent="0.75">
      <c r="A70" s="1"/>
      <c r="B70" s="2" t="s">
        <v>79</v>
      </c>
      <c r="C70" s="1"/>
      <c r="D70" s="4" t="str">
        <f t="shared" si="6"/>
        <v>CTR</v>
      </c>
      <c r="E70" s="4" t="str">
        <f t="shared" si="7"/>
        <v>CENTER</v>
      </c>
      <c r="F70" s="4" t="b">
        <f t="shared" si="8"/>
        <v>1</v>
      </c>
      <c r="G70" s="4" t="str">
        <f t="shared" si="9"/>
        <v>"CNTR":"CTR"</v>
      </c>
      <c r="H70" s="4" t="b">
        <f t="shared" si="10"/>
        <v>1</v>
      </c>
      <c r="I70" s="4" t="str">
        <f t="shared" si="11"/>
        <v>"CNTR":"CENTER"</v>
      </c>
    </row>
    <row r="71" spans="1:9" x14ac:dyDescent="0.75">
      <c r="A71" s="1"/>
      <c r="B71" s="2" t="s">
        <v>74</v>
      </c>
      <c r="C71" s="1"/>
      <c r="D71" s="4" t="str">
        <f t="shared" si="6"/>
        <v>CTR</v>
      </c>
      <c r="E71" s="4" t="str">
        <f t="shared" si="7"/>
        <v>CENTER</v>
      </c>
      <c r="F71" s="4" t="b">
        <f t="shared" si="8"/>
        <v>0</v>
      </c>
      <c r="G71" s="4" t="str">
        <f t="shared" si="9"/>
        <v/>
      </c>
      <c r="H71" s="4" t="b">
        <f t="shared" si="10"/>
        <v>1</v>
      </c>
      <c r="I71" s="4" t="str">
        <f t="shared" si="11"/>
        <v>"CTR":"CENTER"</v>
      </c>
    </row>
    <row r="72" spans="1:9" x14ac:dyDescent="0.75">
      <c r="A72" s="2" t="s">
        <v>80</v>
      </c>
      <c r="B72" s="2" t="s">
        <v>80</v>
      </c>
      <c r="C72" s="2" t="s">
        <v>81</v>
      </c>
      <c r="D72" s="4" t="str">
        <f t="shared" si="6"/>
        <v>CTRS</v>
      </c>
      <c r="E72" s="4" t="str">
        <f t="shared" si="7"/>
        <v>CENTERS</v>
      </c>
      <c r="F72" s="4" t="b">
        <f t="shared" si="8"/>
        <v>1</v>
      </c>
      <c r="G72" s="4" t="str">
        <f t="shared" si="9"/>
        <v>"CENTERS":"CTRS"</v>
      </c>
      <c r="H72" s="4" t="b">
        <f t="shared" si="10"/>
        <v>0</v>
      </c>
      <c r="I72" s="4" t="str">
        <f t="shared" si="11"/>
        <v/>
      </c>
    </row>
    <row r="73" spans="1:9" x14ac:dyDescent="0.75">
      <c r="A73" s="1" t="s">
        <v>82</v>
      </c>
      <c r="B73" s="2" t="s">
        <v>83</v>
      </c>
      <c r="C73" s="1" t="s">
        <v>83</v>
      </c>
      <c r="D73" s="4" t="str">
        <f t="shared" si="6"/>
        <v>CIR</v>
      </c>
      <c r="E73" s="4" t="str">
        <f t="shared" si="7"/>
        <v>CIRCLE</v>
      </c>
      <c r="F73" s="4" t="b">
        <f t="shared" si="8"/>
        <v>0</v>
      </c>
      <c r="G73" s="4" t="str">
        <f t="shared" si="9"/>
        <v/>
      </c>
      <c r="H73" s="4" t="b">
        <f t="shared" si="10"/>
        <v>1</v>
      </c>
      <c r="I73" s="4" t="str">
        <f t="shared" si="11"/>
        <v>"CIR":"CIRCLE"</v>
      </c>
    </row>
    <row r="74" spans="1:9" x14ac:dyDescent="0.75">
      <c r="A74" s="1"/>
      <c r="B74" s="2" t="s">
        <v>84</v>
      </c>
      <c r="C74" s="1"/>
      <c r="D74" s="4" t="str">
        <f t="shared" si="6"/>
        <v>CIR</v>
      </c>
      <c r="E74" s="4" t="str">
        <f t="shared" si="7"/>
        <v>CIRCLE</v>
      </c>
      <c r="F74" s="4" t="b">
        <f t="shared" si="8"/>
        <v>1</v>
      </c>
      <c r="G74" s="4" t="str">
        <f t="shared" si="9"/>
        <v>"CIRC":"CIR"</v>
      </c>
      <c r="H74" s="4" t="b">
        <f t="shared" si="10"/>
        <v>1</v>
      </c>
      <c r="I74" s="4" t="str">
        <f t="shared" si="11"/>
        <v>"CIRC":"CIRCLE"</v>
      </c>
    </row>
    <row r="75" spans="1:9" x14ac:dyDescent="0.75">
      <c r="A75" s="1"/>
      <c r="B75" s="2" t="s">
        <v>85</v>
      </c>
      <c r="C75" s="1"/>
      <c r="D75" s="4" t="str">
        <f t="shared" si="6"/>
        <v>CIR</v>
      </c>
      <c r="E75" s="4" t="str">
        <f t="shared" si="7"/>
        <v>CIRCLE</v>
      </c>
      <c r="F75" s="4" t="b">
        <f t="shared" si="8"/>
        <v>1</v>
      </c>
      <c r="G75" s="4" t="str">
        <f t="shared" si="9"/>
        <v>"CIRCL":"CIR"</v>
      </c>
      <c r="H75" s="4" t="b">
        <f t="shared" si="10"/>
        <v>1</v>
      </c>
      <c r="I75" s="4" t="str">
        <f t="shared" si="11"/>
        <v>"CIRCL":"CIRCLE"</v>
      </c>
    </row>
    <row r="76" spans="1:9" x14ac:dyDescent="0.75">
      <c r="A76" s="1"/>
      <c r="B76" s="2" t="s">
        <v>82</v>
      </c>
      <c r="C76" s="1"/>
      <c r="D76" s="4" t="str">
        <f t="shared" si="6"/>
        <v>CIR</v>
      </c>
      <c r="E76" s="4" t="str">
        <f t="shared" si="7"/>
        <v>CIRCLE</v>
      </c>
      <c r="F76" s="4" t="b">
        <f t="shared" si="8"/>
        <v>1</v>
      </c>
      <c r="G76" s="4" t="str">
        <f t="shared" si="9"/>
        <v>"CIRCLE":"CIR"</v>
      </c>
      <c r="H76" s="4" t="b">
        <f t="shared" si="10"/>
        <v>0</v>
      </c>
      <c r="I76" s="4" t="str">
        <f t="shared" si="11"/>
        <v/>
      </c>
    </row>
    <row r="77" spans="1:9" x14ac:dyDescent="0.75">
      <c r="A77" s="1"/>
      <c r="B77" s="2" t="s">
        <v>86</v>
      </c>
      <c r="C77" s="1"/>
      <c r="D77" s="4" t="str">
        <f t="shared" si="6"/>
        <v>CIR</v>
      </c>
      <c r="E77" s="4" t="str">
        <f t="shared" si="7"/>
        <v>CIRCLE</v>
      </c>
      <c r="F77" s="4" t="b">
        <f t="shared" si="8"/>
        <v>1</v>
      </c>
      <c r="G77" s="4" t="str">
        <f t="shared" si="9"/>
        <v>"CRCL":"CIR"</v>
      </c>
      <c r="H77" s="4" t="b">
        <f t="shared" si="10"/>
        <v>1</v>
      </c>
      <c r="I77" s="4" t="str">
        <f t="shared" si="11"/>
        <v>"CRCL":"CIRCLE"</v>
      </c>
    </row>
    <row r="78" spans="1:9" x14ac:dyDescent="0.75">
      <c r="A78" s="1"/>
      <c r="B78" s="2" t="s">
        <v>87</v>
      </c>
      <c r="C78" s="1"/>
      <c r="D78" s="4" t="str">
        <f t="shared" si="6"/>
        <v>CIR</v>
      </c>
      <c r="E78" s="4" t="str">
        <f t="shared" si="7"/>
        <v>CIRCLE</v>
      </c>
      <c r="F78" s="4" t="b">
        <f t="shared" si="8"/>
        <v>1</v>
      </c>
      <c r="G78" s="4" t="str">
        <f t="shared" si="9"/>
        <v>"CRCLE":"CIR"</v>
      </c>
      <c r="H78" s="4" t="b">
        <f t="shared" si="10"/>
        <v>1</v>
      </c>
      <c r="I78" s="4" t="str">
        <f t="shared" si="11"/>
        <v>"CRCLE":"CIRCLE"</v>
      </c>
    </row>
    <row r="79" spans="1:9" x14ac:dyDescent="0.75">
      <c r="A79" s="2" t="s">
        <v>88</v>
      </c>
      <c r="B79" s="2" t="s">
        <v>88</v>
      </c>
      <c r="C79" s="2" t="s">
        <v>89</v>
      </c>
      <c r="D79" s="4" t="str">
        <f t="shared" si="6"/>
        <v>CIRS</v>
      </c>
      <c r="E79" s="4" t="str">
        <f t="shared" si="7"/>
        <v>CIRCLES</v>
      </c>
      <c r="F79" s="4" t="b">
        <f t="shared" si="8"/>
        <v>1</v>
      </c>
      <c r="G79" s="4" t="str">
        <f t="shared" si="9"/>
        <v>"CIRCLES":"CIRS"</v>
      </c>
      <c r="H79" s="4" t="b">
        <f t="shared" si="10"/>
        <v>0</v>
      </c>
      <c r="I79" s="4" t="str">
        <f t="shared" si="11"/>
        <v/>
      </c>
    </row>
    <row r="80" spans="1:9" x14ac:dyDescent="0.75">
      <c r="A80" s="1" t="s">
        <v>90</v>
      </c>
      <c r="B80" s="2" t="s">
        <v>91</v>
      </c>
      <c r="C80" s="1" t="s">
        <v>91</v>
      </c>
      <c r="D80" s="4" t="str">
        <f t="shared" si="6"/>
        <v>CLF</v>
      </c>
      <c r="E80" s="4" t="str">
        <f t="shared" si="7"/>
        <v>CLIFF</v>
      </c>
      <c r="F80" s="4" t="b">
        <f t="shared" si="8"/>
        <v>0</v>
      </c>
      <c r="G80" s="4" t="str">
        <f t="shared" si="9"/>
        <v/>
      </c>
      <c r="H80" s="4" t="b">
        <f t="shared" si="10"/>
        <v>1</v>
      </c>
      <c r="I80" s="4" t="str">
        <f t="shared" si="11"/>
        <v>"CLF":"CLIFF"</v>
      </c>
    </row>
    <row r="81" spans="1:9" x14ac:dyDescent="0.75">
      <c r="A81" s="1"/>
      <c r="B81" s="2" t="s">
        <v>90</v>
      </c>
      <c r="C81" s="1"/>
      <c r="D81" s="4" t="str">
        <f t="shared" si="6"/>
        <v>CLF</v>
      </c>
      <c r="E81" s="4" t="str">
        <f t="shared" si="7"/>
        <v>CLIFF</v>
      </c>
      <c r="F81" s="4" t="b">
        <f t="shared" si="8"/>
        <v>1</v>
      </c>
      <c r="G81" s="4" t="str">
        <f t="shared" si="9"/>
        <v>"CLIFF":"CLF"</v>
      </c>
      <c r="H81" s="4" t="b">
        <f t="shared" si="10"/>
        <v>0</v>
      </c>
      <c r="I81" s="4" t="str">
        <f t="shared" si="11"/>
        <v/>
      </c>
    </row>
    <row r="82" spans="1:9" x14ac:dyDescent="0.75">
      <c r="A82" s="1" t="s">
        <v>92</v>
      </c>
      <c r="B82" s="2" t="s">
        <v>93</v>
      </c>
      <c r="C82" s="1" t="s">
        <v>93</v>
      </c>
      <c r="D82" s="4" t="str">
        <f t="shared" si="6"/>
        <v>CLFS</v>
      </c>
      <c r="E82" s="4" t="str">
        <f t="shared" si="7"/>
        <v>CLIFFS</v>
      </c>
      <c r="F82" s="4" t="b">
        <f t="shared" si="8"/>
        <v>0</v>
      </c>
      <c r="G82" s="4" t="str">
        <f t="shared" si="9"/>
        <v/>
      </c>
      <c r="H82" s="4" t="b">
        <f t="shared" si="10"/>
        <v>1</v>
      </c>
      <c r="I82" s="4" t="str">
        <f t="shared" si="11"/>
        <v>"CLFS":"CLIFFS"</v>
      </c>
    </row>
    <row r="83" spans="1:9" x14ac:dyDescent="0.75">
      <c r="A83" s="1"/>
      <c r="B83" s="2" t="s">
        <v>92</v>
      </c>
      <c r="C83" s="1"/>
      <c r="D83" s="4" t="str">
        <f t="shared" si="6"/>
        <v>CLFS</v>
      </c>
      <c r="E83" s="4" t="str">
        <f t="shared" si="7"/>
        <v>CLIFFS</v>
      </c>
      <c r="F83" s="4" t="b">
        <f t="shared" si="8"/>
        <v>1</v>
      </c>
      <c r="G83" s="4" t="str">
        <f t="shared" si="9"/>
        <v>"CLIFFS":"CLFS"</v>
      </c>
      <c r="H83" s="4" t="b">
        <f t="shared" si="10"/>
        <v>0</v>
      </c>
      <c r="I83" s="4" t="str">
        <f t="shared" si="11"/>
        <v/>
      </c>
    </row>
    <row r="84" spans="1:9" x14ac:dyDescent="0.75">
      <c r="A84" s="1" t="s">
        <v>94</v>
      </c>
      <c r="B84" s="2" t="s">
        <v>95</v>
      </c>
      <c r="C84" s="1" t="s">
        <v>95</v>
      </c>
      <c r="D84" s="4" t="str">
        <f t="shared" si="6"/>
        <v>CLB</v>
      </c>
      <c r="E84" s="4" t="str">
        <f t="shared" si="7"/>
        <v>CLUB</v>
      </c>
      <c r="F84" s="4" t="b">
        <f t="shared" si="8"/>
        <v>0</v>
      </c>
      <c r="G84" s="4" t="str">
        <f t="shared" si="9"/>
        <v/>
      </c>
      <c r="H84" s="4" t="b">
        <f t="shared" si="10"/>
        <v>1</v>
      </c>
      <c r="I84" s="4" t="str">
        <f t="shared" si="11"/>
        <v>"CLB":"CLUB"</v>
      </c>
    </row>
    <row r="85" spans="1:9" x14ac:dyDescent="0.75">
      <c r="A85" s="1"/>
      <c r="B85" s="2" t="s">
        <v>94</v>
      </c>
      <c r="C85" s="1"/>
      <c r="D85" s="4" t="str">
        <f t="shared" si="6"/>
        <v>CLB</v>
      </c>
      <c r="E85" s="4" t="str">
        <f t="shared" si="7"/>
        <v>CLUB</v>
      </c>
      <c r="F85" s="4" t="b">
        <f t="shared" si="8"/>
        <v>1</v>
      </c>
      <c r="G85" s="4" t="str">
        <f t="shared" si="9"/>
        <v>"CLUB":"CLB"</v>
      </c>
      <c r="H85" s="4" t="b">
        <f t="shared" si="10"/>
        <v>0</v>
      </c>
      <c r="I85" s="4" t="str">
        <f t="shared" si="11"/>
        <v/>
      </c>
    </row>
    <row r="86" spans="1:9" x14ac:dyDescent="0.75">
      <c r="A86" s="2" t="s">
        <v>96</v>
      </c>
      <c r="B86" s="2" t="s">
        <v>96</v>
      </c>
      <c r="C86" s="2" t="s">
        <v>97</v>
      </c>
      <c r="D86" s="4" t="str">
        <f t="shared" si="6"/>
        <v>CMN</v>
      </c>
      <c r="E86" s="4" t="str">
        <f t="shared" si="7"/>
        <v>COMMON</v>
      </c>
      <c r="F86" s="4" t="b">
        <f t="shared" si="8"/>
        <v>1</v>
      </c>
      <c r="G86" s="4" t="str">
        <f t="shared" si="9"/>
        <v>"COMMON":"CMN"</v>
      </c>
      <c r="H86" s="4" t="b">
        <f t="shared" si="10"/>
        <v>0</v>
      </c>
      <c r="I86" s="4" t="str">
        <f t="shared" si="11"/>
        <v/>
      </c>
    </row>
    <row r="87" spans="1:9" x14ac:dyDescent="0.75">
      <c r="A87" s="2" t="s">
        <v>98</v>
      </c>
      <c r="B87" s="2" t="s">
        <v>98</v>
      </c>
      <c r="C87" s="2" t="s">
        <v>99</v>
      </c>
      <c r="D87" s="4" t="str">
        <f t="shared" si="6"/>
        <v>CMNS</v>
      </c>
      <c r="E87" s="4" t="str">
        <f t="shared" si="7"/>
        <v>COMMONS</v>
      </c>
      <c r="F87" s="4" t="b">
        <f t="shared" si="8"/>
        <v>1</v>
      </c>
      <c r="G87" s="4" t="str">
        <f t="shared" si="9"/>
        <v>"COMMONS":"CMNS"</v>
      </c>
      <c r="H87" s="4" t="b">
        <f t="shared" si="10"/>
        <v>0</v>
      </c>
      <c r="I87" s="4" t="str">
        <f t="shared" si="11"/>
        <v/>
      </c>
    </row>
    <row r="88" spans="1:9" x14ac:dyDescent="0.75">
      <c r="A88" s="1" t="s">
        <v>100</v>
      </c>
      <c r="B88" s="2" t="s">
        <v>101</v>
      </c>
      <c r="C88" s="1" t="s">
        <v>101</v>
      </c>
      <c r="D88" s="4" t="str">
        <f t="shared" si="6"/>
        <v>COR</v>
      </c>
      <c r="E88" s="4" t="str">
        <f t="shared" si="7"/>
        <v>CORNER</v>
      </c>
      <c r="F88" s="4" t="b">
        <f t="shared" si="8"/>
        <v>0</v>
      </c>
      <c r="G88" s="4" t="str">
        <f t="shared" si="9"/>
        <v/>
      </c>
      <c r="H88" s="4" t="b">
        <f t="shared" si="10"/>
        <v>1</v>
      </c>
      <c r="I88" s="4" t="str">
        <f t="shared" si="11"/>
        <v>"COR":"CORNER"</v>
      </c>
    </row>
    <row r="89" spans="1:9" x14ac:dyDescent="0.75">
      <c r="A89" s="1"/>
      <c r="B89" s="2" t="s">
        <v>100</v>
      </c>
      <c r="C89" s="1"/>
      <c r="D89" s="4" t="str">
        <f t="shared" si="6"/>
        <v>COR</v>
      </c>
      <c r="E89" s="4" t="str">
        <f t="shared" si="7"/>
        <v>CORNER</v>
      </c>
      <c r="F89" s="4" t="b">
        <f t="shared" si="8"/>
        <v>1</v>
      </c>
      <c r="G89" s="4" t="str">
        <f t="shared" si="9"/>
        <v>"CORNER":"COR"</v>
      </c>
      <c r="H89" s="4" t="b">
        <f t="shared" si="10"/>
        <v>0</v>
      </c>
      <c r="I89" s="4" t="str">
        <f t="shared" si="11"/>
        <v/>
      </c>
    </row>
    <row r="90" spans="1:9" x14ac:dyDescent="0.75">
      <c r="A90" s="1" t="s">
        <v>102</v>
      </c>
      <c r="B90" s="2" t="s">
        <v>102</v>
      </c>
      <c r="C90" s="1" t="s">
        <v>103</v>
      </c>
      <c r="D90" s="4" t="str">
        <f t="shared" si="6"/>
        <v>CORS</v>
      </c>
      <c r="E90" s="4" t="str">
        <f t="shared" si="7"/>
        <v>CORNERS</v>
      </c>
      <c r="F90" s="4" t="b">
        <f t="shared" si="8"/>
        <v>1</v>
      </c>
      <c r="G90" s="4" t="str">
        <f t="shared" si="9"/>
        <v>"CORNERS":"CORS"</v>
      </c>
      <c r="H90" s="4" t="b">
        <f t="shared" si="10"/>
        <v>0</v>
      </c>
      <c r="I90" s="4" t="str">
        <f t="shared" si="11"/>
        <v/>
      </c>
    </row>
    <row r="91" spans="1:9" x14ac:dyDescent="0.75">
      <c r="A91" s="1"/>
      <c r="B91" s="2" t="s">
        <v>103</v>
      </c>
      <c r="C91" s="1"/>
      <c r="D91" s="4" t="str">
        <f t="shared" si="6"/>
        <v>CORS</v>
      </c>
      <c r="E91" s="4" t="str">
        <f t="shared" si="7"/>
        <v>CORNERS</v>
      </c>
      <c r="F91" s="4" t="b">
        <f t="shared" si="8"/>
        <v>0</v>
      </c>
      <c r="G91" s="4" t="str">
        <f t="shared" si="9"/>
        <v/>
      </c>
      <c r="H91" s="4" t="b">
        <f t="shared" si="10"/>
        <v>1</v>
      </c>
      <c r="I91" s="4" t="str">
        <f t="shared" si="11"/>
        <v>"CORS":"CORNERS"</v>
      </c>
    </row>
    <row r="92" spans="1:9" x14ac:dyDescent="0.75">
      <c r="A92" s="1" t="s">
        <v>104</v>
      </c>
      <c r="B92" s="2" t="s">
        <v>104</v>
      </c>
      <c r="C92" s="1" t="s">
        <v>105</v>
      </c>
      <c r="D92" s="4" t="str">
        <f t="shared" si="6"/>
        <v>CRSE</v>
      </c>
      <c r="E92" s="4" t="str">
        <f t="shared" si="7"/>
        <v>COURSE</v>
      </c>
      <c r="F92" s="4" t="b">
        <f t="shared" si="8"/>
        <v>1</v>
      </c>
      <c r="G92" s="4" t="str">
        <f t="shared" si="9"/>
        <v>"COURSE":"CRSE"</v>
      </c>
      <c r="H92" s="4" t="b">
        <f t="shared" si="10"/>
        <v>0</v>
      </c>
      <c r="I92" s="4" t="str">
        <f t="shared" si="11"/>
        <v/>
      </c>
    </row>
    <row r="93" spans="1:9" x14ac:dyDescent="0.75">
      <c r="A93" s="1"/>
      <c r="B93" s="2" t="s">
        <v>105</v>
      </c>
      <c r="C93" s="1"/>
      <c r="D93" s="4" t="str">
        <f t="shared" si="6"/>
        <v>CRSE</v>
      </c>
      <c r="E93" s="4" t="str">
        <f t="shared" si="7"/>
        <v>COURSE</v>
      </c>
      <c r="F93" s="4" t="b">
        <f t="shared" si="8"/>
        <v>0</v>
      </c>
      <c r="G93" s="4" t="str">
        <f t="shared" si="9"/>
        <v/>
      </c>
      <c r="H93" s="4" t="b">
        <f t="shared" si="10"/>
        <v>1</v>
      </c>
      <c r="I93" s="4" t="str">
        <f t="shared" si="11"/>
        <v>"CRSE":"COURSE"</v>
      </c>
    </row>
    <row r="94" spans="1:9" x14ac:dyDescent="0.75">
      <c r="A94" s="1" t="s">
        <v>106</v>
      </c>
      <c r="B94" s="2" t="s">
        <v>106</v>
      </c>
      <c r="C94" s="1" t="s">
        <v>107</v>
      </c>
      <c r="D94" s="4" t="str">
        <f t="shared" si="6"/>
        <v>CT</v>
      </c>
      <c r="E94" s="4" t="str">
        <f t="shared" si="7"/>
        <v>COURT</v>
      </c>
      <c r="F94" s="4" t="b">
        <f t="shared" si="8"/>
        <v>1</v>
      </c>
      <c r="G94" s="4" t="str">
        <f t="shared" si="9"/>
        <v>"COURT":"CT"</v>
      </c>
      <c r="H94" s="4" t="b">
        <f t="shared" si="10"/>
        <v>0</v>
      </c>
      <c r="I94" s="4" t="str">
        <f t="shared" si="11"/>
        <v/>
      </c>
    </row>
    <row r="95" spans="1:9" x14ac:dyDescent="0.75">
      <c r="A95" s="1"/>
      <c r="B95" s="2" t="s">
        <v>107</v>
      </c>
      <c r="C95" s="1"/>
      <c r="D95" s="4" t="str">
        <f t="shared" si="6"/>
        <v>CT</v>
      </c>
      <c r="E95" s="4" t="str">
        <f t="shared" si="7"/>
        <v>COURT</v>
      </c>
      <c r="F95" s="4" t="b">
        <f t="shared" si="8"/>
        <v>0</v>
      </c>
      <c r="G95" s="4" t="str">
        <f t="shared" si="9"/>
        <v/>
      </c>
      <c r="H95" s="4" t="b">
        <f t="shared" si="10"/>
        <v>1</v>
      </c>
      <c r="I95" s="4" t="str">
        <f t="shared" si="11"/>
        <v>"CT":"COURT"</v>
      </c>
    </row>
    <row r="96" spans="1:9" x14ac:dyDescent="0.75">
      <c r="A96" s="1" t="s">
        <v>108</v>
      </c>
      <c r="B96" s="2" t="s">
        <v>108</v>
      </c>
      <c r="C96" s="1" t="s">
        <v>109</v>
      </c>
      <c r="D96" s="4" t="str">
        <f t="shared" si="6"/>
        <v>CTS</v>
      </c>
      <c r="E96" s="4" t="str">
        <f t="shared" si="7"/>
        <v>COURTS</v>
      </c>
      <c r="F96" s="4" t="b">
        <f t="shared" si="8"/>
        <v>1</v>
      </c>
      <c r="G96" s="4" t="str">
        <f t="shared" si="9"/>
        <v>"COURTS":"CTS"</v>
      </c>
      <c r="H96" s="4" t="b">
        <f t="shared" si="10"/>
        <v>0</v>
      </c>
      <c r="I96" s="4" t="str">
        <f t="shared" si="11"/>
        <v/>
      </c>
    </row>
    <row r="97" spans="1:9" x14ac:dyDescent="0.75">
      <c r="A97" s="1"/>
      <c r="B97" s="2" t="s">
        <v>109</v>
      </c>
      <c r="C97" s="1"/>
      <c r="D97" s="4" t="str">
        <f t="shared" si="6"/>
        <v>CTS</v>
      </c>
      <c r="E97" s="4" t="str">
        <f t="shared" si="7"/>
        <v>COURTS</v>
      </c>
      <c r="F97" s="4" t="b">
        <f t="shared" si="8"/>
        <v>0</v>
      </c>
      <c r="G97" s="4" t="str">
        <f t="shared" si="9"/>
        <v/>
      </c>
      <c r="H97" s="4" t="b">
        <f t="shared" si="10"/>
        <v>1</v>
      </c>
      <c r="I97" s="4" t="str">
        <f t="shared" si="11"/>
        <v>"CTS":"COURTS"</v>
      </c>
    </row>
    <row r="98" spans="1:9" x14ac:dyDescent="0.75">
      <c r="A98" s="1" t="s">
        <v>110</v>
      </c>
      <c r="B98" s="2" t="s">
        <v>110</v>
      </c>
      <c r="C98" s="1" t="s">
        <v>111</v>
      </c>
      <c r="D98" s="4" t="str">
        <f t="shared" si="6"/>
        <v>CV</v>
      </c>
      <c r="E98" s="4" t="str">
        <f t="shared" si="7"/>
        <v>COVE</v>
      </c>
      <c r="F98" s="4" t="b">
        <f t="shared" si="8"/>
        <v>1</v>
      </c>
      <c r="G98" s="4" t="str">
        <f t="shared" si="9"/>
        <v>"COVE":"CV"</v>
      </c>
      <c r="H98" s="4" t="b">
        <f t="shared" si="10"/>
        <v>0</v>
      </c>
      <c r="I98" s="4" t="str">
        <f t="shared" si="11"/>
        <v/>
      </c>
    </row>
    <row r="99" spans="1:9" x14ac:dyDescent="0.75">
      <c r="A99" s="1"/>
      <c r="B99" s="2" t="s">
        <v>111</v>
      </c>
      <c r="C99" s="1"/>
      <c r="D99" s="4" t="str">
        <f t="shared" si="6"/>
        <v>CV</v>
      </c>
      <c r="E99" s="4" t="str">
        <f t="shared" si="7"/>
        <v>COVE</v>
      </c>
      <c r="F99" s="4" t="b">
        <f t="shared" si="8"/>
        <v>0</v>
      </c>
      <c r="G99" s="4" t="str">
        <f t="shared" si="9"/>
        <v/>
      </c>
      <c r="H99" s="4" t="b">
        <f t="shared" si="10"/>
        <v>1</v>
      </c>
      <c r="I99" s="4" t="str">
        <f t="shared" si="11"/>
        <v>"CV":"COVE"</v>
      </c>
    </row>
    <row r="100" spans="1:9" x14ac:dyDescent="0.75">
      <c r="A100" s="2" t="s">
        <v>112</v>
      </c>
      <c r="B100" s="2" t="s">
        <v>112</v>
      </c>
      <c r="C100" s="2" t="s">
        <v>113</v>
      </c>
      <c r="D100" s="4" t="str">
        <f t="shared" si="6"/>
        <v>CVS</v>
      </c>
      <c r="E100" s="4" t="str">
        <f t="shared" si="7"/>
        <v>COVES</v>
      </c>
      <c r="F100" s="4" t="b">
        <f t="shared" si="8"/>
        <v>1</v>
      </c>
      <c r="G100" s="4" t="str">
        <f t="shared" si="9"/>
        <v>"COVES":"CVS"</v>
      </c>
      <c r="H100" s="4" t="b">
        <f t="shared" si="10"/>
        <v>0</v>
      </c>
      <c r="I100" s="4" t="str">
        <f t="shared" si="11"/>
        <v/>
      </c>
    </row>
    <row r="101" spans="1:9" x14ac:dyDescent="0.75">
      <c r="A101" s="1" t="s">
        <v>114</v>
      </c>
      <c r="B101" s="2" t="s">
        <v>114</v>
      </c>
      <c r="C101" s="1" t="s">
        <v>115</v>
      </c>
      <c r="D101" s="4" t="str">
        <f t="shared" si="6"/>
        <v>CRK</v>
      </c>
      <c r="E101" s="4" t="str">
        <f t="shared" si="7"/>
        <v>CREEK</v>
      </c>
      <c r="F101" s="4" t="b">
        <f t="shared" si="8"/>
        <v>1</v>
      </c>
      <c r="G101" s="4" t="str">
        <f t="shared" si="9"/>
        <v>"CREEK":"CRK"</v>
      </c>
      <c r="H101" s="4" t="b">
        <f t="shared" si="10"/>
        <v>0</v>
      </c>
      <c r="I101" s="4" t="str">
        <f t="shared" si="11"/>
        <v/>
      </c>
    </row>
    <row r="102" spans="1:9" x14ac:dyDescent="0.75">
      <c r="A102" s="1"/>
      <c r="B102" s="2" t="s">
        <v>115</v>
      </c>
      <c r="C102" s="1"/>
      <c r="D102" s="4" t="str">
        <f t="shared" si="6"/>
        <v>CRK</v>
      </c>
      <c r="E102" s="4" t="str">
        <f t="shared" si="7"/>
        <v>CREEK</v>
      </c>
      <c r="F102" s="4" t="b">
        <f t="shared" si="8"/>
        <v>0</v>
      </c>
      <c r="G102" s="4" t="str">
        <f t="shared" si="9"/>
        <v/>
      </c>
      <c r="H102" s="4" t="b">
        <f t="shared" si="10"/>
        <v>1</v>
      </c>
      <c r="I102" s="4" t="str">
        <f t="shared" si="11"/>
        <v>"CRK":"CREEK"</v>
      </c>
    </row>
    <row r="103" spans="1:9" ht="26.5" x14ac:dyDescent="0.75">
      <c r="A103" s="1" t="s">
        <v>116</v>
      </c>
      <c r="B103" s="2" t="s">
        <v>116</v>
      </c>
      <c r="C103" s="1" t="s">
        <v>117</v>
      </c>
      <c r="D103" s="4" t="str">
        <f t="shared" si="6"/>
        <v>CRES</v>
      </c>
      <c r="E103" s="4" t="str">
        <f t="shared" si="7"/>
        <v>CRESCENT</v>
      </c>
      <c r="F103" s="4" t="b">
        <f t="shared" si="8"/>
        <v>1</v>
      </c>
      <c r="G103" s="4" t="str">
        <f t="shared" si="9"/>
        <v>"CRESCENT":"CRES"</v>
      </c>
      <c r="H103" s="4" t="b">
        <f t="shared" si="10"/>
        <v>0</v>
      </c>
      <c r="I103" s="4" t="str">
        <f t="shared" si="11"/>
        <v/>
      </c>
    </row>
    <row r="104" spans="1:9" x14ac:dyDescent="0.75">
      <c r="A104" s="1"/>
      <c r="B104" s="2" t="s">
        <v>117</v>
      </c>
      <c r="C104" s="1"/>
      <c r="D104" s="4" t="str">
        <f t="shared" si="6"/>
        <v>CRES</v>
      </c>
      <c r="E104" s="4" t="str">
        <f t="shared" si="7"/>
        <v>CRESCENT</v>
      </c>
      <c r="F104" s="4" t="b">
        <f t="shared" si="8"/>
        <v>0</v>
      </c>
      <c r="G104" s="4" t="str">
        <f t="shared" si="9"/>
        <v/>
      </c>
      <c r="H104" s="4" t="b">
        <f t="shared" si="10"/>
        <v>1</v>
      </c>
      <c r="I104" s="4" t="str">
        <f t="shared" si="11"/>
        <v>"CRES":"CRESCENT"</v>
      </c>
    </row>
    <row r="105" spans="1:9" x14ac:dyDescent="0.75">
      <c r="A105" s="1"/>
      <c r="B105" s="2" t="s">
        <v>118</v>
      </c>
      <c r="C105" s="1"/>
      <c r="D105" s="4" t="str">
        <f t="shared" si="6"/>
        <v>CRES</v>
      </c>
      <c r="E105" s="4" t="str">
        <f t="shared" si="7"/>
        <v>CRESCENT</v>
      </c>
      <c r="F105" s="4" t="b">
        <f t="shared" si="8"/>
        <v>1</v>
      </c>
      <c r="G105" s="4" t="str">
        <f t="shared" si="9"/>
        <v>"CRSENT":"CRES"</v>
      </c>
      <c r="H105" s="4" t="b">
        <f t="shared" si="10"/>
        <v>1</v>
      </c>
      <c r="I105" s="4" t="str">
        <f t="shared" si="11"/>
        <v>"CRSENT":"CRESCENT"</v>
      </c>
    </row>
    <row r="106" spans="1:9" x14ac:dyDescent="0.75">
      <c r="A106" s="1"/>
      <c r="B106" s="2" t="s">
        <v>119</v>
      </c>
      <c r="C106" s="1"/>
      <c r="D106" s="4" t="str">
        <f t="shared" si="6"/>
        <v>CRES</v>
      </c>
      <c r="E106" s="4" t="str">
        <f t="shared" si="7"/>
        <v>CRESCENT</v>
      </c>
      <c r="F106" s="4" t="b">
        <f t="shared" si="8"/>
        <v>1</v>
      </c>
      <c r="G106" s="4" t="str">
        <f t="shared" si="9"/>
        <v>"CRSNT":"CRES"</v>
      </c>
      <c r="H106" s="4" t="b">
        <f t="shared" si="10"/>
        <v>1</v>
      </c>
      <c r="I106" s="4" t="str">
        <f t="shared" si="11"/>
        <v>"CRSNT":"CRESCENT"</v>
      </c>
    </row>
    <row r="107" spans="1:9" x14ac:dyDescent="0.75">
      <c r="A107" s="2" t="s">
        <v>120</v>
      </c>
      <c r="B107" s="2" t="s">
        <v>120</v>
      </c>
      <c r="C107" s="2" t="s">
        <v>121</v>
      </c>
      <c r="D107" s="4" t="str">
        <f t="shared" si="6"/>
        <v>CRST</v>
      </c>
      <c r="E107" s="4" t="str">
        <f t="shared" si="7"/>
        <v>CREST</v>
      </c>
      <c r="F107" s="4" t="b">
        <f t="shared" si="8"/>
        <v>1</v>
      </c>
      <c r="G107" s="4" t="str">
        <f t="shared" si="9"/>
        <v>"CREST":"CRST"</v>
      </c>
      <c r="H107" s="4" t="b">
        <f t="shared" si="10"/>
        <v>0</v>
      </c>
      <c r="I107" s="4" t="str">
        <f t="shared" si="11"/>
        <v/>
      </c>
    </row>
    <row r="108" spans="1:9" ht="26.5" x14ac:dyDescent="0.75">
      <c r="A108" s="1" t="s">
        <v>122</v>
      </c>
      <c r="B108" s="2" t="s">
        <v>122</v>
      </c>
      <c r="C108" s="1" t="s">
        <v>123</v>
      </c>
      <c r="D108" s="4" t="str">
        <f t="shared" si="6"/>
        <v>XING</v>
      </c>
      <c r="E108" s="4" t="str">
        <f t="shared" si="7"/>
        <v>CROSSING</v>
      </c>
      <c r="F108" s="4" t="b">
        <f t="shared" si="8"/>
        <v>1</v>
      </c>
      <c r="G108" s="4" t="str">
        <f t="shared" si="9"/>
        <v>"CROSSING":"XING"</v>
      </c>
      <c r="H108" s="4" t="b">
        <f t="shared" si="10"/>
        <v>0</v>
      </c>
      <c r="I108" s="4" t="str">
        <f t="shared" si="11"/>
        <v/>
      </c>
    </row>
    <row r="109" spans="1:9" x14ac:dyDescent="0.75">
      <c r="A109" s="1"/>
      <c r="B109" s="2" t="s">
        <v>124</v>
      </c>
      <c r="C109" s="1"/>
      <c r="D109" s="4" t="str">
        <f t="shared" si="6"/>
        <v>XING</v>
      </c>
      <c r="E109" s="4" t="str">
        <f t="shared" si="7"/>
        <v>CROSSING</v>
      </c>
      <c r="F109" s="4" t="b">
        <f t="shared" si="8"/>
        <v>1</v>
      </c>
      <c r="G109" s="4" t="str">
        <f t="shared" si="9"/>
        <v>"CRSSNG":"XING"</v>
      </c>
      <c r="H109" s="4" t="b">
        <f t="shared" si="10"/>
        <v>1</v>
      </c>
      <c r="I109" s="4" t="str">
        <f t="shared" si="11"/>
        <v>"CRSSNG":"CROSSING"</v>
      </c>
    </row>
    <row r="110" spans="1:9" x14ac:dyDescent="0.75">
      <c r="A110" s="1"/>
      <c r="B110" s="2" t="s">
        <v>123</v>
      </c>
      <c r="C110" s="1"/>
      <c r="D110" s="4" t="str">
        <f t="shared" si="6"/>
        <v>XING</v>
      </c>
      <c r="E110" s="4" t="str">
        <f t="shared" si="7"/>
        <v>CROSSING</v>
      </c>
      <c r="F110" s="4" t="b">
        <f t="shared" si="8"/>
        <v>0</v>
      </c>
      <c r="G110" s="4" t="str">
        <f t="shared" si="9"/>
        <v/>
      </c>
      <c r="H110" s="4" t="b">
        <f t="shared" si="10"/>
        <v>1</v>
      </c>
      <c r="I110" s="4" t="str">
        <f t="shared" si="11"/>
        <v>"XING":"CROSSING"</v>
      </c>
    </row>
    <row r="111" spans="1:9" ht="26.5" x14ac:dyDescent="0.75">
      <c r="A111" s="2" t="s">
        <v>125</v>
      </c>
      <c r="B111" s="2" t="s">
        <v>125</v>
      </c>
      <c r="C111" s="2" t="s">
        <v>126</v>
      </c>
      <c r="D111" s="4" t="str">
        <f t="shared" si="6"/>
        <v>XRD</v>
      </c>
      <c r="E111" s="4" t="str">
        <f t="shared" si="7"/>
        <v>CROSSROAD</v>
      </c>
      <c r="F111" s="4" t="b">
        <f t="shared" si="8"/>
        <v>1</v>
      </c>
      <c r="G111" s="4" t="str">
        <f t="shared" si="9"/>
        <v>"CROSSROAD":"XRD"</v>
      </c>
      <c r="H111" s="4" t="b">
        <f t="shared" si="10"/>
        <v>0</v>
      </c>
      <c r="I111" s="4" t="str">
        <f t="shared" si="11"/>
        <v/>
      </c>
    </row>
    <row r="112" spans="1:9" ht="26.5" x14ac:dyDescent="0.75">
      <c r="A112" s="2" t="s">
        <v>127</v>
      </c>
      <c r="B112" s="2" t="s">
        <v>127</v>
      </c>
      <c r="C112" s="2" t="s">
        <v>128</v>
      </c>
      <c r="D112" s="4" t="str">
        <f t="shared" si="6"/>
        <v>XRDS</v>
      </c>
      <c r="E112" s="4" t="str">
        <f t="shared" si="7"/>
        <v>CROSSROADS</v>
      </c>
      <c r="F112" s="4" t="b">
        <f t="shared" si="8"/>
        <v>1</v>
      </c>
      <c r="G112" s="4" t="str">
        <f t="shared" si="9"/>
        <v>"CROSSROADS":"XRDS"</v>
      </c>
      <c r="H112" s="4" t="b">
        <f t="shared" si="10"/>
        <v>0</v>
      </c>
      <c r="I112" s="4" t="str">
        <f t="shared" si="11"/>
        <v/>
      </c>
    </row>
    <row r="113" spans="1:9" x14ac:dyDescent="0.75">
      <c r="A113" s="2" t="s">
        <v>129</v>
      </c>
      <c r="B113" s="2" t="s">
        <v>129</v>
      </c>
      <c r="C113" s="2" t="s">
        <v>130</v>
      </c>
      <c r="D113" s="4" t="str">
        <f t="shared" si="6"/>
        <v>CURV</v>
      </c>
      <c r="E113" s="4" t="str">
        <f t="shared" si="7"/>
        <v>CURVE</v>
      </c>
      <c r="F113" s="4" t="b">
        <f t="shared" si="8"/>
        <v>1</v>
      </c>
      <c r="G113" s="4" t="str">
        <f t="shared" si="9"/>
        <v>"CURVE":"CURV"</v>
      </c>
      <c r="H113" s="4" t="b">
        <f t="shared" si="10"/>
        <v>0</v>
      </c>
      <c r="I113" s="4" t="str">
        <f t="shared" si="11"/>
        <v/>
      </c>
    </row>
    <row r="114" spans="1:9" x14ac:dyDescent="0.75">
      <c r="A114" s="1" t="s">
        <v>131</v>
      </c>
      <c r="B114" s="2" t="s">
        <v>131</v>
      </c>
      <c r="C114" s="1" t="s">
        <v>132</v>
      </c>
      <c r="D114" s="4" t="str">
        <f t="shared" si="6"/>
        <v>DL</v>
      </c>
      <c r="E114" s="4" t="str">
        <f t="shared" si="7"/>
        <v>DALE</v>
      </c>
      <c r="F114" s="4" t="b">
        <f t="shared" si="8"/>
        <v>1</v>
      </c>
      <c r="G114" s="4" t="str">
        <f t="shared" si="9"/>
        <v>"DALE":"DL"</v>
      </c>
      <c r="H114" s="4" t="b">
        <f t="shared" si="10"/>
        <v>0</v>
      </c>
      <c r="I114" s="4" t="str">
        <f t="shared" si="11"/>
        <v/>
      </c>
    </row>
    <row r="115" spans="1:9" x14ac:dyDescent="0.75">
      <c r="A115" s="1"/>
      <c r="B115" s="2" t="s">
        <v>132</v>
      </c>
      <c r="C115" s="1"/>
      <c r="D115" s="4" t="str">
        <f t="shared" si="6"/>
        <v>DL</v>
      </c>
      <c r="E115" s="4" t="str">
        <f t="shared" si="7"/>
        <v>DALE</v>
      </c>
      <c r="F115" s="4" t="b">
        <f t="shared" si="8"/>
        <v>0</v>
      </c>
      <c r="G115" s="4" t="str">
        <f t="shared" si="9"/>
        <v/>
      </c>
      <c r="H115" s="4" t="b">
        <f t="shared" si="10"/>
        <v>1</v>
      </c>
      <c r="I115" s="4" t="str">
        <f t="shared" si="11"/>
        <v>"DL":"DALE"</v>
      </c>
    </row>
    <row r="116" spans="1:9" x14ac:dyDescent="0.75">
      <c r="A116" s="1" t="s">
        <v>133</v>
      </c>
      <c r="B116" s="2" t="s">
        <v>133</v>
      </c>
      <c r="C116" s="1" t="s">
        <v>134</v>
      </c>
      <c r="D116" s="4" t="str">
        <f t="shared" si="6"/>
        <v>DM</v>
      </c>
      <c r="E116" s="4" t="str">
        <f t="shared" si="7"/>
        <v>DAM</v>
      </c>
      <c r="F116" s="4" t="b">
        <f t="shared" si="8"/>
        <v>1</v>
      </c>
      <c r="G116" s="4" t="str">
        <f t="shared" si="9"/>
        <v>"DAM":"DM"</v>
      </c>
      <c r="H116" s="4" t="b">
        <f t="shared" si="10"/>
        <v>0</v>
      </c>
      <c r="I116" s="4" t="str">
        <f t="shared" si="11"/>
        <v/>
      </c>
    </row>
    <row r="117" spans="1:9" x14ac:dyDescent="0.75">
      <c r="A117" s="1"/>
      <c r="B117" s="2" t="s">
        <v>134</v>
      </c>
      <c r="C117" s="1"/>
      <c r="D117" s="4" t="str">
        <f t="shared" si="6"/>
        <v>DM</v>
      </c>
      <c r="E117" s="4" t="str">
        <f t="shared" si="7"/>
        <v>DAM</v>
      </c>
      <c r="F117" s="4" t="b">
        <f t="shared" si="8"/>
        <v>0</v>
      </c>
      <c r="G117" s="4" t="str">
        <f t="shared" si="9"/>
        <v/>
      </c>
      <c r="H117" s="4" t="b">
        <f t="shared" si="10"/>
        <v>1</v>
      </c>
      <c r="I117" s="4" t="str">
        <f t="shared" si="11"/>
        <v>"DM":"DAM"</v>
      </c>
    </row>
    <row r="118" spans="1:9" x14ac:dyDescent="0.75">
      <c r="A118" s="1" t="s">
        <v>135</v>
      </c>
      <c r="B118" s="2" t="s">
        <v>136</v>
      </c>
      <c r="C118" s="1" t="s">
        <v>137</v>
      </c>
      <c r="D118" s="4" t="str">
        <f t="shared" si="6"/>
        <v>DV</v>
      </c>
      <c r="E118" s="4" t="str">
        <f t="shared" si="7"/>
        <v>DIVIDE</v>
      </c>
      <c r="F118" s="4" t="b">
        <f t="shared" si="8"/>
        <v>1</v>
      </c>
      <c r="G118" s="4" t="str">
        <f t="shared" si="9"/>
        <v>"DIV":"DV"</v>
      </c>
      <c r="H118" s="4" t="b">
        <f t="shared" si="10"/>
        <v>1</v>
      </c>
      <c r="I118" s="4" t="str">
        <f t="shared" si="11"/>
        <v>"DIV":"DIVIDE"</v>
      </c>
    </row>
    <row r="119" spans="1:9" x14ac:dyDescent="0.75">
      <c r="A119" s="1"/>
      <c r="B119" s="2" t="s">
        <v>135</v>
      </c>
      <c r="C119" s="1"/>
      <c r="D119" s="4" t="str">
        <f t="shared" si="6"/>
        <v>DV</v>
      </c>
      <c r="E119" s="4" t="str">
        <f t="shared" si="7"/>
        <v>DIVIDE</v>
      </c>
      <c r="F119" s="4" t="b">
        <f t="shared" si="8"/>
        <v>1</v>
      </c>
      <c r="G119" s="4" t="str">
        <f t="shared" si="9"/>
        <v>"DIVIDE":"DV"</v>
      </c>
      <c r="H119" s="4" t="b">
        <f t="shared" si="10"/>
        <v>0</v>
      </c>
      <c r="I119" s="4" t="str">
        <f t="shared" si="11"/>
        <v/>
      </c>
    </row>
    <row r="120" spans="1:9" x14ac:dyDescent="0.75">
      <c r="A120" s="1"/>
      <c r="B120" s="2" t="s">
        <v>137</v>
      </c>
      <c r="C120" s="1"/>
      <c r="D120" s="4" t="str">
        <f t="shared" si="6"/>
        <v>DV</v>
      </c>
      <c r="E120" s="4" t="str">
        <f t="shared" si="7"/>
        <v>DIVIDE</v>
      </c>
      <c r="F120" s="4" t="b">
        <f t="shared" si="8"/>
        <v>0</v>
      </c>
      <c r="G120" s="4" t="str">
        <f t="shared" si="9"/>
        <v/>
      </c>
      <c r="H120" s="4" t="b">
        <f t="shared" si="10"/>
        <v>1</v>
      </c>
      <c r="I120" s="4" t="str">
        <f t="shared" si="11"/>
        <v>"DV":"DIVIDE"</v>
      </c>
    </row>
    <row r="121" spans="1:9" x14ac:dyDescent="0.75">
      <c r="A121" s="1"/>
      <c r="B121" s="2" t="s">
        <v>138</v>
      </c>
      <c r="C121" s="1"/>
      <c r="D121" s="4" t="str">
        <f t="shared" si="6"/>
        <v>DV</v>
      </c>
      <c r="E121" s="4" t="str">
        <f t="shared" si="7"/>
        <v>DIVIDE</v>
      </c>
      <c r="F121" s="4" t="b">
        <f t="shared" si="8"/>
        <v>1</v>
      </c>
      <c r="G121" s="4" t="str">
        <f t="shared" si="9"/>
        <v>"DVD":"DV"</v>
      </c>
      <c r="H121" s="4" t="b">
        <f t="shared" si="10"/>
        <v>1</v>
      </c>
      <c r="I121" s="4" t="str">
        <f t="shared" si="11"/>
        <v>"DVD":"DIVIDE"</v>
      </c>
    </row>
    <row r="122" spans="1:9" x14ac:dyDescent="0.75">
      <c r="A122" s="1" t="s">
        <v>139</v>
      </c>
      <c r="B122" s="2" t="s">
        <v>140</v>
      </c>
      <c r="C122" s="1" t="s">
        <v>140</v>
      </c>
      <c r="D122" s="4" t="str">
        <f t="shared" si="6"/>
        <v>DR</v>
      </c>
      <c r="E122" s="4" t="str">
        <f t="shared" si="7"/>
        <v>DRIVE</v>
      </c>
      <c r="F122" s="4" t="b">
        <f t="shared" si="8"/>
        <v>0</v>
      </c>
      <c r="G122" s="4" t="str">
        <f t="shared" si="9"/>
        <v/>
      </c>
      <c r="H122" s="4" t="b">
        <f t="shared" si="10"/>
        <v>1</v>
      </c>
      <c r="I122" s="4" t="str">
        <f t="shared" si="11"/>
        <v>"DR":"DRIVE"</v>
      </c>
    </row>
    <row r="123" spans="1:9" x14ac:dyDescent="0.75">
      <c r="A123" s="1"/>
      <c r="B123" s="2" t="s">
        <v>141</v>
      </c>
      <c r="C123" s="1"/>
      <c r="D123" s="4" t="str">
        <f t="shared" si="6"/>
        <v>DR</v>
      </c>
      <c r="E123" s="4" t="str">
        <f t="shared" si="7"/>
        <v>DRIVE</v>
      </c>
      <c r="F123" s="4" t="b">
        <f t="shared" si="8"/>
        <v>1</v>
      </c>
      <c r="G123" s="4" t="str">
        <f t="shared" si="9"/>
        <v>"DRIV":"DR"</v>
      </c>
      <c r="H123" s="4" t="b">
        <f t="shared" si="10"/>
        <v>1</v>
      </c>
      <c r="I123" s="4" t="str">
        <f t="shared" si="11"/>
        <v>"DRIV":"DRIVE"</v>
      </c>
    </row>
    <row r="124" spans="1:9" x14ac:dyDescent="0.75">
      <c r="A124" s="1"/>
      <c r="B124" s="2" t="s">
        <v>139</v>
      </c>
      <c r="C124" s="1"/>
      <c r="D124" s="4" t="str">
        <f t="shared" si="6"/>
        <v>DR</v>
      </c>
      <c r="E124" s="4" t="str">
        <f t="shared" si="7"/>
        <v>DRIVE</v>
      </c>
      <c r="F124" s="4" t="b">
        <f t="shared" si="8"/>
        <v>1</v>
      </c>
      <c r="G124" s="4" t="str">
        <f t="shared" si="9"/>
        <v>"DRIVE":"DR"</v>
      </c>
      <c r="H124" s="4" t="b">
        <f t="shared" si="10"/>
        <v>0</v>
      </c>
      <c r="I124" s="4" t="str">
        <f t="shared" si="11"/>
        <v/>
      </c>
    </row>
    <row r="125" spans="1:9" x14ac:dyDescent="0.75">
      <c r="A125" s="1"/>
      <c r="B125" s="2" t="s">
        <v>142</v>
      </c>
      <c r="C125" s="1"/>
      <c r="D125" s="4" t="str">
        <f t="shared" si="6"/>
        <v>DR</v>
      </c>
      <c r="E125" s="4" t="str">
        <f t="shared" si="7"/>
        <v>DRIVE</v>
      </c>
      <c r="F125" s="4" t="b">
        <f t="shared" si="8"/>
        <v>1</v>
      </c>
      <c r="G125" s="4" t="str">
        <f t="shared" si="9"/>
        <v>"DRV":"DR"</v>
      </c>
      <c r="H125" s="4" t="b">
        <f t="shared" si="10"/>
        <v>1</v>
      </c>
      <c r="I125" s="4" t="str">
        <f t="shared" si="11"/>
        <v>"DRV":"DRIVE"</v>
      </c>
    </row>
    <row r="126" spans="1:9" x14ac:dyDescent="0.75">
      <c r="A126" s="2" t="s">
        <v>143</v>
      </c>
      <c r="B126" s="2" t="s">
        <v>143</v>
      </c>
      <c r="C126" s="2" t="s">
        <v>144</v>
      </c>
      <c r="D126" s="4" t="str">
        <f t="shared" si="6"/>
        <v>DRS</v>
      </c>
      <c r="E126" s="4" t="str">
        <f t="shared" si="7"/>
        <v>DRIVES</v>
      </c>
      <c r="F126" s="4" t="b">
        <f t="shared" si="8"/>
        <v>1</v>
      </c>
      <c r="G126" s="4" t="str">
        <f t="shared" si="9"/>
        <v>"DRIVES":"DRS"</v>
      </c>
      <c r="H126" s="4" t="b">
        <f t="shared" si="10"/>
        <v>0</v>
      </c>
      <c r="I126" s="4" t="str">
        <f t="shared" si="11"/>
        <v/>
      </c>
    </row>
    <row r="127" spans="1:9" x14ac:dyDescent="0.75">
      <c r="A127" s="1" t="s">
        <v>145</v>
      </c>
      <c r="B127" s="2" t="s">
        <v>146</v>
      </c>
      <c r="C127" s="1" t="s">
        <v>146</v>
      </c>
      <c r="D127" s="4" t="str">
        <f t="shared" si="6"/>
        <v>EST</v>
      </c>
      <c r="E127" s="4" t="str">
        <f t="shared" si="7"/>
        <v>ESTATE</v>
      </c>
      <c r="F127" s="4" t="b">
        <f t="shared" si="8"/>
        <v>0</v>
      </c>
      <c r="G127" s="4" t="str">
        <f t="shared" si="9"/>
        <v/>
      </c>
      <c r="H127" s="4" t="b">
        <f t="shared" si="10"/>
        <v>1</v>
      </c>
      <c r="I127" s="4" t="str">
        <f t="shared" si="11"/>
        <v>"EST":"ESTATE"</v>
      </c>
    </row>
    <row r="128" spans="1:9" x14ac:dyDescent="0.75">
      <c r="A128" s="1"/>
      <c r="B128" s="2" t="s">
        <v>145</v>
      </c>
      <c r="C128" s="1"/>
      <c r="D128" s="4" t="str">
        <f t="shared" si="6"/>
        <v>EST</v>
      </c>
      <c r="E128" s="4" t="str">
        <f t="shared" si="7"/>
        <v>ESTATE</v>
      </c>
      <c r="F128" s="4" t="b">
        <f t="shared" si="8"/>
        <v>1</v>
      </c>
      <c r="G128" s="4" t="str">
        <f t="shared" si="9"/>
        <v>"ESTATE":"EST"</v>
      </c>
      <c r="H128" s="4" t="b">
        <f t="shared" si="10"/>
        <v>0</v>
      </c>
      <c r="I128" s="4" t="str">
        <f t="shared" si="11"/>
        <v/>
      </c>
    </row>
    <row r="129" spans="1:9" x14ac:dyDescent="0.75">
      <c r="A129" s="1" t="s">
        <v>147</v>
      </c>
      <c r="B129" s="2" t="s">
        <v>147</v>
      </c>
      <c r="C129" s="1" t="s">
        <v>148</v>
      </c>
      <c r="D129" s="4" t="str">
        <f t="shared" si="6"/>
        <v>ESTS</v>
      </c>
      <c r="E129" s="4" t="str">
        <f t="shared" si="7"/>
        <v>ESTATES</v>
      </c>
      <c r="F129" s="4" t="b">
        <f t="shared" si="8"/>
        <v>1</v>
      </c>
      <c r="G129" s="4" t="str">
        <f t="shared" si="9"/>
        <v>"ESTATES":"ESTS"</v>
      </c>
      <c r="H129" s="4" t="b">
        <f t="shared" si="10"/>
        <v>0</v>
      </c>
      <c r="I129" s="4" t="str">
        <f t="shared" si="11"/>
        <v/>
      </c>
    </row>
    <row r="130" spans="1:9" x14ac:dyDescent="0.75">
      <c r="A130" s="1"/>
      <c r="B130" s="2" t="s">
        <v>148</v>
      </c>
      <c r="C130" s="1"/>
      <c r="D130" s="4" t="str">
        <f t="shared" si="6"/>
        <v>ESTS</v>
      </c>
      <c r="E130" s="4" t="str">
        <f t="shared" si="7"/>
        <v>ESTATES</v>
      </c>
      <c r="F130" s="4" t="b">
        <f t="shared" si="8"/>
        <v>0</v>
      </c>
      <c r="G130" s="4" t="str">
        <f t="shared" si="9"/>
        <v/>
      </c>
      <c r="H130" s="4" t="b">
        <f t="shared" si="10"/>
        <v>1</v>
      </c>
      <c r="I130" s="4" t="str">
        <f t="shared" si="11"/>
        <v>"ESTS":"ESTATES"</v>
      </c>
    </row>
    <row r="131" spans="1:9" x14ac:dyDescent="0.75">
      <c r="A131" s="1" t="s">
        <v>149</v>
      </c>
      <c r="B131" s="2" t="s">
        <v>150</v>
      </c>
      <c r="C131" s="1" t="s">
        <v>151</v>
      </c>
      <c r="D131" s="4" t="str">
        <f t="shared" ref="D131:D194" si="12">IF(C131=0,D130,C131)</f>
        <v>EXPY</v>
      </c>
      <c r="E131" s="4" t="str">
        <f t="shared" ref="E131:E194" si="13">IF(A131=0,E130,A131)</f>
        <v>EXPRESSWAY</v>
      </c>
      <c r="F131" s="4" t="b">
        <f t="shared" ref="F131:F194" si="14">B131&lt;&gt;D131</f>
        <v>1</v>
      </c>
      <c r="G131" s="4" t="str">
        <f t="shared" ref="G131:G194" si="15">IF(F131,""""&amp;B131&amp;""":"""&amp;D131&amp;"""","")</f>
        <v>"EXP":"EXPY"</v>
      </c>
      <c r="H131" s="4" t="b">
        <f t="shared" ref="H131:H194" si="16">B131&lt;&gt;E131</f>
        <v>1</v>
      </c>
      <c r="I131" s="4" t="str">
        <f t="shared" ref="I131:I194" si="17">IF(H131,""""&amp;B131&amp;""":"""&amp;E131&amp;"""","")</f>
        <v>"EXP":"EXPRESSWAY"</v>
      </c>
    </row>
    <row r="132" spans="1:9" x14ac:dyDescent="0.75">
      <c r="A132" s="1"/>
      <c r="B132" s="2" t="s">
        <v>152</v>
      </c>
      <c r="C132" s="1"/>
      <c r="D132" s="4" t="str">
        <f t="shared" si="12"/>
        <v>EXPY</v>
      </c>
      <c r="E132" s="4" t="str">
        <f t="shared" si="13"/>
        <v>EXPRESSWAY</v>
      </c>
      <c r="F132" s="4" t="b">
        <f t="shared" si="14"/>
        <v>1</v>
      </c>
      <c r="G132" s="4" t="str">
        <f t="shared" si="15"/>
        <v>"EXPR":"EXPY"</v>
      </c>
      <c r="H132" s="4" t="b">
        <f t="shared" si="16"/>
        <v>1</v>
      </c>
      <c r="I132" s="4" t="str">
        <f t="shared" si="17"/>
        <v>"EXPR":"EXPRESSWAY"</v>
      </c>
    </row>
    <row r="133" spans="1:9" x14ac:dyDescent="0.75">
      <c r="A133" s="1"/>
      <c r="B133" s="2" t="s">
        <v>153</v>
      </c>
      <c r="C133" s="1"/>
      <c r="D133" s="4" t="str">
        <f t="shared" si="12"/>
        <v>EXPY</v>
      </c>
      <c r="E133" s="4" t="str">
        <f t="shared" si="13"/>
        <v>EXPRESSWAY</v>
      </c>
      <c r="F133" s="4" t="b">
        <f t="shared" si="14"/>
        <v>1</v>
      </c>
      <c r="G133" s="4" t="str">
        <f t="shared" si="15"/>
        <v>"EXPRESS":"EXPY"</v>
      </c>
      <c r="H133" s="4" t="b">
        <f t="shared" si="16"/>
        <v>1</v>
      </c>
      <c r="I133" s="4" t="str">
        <f t="shared" si="17"/>
        <v>"EXPRESS":"EXPRESSWAY"</v>
      </c>
    </row>
    <row r="134" spans="1:9" ht="26.5" x14ac:dyDescent="0.75">
      <c r="A134" s="1"/>
      <c r="B134" s="2" t="s">
        <v>149</v>
      </c>
      <c r="C134" s="1"/>
      <c r="D134" s="4" t="str">
        <f t="shared" si="12"/>
        <v>EXPY</v>
      </c>
      <c r="E134" s="4" t="str">
        <f t="shared" si="13"/>
        <v>EXPRESSWAY</v>
      </c>
      <c r="F134" s="4" t="b">
        <f t="shared" si="14"/>
        <v>1</v>
      </c>
      <c r="G134" s="4" t="str">
        <f t="shared" si="15"/>
        <v>"EXPRESSWAY":"EXPY"</v>
      </c>
      <c r="H134" s="4" t="b">
        <f t="shared" si="16"/>
        <v>0</v>
      </c>
      <c r="I134" s="4" t="str">
        <f t="shared" si="17"/>
        <v/>
      </c>
    </row>
    <row r="135" spans="1:9" x14ac:dyDescent="0.75">
      <c r="A135" s="1"/>
      <c r="B135" s="2" t="s">
        <v>154</v>
      </c>
      <c r="C135" s="1"/>
      <c r="D135" s="4" t="str">
        <f t="shared" si="12"/>
        <v>EXPY</v>
      </c>
      <c r="E135" s="4" t="str">
        <f t="shared" si="13"/>
        <v>EXPRESSWAY</v>
      </c>
      <c r="F135" s="4" t="b">
        <f t="shared" si="14"/>
        <v>1</v>
      </c>
      <c r="G135" s="4" t="str">
        <f t="shared" si="15"/>
        <v>"EXPW":"EXPY"</v>
      </c>
      <c r="H135" s="4" t="b">
        <f t="shared" si="16"/>
        <v>1</v>
      </c>
      <c r="I135" s="4" t="str">
        <f t="shared" si="17"/>
        <v>"EXPW":"EXPRESSWAY"</v>
      </c>
    </row>
    <row r="136" spans="1:9" x14ac:dyDescent="0.75">
      <c r="A136" s="1"/>
      <c r="B136" s="2" t="s">
        <v>151</v>
      </c>
      <c r="C136" s="1"/>
      <c r="D136" s="4" t="str">
        <f t="shared" si="12"/>
        <v>EXPY</v>
      </c>
      <c r="E136" s="4" t="str">
        <f t="shared" si="13"/>
        <v>EXPRESSWAY</v>
      </c>
      <c r="F136" s="4" t="b">
        <f t="shared" si="14"/>
        <v>0</v>
      </c>
      <c r="G136" s="4" t="str">
        <f t="shared" si="15"/>
        <v/>
      </c>
      <c r="H136" s="4" t="b">
        <f t="shared" si="16"/>
        <v>1</v>
      </c>
      <c r="I136" s="4" t="str">
        <f t="shared" si="17"/>
        <v>"EXPY":"EXPRESSWAY"</v>
      </c>
    </row>
    <row r="137" spans="1:9" x14ac:dyDescent="0.75">
      <c r="A137" s="1" t="s">
        <v>155</v>
      </c>
      <c r="B137" s="2" t="s">
        <v>156</v>
      </c>
      <c r="C137" s="1" t="s">
        <v>156</v>
      </c>
      <c r="D137" s="4" t="str">
        <f t="shared" si="12"/>
        <v>EXT</v>
      </c>
      <c r="E137" s="4" t="str">
        <f t="shared" si="13"/>
        <v>EXTENSION</v>
      </c>
      <c r="F137" s="4" t="b">
        <f t="shared" si="14"/>
        <v>0</v>
      </c>
      <c r="G137" s="4" t="str">
        <f t="shared" si="15"/>
        <v/>
      </c>
      <c r="H137" s="4" t="b">
        <f t="shared" si="16"/>
        <v>1</v>
      </c>
      <c r="I137" s="4" t="str">
        <f t="shared" si="17"/>
        <v>"EXT":"EXTENSION"</v>
      </c>
    </row>
    <row r="138" spans="1:9" ht="26.5" x14ac:dyDescent="0.75">
      <c r="A138" s="1"/>
      <c r="B138" s="2" t="s">
        <v>155</v>
      </c>
      <c r="C138" s="1"/>
      <c r="D138" s="4" t="str">
        <f t="shared" si="12"/>
        <v>EXT</v>
      </c>
      <c r="E138" s="4" t="str">
        <f t="shared" si="13"/>
        <v>EXTENSION</v>
      </c>
      <c r="F138" s="4" t="b">
        <f t="shared" si="14"/>
        <v>1</v>
      </c>
      <c r="G138" s="4" t="str">
        <f t="shared" si="15"/>
        <v>"EXTENSION":"EXT"</v>
      </c>
      <c r="H138" s="4" t="b">
        <f t="shared" si="16"/>
        <v>0</v>
      </c>
      <c r="I138" s="4" t="str">
        <f t="shared" si="17"/>
        <v/>
      </c>
    </row>
    <row r="139" spans="1:9" x14ac:dyDescent="0.75">
      <c r="A139" s="1"/>
      <c r="B139" s="2" t="s">
        <v>157</v>
      </c>
      <c r="C139" s="1"/>
      <c r="D139" s="4" t="str">
        <f t="shared" si="12"/>
        <v>EXT</v>
      </c>
      <c r="E139" s="4" t="str">
        <f t="shared" si="13"/>
        <v>EXTENSION</v>
      </c>
      <c r="F139" s="4" t="b">
        <f t="shared" si="14"/>
        <v>1</v>
      </c>
      <c r="G139" s="4" t="str">
        <f t="shared" si="15"/>
        <v>"EXTN":"EXT"</v>
      </c>
      <c r="H139" s="4" t="b">
        <f t="shared" si="16"/>
        <v>1</v>
      </c>
      <c r="I139" s="4" t="str">
        <f t="shared" si="17"/>
        <v>"EXTN":"EXTENSION"</v>
      </c>
    </row>
    <row r="140" spans="1:9" x14ac:dyDescent="0.75">
      <c r="A140" s="1"/>
      <c r="B140" s="2" t="s">
        <v>158</v>
      </c>
      <c r="C140" s="1"/>
      <c r="D140" s="4" t="str">
        <f t="shared" si="12"/>
        <v>EXT</v>
      </c>
      <c r="E140" s="4" t="str">
        <f t="shared" si="13"/>
        <v>EXTENSION</v>
      </c>
      <c r="F140" s="4" t="b">
        <f t="shared" si="14"/>
        <v>1</v>
      </c>
      <c r="G140" s="4" t="str">
        <f t="shared" si="15"/>
        <v>"EXTNSN":"EXT"</v>
      </c>
      <c r="H140" s="4" t="b">
        <f t="shared" si="16"/>
        <v>1</v>
      </c>
      <c r="I140" s="4" t="str">
        <f t="shared" si="17"/>
        <v>"EXTNSN":"EXTENSION"</v>
      </c>
    </row>
    <row r="141" spans="1:9" ht="26.5" x14ac:dyDescent="0.75">
      <c r="A141" s="2" t="s">
        <v>159</v>
      </c>
      <c r="B141" s="2" t="s">
        <v>160</v>
      </c>
      <c r="C141" s="2" t="s">
        <v>160</v>
      </c>
      <c r="D141" s="4" t="str">
        <f t="shared" si="12"/>
        <v>EXTS</v>
      </c>
      <c r="E141" s="4" t="str">
        <f t="shared" si="13"/>
        <v>EXTENSIONS</v>
      </c>
      <c r="F141" s="4" t="b">
        <f t="shared" si="14"/>
        <v>0</v>
      </c>
      <c r="G141" s="4" t="str">
        <f t="shared" si="15"/>
        <v/>
      </c>
      <c r="H141" s="4" t="b">
        <f t="shared" si="16"/>
        <v>1</v>
      </c>
      <c r="I141" s="4" t="str">
        <f t="shared" si="17"/>
        <v>"EXTS":"EXTENSIONS"</v>
      </c>
    </row>
    <row r="142" spans="1:9" x14ac:dyDescent="0.75">
      <c r="A142" s="2" t="s">
        <v>161</v>
      </c>
      <c r="B142" s="2" t="s">
        <v>161</v>
      </c>
      <c r="C142" s="2" t="s">
        <v>161</v>
      </c>
      <c r="D142" s="4" t="str">
        <f t="shared" si="12"/>
        <v>FALL</v>
      </c>
      <c r="E142" s="4" t="str">
        <f t="shared" si="13"/>
        <v>FALL</v>
      </c>
      <c r="F142" s="4" t="b">
        <f t="shared" si="14"/>
        <v>0</v>
      </c>
      <c r="G142" s="4" t="str">
        <f t="shared" si="15"/>
        <v/>
      </c>
      <c r="H142" s="4" t="b">
        <f t="shared" si="16"/>
        <v>0</v>
      </c>
      <c r="I142" s="4" t="str">
        <f t="shared" si="17"/>
        <v/>
      </c>
    </row>
    <row r="143" spans="1:9" x14ac:dyDescent="0.75">
      <c r="A143" s="1" t="s">
        <v>162</v>
      </c>
      <c r="B143" s="2" t="s">
        <v>162</v>
      </c>
      <c r="C143" s="1" t="s">
        <v>163</v>
      </c>
      <c r="D143" s="4" t="str">
        <f t="shared" si="12"/>
        <v>FLS</v>
      </c>
      <c r="E143" s="4" t="str">
        <f t="shared" si="13"/>
        <v>FALLS</v>
      </c>
      <c r="F143" s="4" t="b">
        <f t="shared" si="14"/>
        <v>1</v>
      </c>
      <c r="G143" s="4" t="str">
        <f t="shared" si="15"/>
        <v>"FALLS":"FLS"</v>
      </c>
      <c r="H143" s="4" t="b">
        <f t="shared" si="16"/>
        <v>0</v>
      </c>
      <c r="I143" s="4" t="str">
        <f t="shared" si="17"/>
        <v/>
      </c>
    </row>
    <row r="144" spans="1:9" x14ac:dyDescent="0.75">
      <c r="A144" s="1"/>
      <c r="B144" s="2" t="s">
        <v>163</v>
      </c>
      <c r="C144" s="1"/>
      <c r="D144" s="4" t="str">
        <f t="shared" si="12"/>
        <v>FLS</v>
      </c>
      <c r="E144" s="4" t="str">
        <f t="shared" si="13"/>
        <v>FALLS</v>
      </c>
      <c r="F144" s="4" t="b">
        <f t="shared" si="14"/>
        <v>0</v>
      </c>
      <c r="G144" s="4" t="str">
        <f t="shared" si="15"/>
        <v/>
      </c>
      <c r="H144" s="4" t="b">
        <f t="shared" si="16"/>
        <v>1</v>
      </c>
      <c r="I144" s="4" t="str">
        <f t="shared" si="17"/>
        <v>"FLS":"FALLS"</v>
      </c>
    </row>
    <row r="145" spans="1:9" x14ac:dyDescent="0.75">
      <c r="A145" s="1" t="s">
        <v>164</v>
      </c>
      <c r="B145" s="2" t="s">
        <v>164</v>
      </c>
      <c r="C145" s="1" t="s">
        <v>165</v>
      </c>
      <c r="D145" s="4" t="str">
        <f t="shared" si="12"/>
        <v>FRY</v>
      </c>
      <c r="E145" s="4" t="str">
        <f t="shared" si="13"/>
        <v>FERRY</v>
      </c>
      <c r="F145" s="4" t="b">
        <f t="shared" si="14"/>
        <v>1</v>
      </c>
      <c r="G145" s="4" t="str">
        <f t="shared" si="15"/>
        <v>"FERRY":"FRY"</v>
      </c>
      <c r="H145" s="4" t="b">
        <f t="shared" si="16"/>
        <v>0</v>
      </c>
      <c r="I145" s="4" t="str">
        <f t="shared" si="17"/>
        <v/>
      </c>
    </row>
    <row r="146" spans="1:9" x14ac:dyDescent="0.75">
      <c r="A146" s="1"/>
      <c r="B146" s="2" t="s">
        <v>166</v>
      </c>
      <c r="C146" s="1"/>
      <c r="D146" s="4" t="str">
        <f t="shared" si="12"/>
        <v>FRY</v>
      </c>
      <c r="E146" s="4" t="str">
        <f t="shared" si="13"/>
        <v>FERRY</v>
      </c>
      <c r="F146" s="4" t="b">
        <f t="shared" si="14"/>
        <v>1</v>
      </c>
      <c r="G146" s="4" t="str">
        <f t="shared" si="15"/>
        <v>"FRRY":"FRY"</v>
      </c>
      <c r="H146" s="4" t="b">
        <f t="shared" si="16"/>
        <v>1</v>
      </c>
      <c r="I146" s="4" t="str">
        <f t="shared" si="17"/>
        <v>"FRRY":"FERRY"</v>
      </c>
    </row>
    <row r="147" spans="1:9" x14ac:dyDescent="0.75">
      <c r="A147" s="1"/>
      <c r="B147" s="2" t="s">
        <v>165</v>
      </c>
      <c r="C147" s="1"/>
      <c r="D147" s="4" t="str">
        <f t="shared" si="12"/>
        <v>FRY</v>
      </c>
      <c r="E147" s="4" t="str">
        <f t="shared" si="13"/>
        <v>FERRY</v>
      </c>
      <c r="F147" s="4" t="b">
        <f t="shared" si="14"/>
        <v>0</v>
      </c>
      <c r="G147" s="4" t="str">
        <f t="shared" si="15"/>
        <v/>
      </c>
      <c r="H147" s="4" t="b">
        <f t="shared" si="16"/>
        <v>1</v>
      </c>
      <c r="I147" s="4" t="str">
        <f t="shared" si="17"/>
        <v>"FRY":"FERRY"</v>
      </c>
    </row>
    <row r="148" spans="1:9" x14ac:dyDescent="0.75">
      <c r="A148" s="1" t="s">
        <v>167</v>
      </c>
      <c r="B148" s="2" t="s">
        <v>167</v>
      </c>
      <c r="C148" s="1" t="s">
        <v>168</v>
      </c>
      <c r="D148" s="4" t="str">
        <f t="shared" si="12"/>
        <v>FLD</v>
      </c>
      <c r="E148" s="4" t="str">
        <f t="shared" si="13"/>
        <v>FIELD</v>
      </c>
      <c r="F148" s="4" t="b">
        <f t="shared" si="14"/>
        <v>1</v>
      </c>
      <c r="G148" s="4" t="str">
        <f t="shared" si="15"/>
        <v>"FIELD":"FLD"</v>
      </c>
      <c r="H148" s="4" t="b">
        <f t="shared" si="16"/>
        <v>0</v>
      </c>
      <c r="I148" s="4" t="str">
        <f t="shared" si="17"/>
        <v/>
      </c>
    </row>
    <row r="149" spans="1:9" x14ac:dyDescent="0.75">
      <c r="A149" s="1"/>
      <c r="B149" s="2" t="s">
        <v>168</v>
      </c>
      <c r="C149" s="1"/>
      <c r="D149" s="4" t="str">
        <f t="shared" si="12"/>
        <v>FLD</v>
      </c>
      <c r="E149" s="4" t="str">
        <f t="shared" si="13"/>
        <v>FIELD</v>
      </c>
      <c r="F149" s="4" t="b">
        <f t="shared" si="14"/>
        <v>0</v>
      </c>
      <c r="G149" s="4" t="str">
        <f t="shared" si="15"/>
        <v/>
      </c>
      <c r="H149" s="4" t="b">
        <f t="shared" si="16"/>
        <v>1</v>
      </c>
      <c r="I149" s="4" t="str">
        <f t="shared" si="17"/>
        <v>"FLD":"FIELD"</v>
      </c>
    </row>
    <row r="150" spans="1:9" x14ac:dyDescent="0.75">
      <c r="A150" s="1" t="s">
        <v>169</v>
      </c>
      <c r="B150" s="2" t="s">
        <v>169</v>
      </c>
      <c r="C150" s="1" t="s">
        <v>170</v>
      </c>
      <c r="D150" s="4" t="str">
        <f t="shared" si="12"/>
        <v>FLDS</v>
      </c>
      <c r="E150" s="4" t="str">
        <f t="shared" si="13"/>
        <v>FIELDS</v>
      </c>
      <c r="F150" s="4" t="b">
        <f t="shared" si="14"/>
        <v>1</v>
      </c>
      <c r="G150" s="4" t="str">
        <f t="shared" si="15"/>
        <v>"FIELDS":"FLDS"</v>
      </c>
      <c r="H150" s="4" t="b">
        <f t="shared" si="16"/>
        <v>0</v>
      </c>
      <c r="I150" s="4" t="str">
        <f t="shared" si="17"/>
        <v/>
      </c>
    </row>
    <row r="151" spans="1:9" x14ac:dyDescent="0.75">
      <c r="A151" s="1"/>
      <c r="B151" s="2" t="s">
        <v>170</v>
      </c>
      <c r="C151" s="1"/>
      <c r="D151" s="4" t="str">
        <f t="shared" si="12"/>
        <v>FLDS</v>
      </c>
      <c r="E151" s="4" t="str">
        <f t="shared" si="13"/>
        <v>FIELDS</v>
      </c>
      <c r="F151" s="4" t="b">
        <f t="shared" si="14"/>
        <v>0</v>
      </c>
      <c r="G151" s="4" t="str">
        <f t="shared" si="15"/>
        <v/>
      </c>
      <c r="H151" s="4" t="b">
        <f t="shared" si="16"/>
        <v>1</v>
      </c>
      <c r="I151" s="4" t="str">
        <f t="shared" si="17"/>
        <v>"FLDS":"FIELDS"</v>
      </c>
    </row>
    <row r="152" spans="1:9" x14ac:dyDescent="0.75">
      <c r="A152" s="1" t="s">
        <v>171</v>
      </c>
      <c r="B152" s="2" t="s">
        <v>171</v>
      </c>
      <c r="C152" s="1" t="s">
        <v>172</v>
      </c>
      <c r="D152" s="4" t="str">
        <f t="shared" si="12"/>
        <v>FLT</v>
      </c>
      <c r="E152" s="4" t="str">
        <f t="shared" si="13"/>
        <v>FLAT</v>
      </c>
      <c r="F152" s="4" t="b">
        <f t="shared" si="14"/>
        <v>1</v>
      </c>
      <c r="G152" s="4" t="str">
        <f t="shared" si="15"/>
        <v>"FLAT":"FLT"</v>
      </c>
      <c r="H152" s="4" t="b">
        <f t="shared" si="16"/>
        <v>0</v>
      </c>
      <c r="I152" s="4" t="str">
        <f t="shared" si="17"/>
        <v/>
      </c>
    </row>
    <row r="153" spans="1:9" x14ac:dyDescent="0.75">
      <c r="A153" s="1"/>
      <c r="B153" s="2" t="s">
        <v>172</v>
      </c>
      <c r="C153" s="1"/>
      <c r="D153" s="4" t="str">
        <f t="shared" si="12"/>
        <v>FLT</v>
      </c>
      <c r="E153" s="4" t="str">
        <f t="shared" si="13"/>
        <v>FLAT</v>
      </c>
      <c r="F153" s="4" t="b">
        <f t="shared" si="14"/>
        <v>0</v>
      </c>
      <c r="G153" s="4" t="str">
        <f t="shared" si="15"/>
        <v/>
      </c>
      <c r="H153" s="4" t="b">
        <f t="shared" si="16"/>
        <v>1</v>
      </c>
      <c r="I153" s="4" t="str">
        <f t="shared" si="17"/>
        <v>"FLT":"FLAT"</v>
      </c>
    </row>
    <row r="154" spans="1:9" x14ac:dyDescent="0.75">
      <c r="A154" s="1" t="s">
        <v>173</v>
      </c>
      <c r="B154" s="2" t="s">
        <v>173</v>
      </c>
      <c r="C154" s="1" t="s">
        <v>174</v>
      </c>
      <c r="D154" s="4" t="str">
        <f t="shared" si="12"/>
        <v>FLTS</v>
      </c>
      <c r="E154" s="4" t="str">
        <f t="shared" si="13"/>
        <v>FLATS</v>
      </c>
      <c r="F154" s="4" t="b">
        <f t="shared" si="14"/>
        <v>1</v>
      </c>
      <c r="G154" s="4" t="str">
        <f t="shared" si="15"/>
        <v>"FLATS":"FLTS"</v>
      </c>
      <c r="H154" s="4" t="b">
        <f t="shared" si="16"/>
        <v>0</v>
      </c>
      <c r="I154" s="4" t="str">
        <f t="shared" si="17"/>
        <v/>
      </c>
    </row>
    <row r="155" spans="1:9" x14ac:dyDescent="0.75">
      <c r="A155" s="1"/>
      <c r="B155" s="2" t="s">
        <v>174</v>
      </c>
      <c r="C155" s="1"/>
      <c r="D155" s="4" t="str">
        <f t="shared" si="12"/>
        <v>FLTS</v>
      </c>
      <c r="E155" s="4" t="str">
        <f t="shared" si="13"/>
        <v>FLATS</v>
      </c>
      <c r="F155" s="4" t="b">
        <f t="shared" si="14"/>
        <v>0</v>
      </c>
      <c r="G155" s="4" t="str">
        <f t="shared" si="15"/>
        <v/>
      </c>
      <c r="H155" s="4" t="b">
        <f t="shared" si="16"/>
        <v>1</v>
      </c>
      <c r="I155" s="4" t="str">
        <f t="shared" si="17"/>
        <v>"FLTS":"FLATS"</v>
      </c>
    </row>
    <row r="156" spans="1:9" x14ac:dyDescent="0.75">
      <c r="A156" s="1" t="s">
        <v>175</v>
      </c>
      <c r="B156" s="2" t="s">
        <v>175</v>
      </c>
      <c r="C156" s="1" t="s">
        <v>176</v>
      </c>
      <c r="D156" s="4" t="str">
        <f t="shared" si="12"/>
        <v>FRD</v>
      </c>
      <c r="E156" s="4" t="str">
        <f t="shared" si="13"/>
        <v>FORD</v>
      </c>
      <c r="F156" s="4" t="b">
        <f t="shared" si="14"/>
        <v>1</v>
      </c>
      <c r="G156" s="4" t="str">
        <f t="shared" si="15"/>
        <v>"FORD":"FRD"</v>
      </c>
      <c r="H156" s="4" t="b">
        <f t="shared" si="16"/>
        <v>0</v>
      </c>
      <c r="I156" s="4" t="str">
        <f t="shared" si="17"/>
        <v/>
      </c>
    </row>
    <row r="157" spans="1:9" x14ac:dyDescent="0.75">
      <c r="A157" s="1"/>
      <c r="B157" s="2" t="s">
        <v>176</v>
      </c>
      <c r="C157" s="1"/>
      <c r="D157" s="4" t="str">
        <f t="shared" si="12"/>
        <v>FRD</v>
      </c>
      <c r="E157" s="4" t="str">
        <f t="shared" si="13"/>
        <v>FORD</v>
      </c>
      <c r="F157" s="4" t="b">
        <f t="shared" si="14"/>
        <v>0</v>
      </c>
      <c r="G157" s="4" t="str">
        <f t="shared" si="15"/>
        <v/>
      </c>
      <c r="H157" s="4" t="b">
        <f t="shared" si="16"/>
        <v>1</v>
      </c>
      <c r="I157" s="4" t="str">
        <f t="shared" si="17"/>
        <v>"FRD":"FORD"</v>
      </c>
    </row>
    <row r="158" spans="1:9" x14ac:dyDescent="0.75">
      <c r="A158" s="2" t="s">
        <v>177</v>
      </c>
      <c r="B158" s="2" t="s">
        <v>177</v>
      </c>
      <c r="C158" s="2" t="s">
        <v>178</v>
      </c>
      <c r="D158" s="4" t="str">
        <f t="shared" si="12"/>
        <v>FRDS</v>
      </c>
      <c r="E158" s="4" t="str">
        <f t="shared" si="13"/>
        <v>FORDS</v>
      </c>
      <c r="F158" s="4" t="b">
        <f t="shared" si="14"/>
        <v>1</v>
      </c>
      <c r="G158" s="4" t="str">
        <f t="shared" si="15"/>
        <v>"FORDS":"FRDS"</v>
      </c>
      <c r="H158" s="4" t="b">
        <f t="shared" si="16"/>
        <v>0</v>
      </c>
      <c r="I158" s="4" t="str">
        <f t="shared" si="17"/>
        <v/>
      </c>
    </row>
    <row r="159" spans="1:9" x14ac:dyDescent="0.75">
      <c r="A159" s="1" t="s">
        <v>179</v>
      </c>
      <c r="B159" s="2" t="s">
        <v>179</v>
      </c>
      <c r="C159" s="1" t="s">
        <v>180</v>
      </c>
      <c r="D159" s="4" t="str">
        <f t="shared" si="12"/>
        <v>FRST</v>
      </c>
      <c r="E159" s="4" t="str">
        <f t="shared" si="13"/>
        <v>FOREST</v>
      </c>
      <c r="F159" s="4" t="b">
        <f t="shared" si="14"/>
        <v>1</v>
      </c>
      <c r="G159" s="4" t="str">
        <f t="shared" si="15"/>
        <v>"FOREST":"FRST"</v>
      </c>
      <c r="H159" s="4" t="b">
        <f t="shared" si="16"/>
        <v>0</v>
      </c>
      <c r="I159" s="4" t="str">
        <f t="shared" si="17"/>
        <v/>
      </c>
    </row>
    <row r="160" spans="1:9" x14ac:dyDescent="0.75">
      <c r="A160" s="1"/>
      <c r="B160" s="2" t="s">
        <v>181</v>
      </c>
      <c r="C160" s="1"/>
      <c r="D160" s="4" t="str">
        <f t="shared" si="12"/>
        <v>FRST</v>
      </c>
      <c r="E160" s="4" t="str">
        <f t="shared" si="13"/>
        <v>FOREST</v>
      </c>
      <c r="F160" s="4" t="b">
        <f t="shared" si="14"/>
        <v>1</v>
      </c>
      <c r="G160" s="4" t="str">
        <f t="shared" si="15"/>
        <v>"FORESTS":"FRST"</v>
      </c>
      <c r="H160" s="4" t="b">
        <f t="shared" si="16"/>
        <v>1</v>
      </c>
      <c r="I160" s="4" t="str">
        <f t="shared" si="17"/>
        <v>"FORESTS":"FOREST"</v>
      </c>
    </row>
    <row r="161" spans="1:9" x14ac:dyDescent="0.75">
      <c r="A161" s="1"/>
      <c r="B161" s="2" t="s">
        <v>180</v>
      </c>
      <c r="C161" s="1"/>
      <c r="D161" s="4" t="str">
        <f t="shared" si="12"/>
        <v>FRST</v>
      </c>
      <c r="E161" s="4" t="str">
        <f t="shared" si="13"/>
        <v>FOREST</v>
      </c>
      <c r="F161" s="4" t="b">
        <f t="shared" si="14"/>
        <v>0</v>
      </c>
      <c r="G161" s="4" t="str">
        <f t="shared" si="15"/>
        <v/>
      </c>
      <c r="H161" s="4" t="b">
        <f t="shared" si="16"/>
        <v>1</v>
      </c>
      <c r="I161" s="4" t="str">
        <f t="shared" si="17"/>
        <v>"FRST":"FOREST"</v>
      </c>
    </row>
    <row r="162" spans="1:9" x14ac:dyDescent="0.75">
      <c r="A162" s="1" t="s">
        <v>182</v>
      </c>
      <c r="B162" s="2" t="s">
        <v>183</v>
      </c>
      <c r="C162" s="1" t="s">
        <v>184</v>
      </c>
      <c r="D162" s="4" t="str">
        <f t="shared" si="12"/>
        <v>FRG</v>
      </c>
      <c r="E162" s="4" t="str">
        <f t="shared" si="13"/>
        <v>FORGE</v>
      </c>
      <c r="F162" s="4" t="b">
        <f t="shared" si="14"/>
        <v>1</v>
      </c>
      <c r="G162" s="4" t="str">
        <f t="shared" si="15"/>
        <v>"FORG":"FRG"</v>
      </c>
      <c r="H162" s="4" t="b">
        <f t="shared" si="16"/>
        <v>1</v>
      </c>
      <c r="I162" s="4" t="str">
        <f t="shared" si="17"/>
        <v>"FORG":"FORGE"</v>
      </c>
    </row>
    <row r="163" spans="1:9" x14ac:dyDescent="0.75">
      <c r="A163" s="1"/>
      <c r="B163" s="2" t="s">
        <v>182</v>
      </c>
      <c r="C163" s="1"/>
      <c r="D163" s="4" t="str">
        <f t="shared" si="12"/>
        <v>FRG</v>
      </c>
      <c r="E163" s="4" t="str">
        <f t="shared" si="13"/>
        <v>FORGE</v>
      </c>
      <c r="F163" s="4" t="b">
        <f t="shared" si="14"/>
        <v>1</v>
      </c>
      <c r="G163" s="4" t="str">
        <f t="shared" si="15"/>
        <v>"FORGE":"FRG"</v>
      </c>
      <c r="H163" s="4" t="b">
        <f t="shared" si="16"/>
        <v>0</v>
      </c>
      <c r="I163" s="4" t="str">
        <f t="shared" si="17"/>
        <v/>
      </c>
    </row>
    <row r="164" spans="1:9" x14ac:dyDescent="0.75">
      <c r="A164" s="1"/>
      <c r="B164" s="2" t="s">
        <v>184</v>
      </c>
      <c r="C164" s="1"/>
      <c r="D164" s="4" t="str">
        <f t="shared" si="12"/>
        <v>FRG</v>
      </c>
      <c r="E164" s="4" t="str">
        <f t="shared" si="13"/>
        <v>FORGE</v>
      </c>
      <c r="F164" s="4" t="b">
        <f t="shared" si="14"/>
        <v>0</v>
      </c>
      <c r="G164" s="4" t="str">
        <f t="shared" si="15"/>
        <v/>
      </c>
      <c r="H164" s="4" t="b">
        <f t="shared" si="16"/>
        <v>1</v>
      </c>
      <c r="I164" s="4" t="str">
        <f t="shared" si="17"/>
        <v>"FRG":"FORGE"</v>
      </c>
    </row>
    <row r="165" spans="1:9" x14ac:dyDescent="0.75">
      <c r="A165" s="2" t="s">
        <v>185</v>
      </c>
      <c r="B165" s="2" t="s">
        <v>185</v>
      </c>
      <c r="C165" s="2" t="s">
        <v>186</v>
      </c>
      <c r="D165" s="4" t="str">
        <f t="shared" si="12"/>
        <v>FRGS</v>
      </c>
      <c r="E165" s="4" t="str">
        <f t="shared" si="13"/>
        <v>FORGES</v>
      </c>
      <c r="F165" s="4" t="b">
        <f t="shared" si="14"/>
        <v>1</v>
      </c>
      <c r="G165" s="4" t="str">
        <f t="shared" si="15"/>
        <v>"FORGES":"FRGS"</v>
      </c>
      <c r="H165" s="4" t="b">
        <f t="shared" si="16"/>
        <v>0</v>
      </c>
      <c r="I165" s="4" t="str">
        <f t="shared" si="17"/>
        <v/>
      </c>
    </row>
    <row r="166" spans="1:9" x14ac:dyDescent="0.75">
      <c r="A166" s="1" t="s">
        <v>187</v>
      </c>
      <c r="B166" s="2" t="s">
        <v>187</v>
      </c>
      <c r="C166" s="1" t="s">
        <v>188</v>
      </c>
      <c r="D166" s="4" t="str">
        <f t="shared" si="12"/>
        <v>FRK</v>
      </c>
      <c r="E166" s="4" t="str">
        <f t="shared" si="13"/>
        <v>FORK</v>
      </c>
      <c r="F166" s="4" t="b">
        <f t="shared" si="14"/>
        <v>1</v>
      </c>
      <c r="G166" s="4" t="str">
        <f t="shared" si="15"/>
        <v>"FORK":"FRK"</v>
      </c>
      <c r="H166" s="4" t="b">
        <f t="shared" si="16"/>
        <v>0</v>
      </c>
      <c r="I166" s="4" t="str">
        <f t="shared" si="17"/>
        <v/>
      </c>
    </row>
    <row r="167" spans="1:9" x14ac:dyDescent="0.75">
      <c r="A167" s="1"/>
      <c r="B167" s="2" t="s">
        <v>188</v>
      </c>
      <c r="C167" s="1"/>
      <c r="D167" s="4" t="str">
        <f t="shared" si="12"/>
        <v>FRK</v>
      </c>
      <c r="E167" s="4" t="str">
        <f t="shared" si="13"/>
        <v>FORK</v>
      </c>
      <c r="F167" s="4" t="b">
        <f t="shared" si="14"/>
        <v>0</v>
      </c>
      <c r="G167" s="4" t="str">
        <f t="shared" si="15"/>
        <v/>
      </c>
      <c r="H167" s="4" t="b">
        <f t="shared" si="16"/>
        <v>1</v>
      </c>
      <c r="I167" s="4" t="str">
        <f t="shared" si="17"/>
        <v>"FRK":"FORK"</v>
      </c>
    </row>
    <row r="168" spans="1:9" x14ac:dyDescent="0.75">
      <c r="A168" s="1" t="s">
        <v>189</v>
      </c>
      <c r="B168" s="2" t="s">
        <v>189</v>
      </c>
      <c r="C168" s="1" t="s">
        <v>190</v>
      </c>
      <c r="D168" s="4" t="str">
        <f t="shared" si="12"/>
        <v>FRKS</v>
      </c>
      <c r="E168" s="4" t="str">
        <f t="shared" si="13"/>
        <v>FORKS</v>
      </c>
      <c r="F168" s="4" t="b">
        <f t="shared" si="14"/>
        <v>1</v>
      </c>
      <c r="G168" s="4" t="str">
        <f t="shared" si="15"/>
        <v>"FORKS":"FRKS"</v>
      </c>
      <c r="H168" s="4" t="b">
        <f t="shared" si="16"/>
        <v>0</v>
      </c>
      <c r="I168" s="4" t="str">
        <f t="shared" si="17"/>
        <v/>
      </c>
    </row>
    <row r="169" spans="1:9" x14ac:dyDescent="0.75">
      <c r="A169" s="1"/>
      <c r="B169" s="2" t="s">
        <v>190</v>
      </c>
      <c r="C169" s="1"/>
      <c r="D169" s="4" t="str">
        <f t="shared" si="12"/>
        <v>FRKS</v>
      </c>
      <c r="E169" s="4" t="str">
        <f t="shared" si="13"/>
        <v>FORKS</v>
      </c>
      <c r="F169" s="4" t="b">
        <f t="shared" si="14"/>
        <v>0</v>
      </c>
      <c r="G169" s="4" t="str">
        <f t="shared" si="15"/>
        <v/>
      </c>
      <c r="H169" s="4" t="b">
        <f t="shared" si="16"/>
        <v>1</v>
      </c>
      <c r="I169" s="4" t="str">
        <f t="shared" si="17"/>
        <v>"FRKS":"FORKS"</v>
      </c>
    </row>
    <row r="170" spans="1:9" x14ac:dyDescent="0.75">
      <c r="A170" s="1" t="s">
        <v>191</v>
      </c>
      <c r="B170" s="2" t="s">
        <v>191</v>
      </c>
      <c r="C170" s="1" t="s">
        <v>192</v>
      </c>
      <c r="D170" s="4" t="str">
        <f t="shared" si="12"/>
        <v>FT</v>
      </c>
      <c r="E170" s="4" t="str">
        <f t="shared" si="13"/>
        <v>FORT</v>
      </c>
      <c r="F170" s="4" t="b">
        <f t="shared" si="14"/>
        <v>1</v>
      </c>
      <c r="G170" s="4" t="str">
        <f t="shared" si="15"/>
        <v>"FORT":"FT"</v>
      </c>
      <c r="H170" s="4" t="b">
        <f t="shared" si="16"/>
        <v>0</v>
      </c>
      <c r="I170" s="4" t="str">
        <f t="shared" si="17"/>
        <v/>
      </c>
    </row>
    <row r="171" spans="1:9" x14ac:dyDescent="0.75">
      <c r="A171" s="1"/>
      <c r="B171" s="2" t="s">
        <v>193</v>
      </c>
      <c r="C171" s="1"/>
      <c r="D171" s="4" t="str">
        <f t="shared" si="12"/>
        <v>FT</v>
      </c>
      <c r="E171" s="4" t="str">
        <f t="shared" si="13"/>
        <v>FORT</v>
      </c>
      <c r="F171" s="4" t="b">
        <f t="shared" si="14"/>
        <v>1</v>
      </c>
      <c r="G171" s="4" t="str">
        <f t="shared" si="15"/>
        <v>"FRT":"FT"</v>
      </c>
      <c r="H171" s="4" t="b">
        <f t="shared" si="16"/>
        <v>1</v>
      </c>
      <c r="I171" s="4" t="str">
        <f t="shared" si="17"/>
        <v>"FRT":"FORT"</v>
      </c>
    </row>
    <row r="172" spans="1:9" x14ac:dyDescent="0.75">
      <c r="A172" s="1"/>
      <c r="B172" s="2" t="s">
        <v>192</v>
      </c>
      <c r="C172" s="1"/>
      <c r="D172" s="4" t="str">
        <f t="shared" si="12"/>
        <v>FT</v>
      </c>
      <c r="E172" s="4" t="str">
        <f t="shared" si="13"/>
        <v>FORT</v>
      </c>
      <c r="F172" s="4" t="b">
        <f t="shared" si="14"/>
        <v>0</v>
      </c>
      <c r="G172" s="4" t="str">
        <f t="shared" si="15"/>
        <v/>
      </c>
      <c r="H172" s="4" t="b">
        <f t="shared" si="16"/>
        <v>1</v>
      </c>
      <c r="I172" s="4" t="str">
        <f t="shared" si="17"/>
        <v>"FT":"FORT"</v>
      </c>
    </row>
    <row r="173" spans="1:9" x14ac:dyDescent="0.75">
      <c r="A173" s="1" t="s">
        <v>194</v>
      </c>
      <c r="B173" s="2" t="s">
        <v>194</v>
      </c>
      <c r="C173" s="1" t="s">
        <v>195</v>
      </c>
      <c r="D173" s="4" t="str">
        <f t="shared" si="12"/>
        <v>FWY</v>
      </c>
      <c r="E173" s="4" t="str">
        <f t="shared" si="13"/>
        <v>FREEWAY</v>
      </c>
      <c r="F173" s="4" t="b">
        <f t="shared" si="14"/>
        <v>1</v>
      </c>
      <c r="G173" s="4" t="str">
        <f t="shared" si="15"/>
        <v>"FREEWAY":"FWY"</v>
      </c>
      <c r="H173" s="4" t="b">
        <f t="shared" si="16"/>
        <v>0</v>
      </c>
      <c r="I173" s="4" t="str">
        <f t="shared" si="17"/>
        <v/>
      </c>
    </row>
    <row r="174" spans="1:9" x14ac:dyDescent="0.75">
      <c r="A174" s="1"/>
      <c r="B174" s="2" t="s">
        <v>196</v>
      </c>
      <c r="C174" s="1"/>
      <c r="D174" s="4" t="str">
        <f t="shared" si="12"/>
        <v>FWY</v>
      </c>
      <c r="E174" s="4" t="str">
        <f t="shared" si="13"/>
        <v>FREEWAY</v>
      </c>
      <c r="F174" s="4" t="b">
        <f t="shared" si="14"/>
        <v>1</v>
      </c>
      <c r="G174" s="4" t="str">
        <f t="shared" si="15"/>
        <v>"FREEWY":"FWY"</v>
      </c>
      <c r="H174" s="4" t="b">
        <f t="shared" si="16"/>
        <v>1</v>
      </c>
      <c r="I174" s="4" t="str">
        <f t="shared" si="17"/>
        <v>"FREEWY":"FREEWAY"</v>
      </c>
    </row>
    <row r="175" spans="1:9" x14ac:dyDescent="0.75">
      <c r="A175" s="1"/>
      <c r="B175" s="2" t="s">
        <v>197</v>
      </c>
      <c r="C175" s="1"/>
      <c r="D175" s="4" t="str">
        <f t="shared" si="12"/>
        <v>FWY</v>
      </c>
      <c r="E175" s="4" t="str">
        <f t="shared" si="13"/>
        <v>FREEWAY</v>
      </c>
      <c r="F175" s="4" t="b">
        <f t="shared" si="14"/>
        <v>1</v>
      </c>
      <c r="G175" s="4" t="str">
        <f t="shared" si="15"/>
        <v>"FRWAY":"FWY"</v>
      </c>
      <c r="H175" s="4" t="b">
        <f t="shared" si="16"/>
        <v>1</v>
      </c>
      <c r="I175" s="4" t="str">
        <f t="shared" si="17"/>
        <v>"FRWAY":"FREEWAY"</v>
      </c>
    </row>
    <row r="176" spans="1:9" x14ac:dyDescent="0.75">
      <c r="A176" s="1"/>
      <c r="B176" s="2" t="s">
        <v>198</v>
      </c>
      <c r="C176" s="1"/>
      <c r="D176" s="4" t="str">
        <f t="shared" si="12"/>
        <v>FWY</v>
      </c>
      <c r="E176" s="4" t="str">
        <f t="shared" si="13"/>
        <v>FREEWAY</v>
      </c>
      <c r="F176" s="4" t="b">
        <f t="shared" si="14"/>
        <v>1</v>
      </c>
      <c r="G176" s="4" t="str">
        <f t="shared" si="15"/>
        <v>"FRWY":"FWY"</v>
      </c>
      <c r="H176" s="4" t="b">
        <f t="shared" si="16"/>
        <v>1</v>
      </c>
      <c r="I176" s="4" t="str">
        <f t="shared" si="17"/>
        <v>"FRWY":"FREEWAY"</v>
      </c>
    </row>
    <row r="177" spans="1:9" x14ac:dyDescent="0.75">
      <c r="A177" s="1"/>
      <c r="B177" s="2" t="s">
        <v>195</v>
      </c>
      <c r="C177" s="1"/>
      <c r="D177" s="4" t="str">
        <f t="shared" si="12"/>
        <v>FWY</v>
      </c>
      <c r="E177" s="4" t="str">
        <f t="shared" si="13"/>
        <v>FREEWAY</v>
      </c>
      <c r="F177" s="4" t="b">
        <f t="shared" si="14"/>
        <v>0</v>
      </c>
      <c r="G177" s="4" t="str">
        <f t="shared" si="15"/>
        <v/>
      </c>
      <c r="H177" s="4" t="b">
        <f t="shared" si="16"/>
        <v>1</v>
      </c>
      <c r="I177" s="4" t="str">
        <f t="shared" si="17"/>
        <v>"FWY":"FREEWAY"</v>
      </c>
    </row>
    <row r="178" spans="1:9" x14ac:dyDescent="0.75">
      <c r="A178" s="1" t="s">
        <v>199</v>
      </c>
      <c r="B178" s="2" t="s">
        <v>199</v>
      </c>
      <c r="C178" s="1" t="s">
        <v>200</v>
      </c>
      <c r="D178" s="4" t="str">
        <f t="shared" si="12"/>
        <v>GDN</v>
      </c>
      <c r="E178" s="4" t="str">
        <f t="shared" si="13"/>
        <v>GARDEN</v>
      </c>
      <c r="F178" s="4" t="b">
        <f t="shared" si="14"/>
        <v>1</v>
      </c>
      <c r="G178" s="4" t="str">
        <f t="shared" si="15"/>
        <v>"GARDEN":"GDN"</v>
      </c>
      <c r="H178" s="4" t="b">
        <f t="shared" si="16"/>
        <v>0</v>
      </c>
      <c r="I178" s="4" t="str">
        <f t="shared" si="17"/>
        <v/>
      </c>
    </row>
    <row r="179" spans="1:9" x14ac:dyDescent="0.75">
      <c r="A179" s="1"/>
      <c r="B179" s="2" t="s">
        <v>201</v>
      </c>
      <c r="C179" s="1"/>
      <c r="D179" s="4" t="str">
        <f t="shared" si="12"/>
        <v>GDN</v>
      </c>
      <c r="E179" s="4" t="str">
        <f t="shared" si="13"/>
        <v>GARDEN</v>
      </c>
      <c r="F179" s="4" t="b">
        <f t="shared" si="14"/>
        <v>1</v>
      </c>
      <c r="G179" s="4" t="str">
        <f t="shared" si="15"/>
        <v>"GARDN":"GDN"</v>
      </c>
      <c r="H179" s="4" t="b">
        <f t="shared" si="16"/>
        <v>1</v>
      </c>
      <c r="I179" s="4" t="str">
        <f t="shared" si="17"/>
        <v>"GARDN":"GARDEN"</v>
      </c>
    </row>
    <row r="180" spans="1:9" x14ac:dyDescent="0.75">
      <c r="A180" s="1"/>
      <c r="B180" s="2" t="s">
        <v>202</v>
      </c>
      <c r="C180" s="1"/>
      <c r="D180" s="4" t="str">
        <f t="shared" si="12"/>
        <v>GDN</v>
      </c>
      <c r="E180" s="4" t="str">
        <f t="shared" si="13"/>
        <v>GARDEN</v>
      </c>
      <c r="F180" s="4" t="b">
        <f t="shared" si="14"/>
        <v>1</v>
      </c>
      <c r="G180" s="4" t="str">
        <f t="shared" si="15"/>
        <v>"GRDEN":"GDN"</v>
      </c>
      <c r="H180" s="4" t="b">
        <f t="shared" si="16"/>
        <v>1</v>
      </c>
      <c r="I180" s="4" t="str">
        <f t="shared" si="17"/>
        <v>"GRDEN":"GARDEN"</v>
      </c>
    </row>
    <row r="181" spans="1:9" x14ac:dyDescent="0.75">
      <c r="A181" s="1"/>
      <c r="B181" s="2" t="s">
        <v>203</v>
      </c>
      <c r="C181" s="1"/>
      <c r="D181" s="4" t="str">
        <f t="shared" si="12"/>
        <v>GDN</v>
      </c>
      <c r="E181" s="4" t="str">
        <f t="shared" si="13"/>
        <v>GARDEN</v>
      </c>
      <c r="F181" s="4" t="b">
        <f t="shared" si="14"/>
        <v>1</v>
      </c>
      <c r="G181" s="4" t="str">
        <f t="shared" si="15"/>
        <v>"GRDN":"GDN"</v>
      </c>
      <c r="H181" s="4" t="b">
        <f t="shared" si="16"/>
        <v>1</v>
      </c>
      <c r="I181" s="4" t="str">
        <f t="shared" si="17"/>
        <v>"GRDN":"GARDEN"</v>
      </c>
    </row>
    <row r="182" spans="1:9" x14ac:dyDescent="0.75">
      <c r="A182" s="1" t="s">
        <v>204</v>
      </c>
      <c r="B182" s="2" t="s">
        <v>204</v>
      </c>
      <c r="C182" s="1" t="s">
        <v>205</v>
      </c>
      <c r="D182" s="4" t="str">
        <f t="shared" si="12"/>
        <v>GDNS</v>
      </c>
      <c r="E182" s="4" t="str">
        <f t="shared" si="13"/>
        <v>GARDENS</v>
      </c>
      <c r="F182" s="4" t="b">
        <f t="shared" si="14"/>
        <v>1</v>
      </c>
      <c r="G182" s="4" t="str">
        <f t="shared" si="15"/>
        <v>"GARDENS":"GDNS"</v>
      </c>
      <c r="H182" s="4" t="b">
        <f t="shared" si="16"/>
        <v>0</v>
      </c>
      <c r="I182" s="4" t="str">
        <f t="shared" si="17"/>
        <v/>
      </c>
    </row>
    <row r="183" spans="1:9" x14ac:dyDescent="0.75">
      <c r="A183" s="1"/>
      <c r="B183" s="2" t="s">
        <v>205</v>
      </c>
      <c r="C183" s="1"/>
      <c r="D183" s="4" t="str">
        <f t="shared" si="12"/>
        <v>GDNS</v>
      </c>
      <c r="E183" s="4" t="str">
        <f t="shared" si="13"/>
        <v>GARDENS</v>
      </c>
      <c r="F183" s="4" t="b">
        <f t="shared" si="14"/>
        <v>0</v>
      </c>
      <c r="G183" s="4" t="str">
        <f t="shared" si="15"/>
        <v/>
      </c>
      <c r="H183" s="4" t="b">
        <f t="shared" si="16"/>
        <v>1</v>
      </c>
      <c r="I183" s="4" t="str">
        <f t="shared" si="17"/>
        <v>"GDNS":"GARDENS"</v>
      </c>
    </row>
    <row r="184" spans="1:9" x14ac:dyDescent="0.75">
      <c r="A184" s="1"/>
      <c r="B184" s="2" t="s">
        <v>206</v>
      </c>
      <c r="C184" s="1"/>
      <c r="D184" s="4" t="str">
        <f t="shared" si="12"/>
        <v>GDNS</v>
      </c>
      <c r="E184" s="4" t="str">
        <f t="shared" si="13"/>
        <v>GARDENS</v>
      </c>
      <c r="F184" s="4" t="b">
        <f t="shared" si="14"/>
        <v>1</v>
      </c>
      <c r="G184" s="4" t="str">
        <f t="shared" si="15"/>
        <v>"GRDNS":"GDNS"</v>
      </c>
      <c r="H184" s="4" t="b">
        <f t="shared" si="16"/>
        <v>1</v>
      </c>
      <c r="I184" s="4" t="str">
        <f t="shared" si="17"/>
        <v>"GRDNS":"GARDENS"</v>
      </c>
    </row>
    <row r="185" spans="1:9" x14ac:dyDescent="0.75">
      <c r="A185" s="1" t="s">
        <v>207</v>
      </c>
      <c r="B185" s="2" t="s">
        <v>207</v>
      </c>
      <c r="C185" s="1" t="s">
        <v>208</v>
      </c>
      <c r="D185" s="4" t="str">
        <f t="shared" si="12"/>
        <v>GTWY</v>
      </c>
      <c r="E185" s="4" t="str">
        <f t="shared" si="13"/>
        <v>GATEWAY</v>
      </c>
      <c r="F185" s="4" t="b">
        <f t="shared" si="14"/>
        <v>1</v>
      </c>
      <c r="G185" s="4" t="str">
        <f t="shared" si="15"/>
        <v>"GATEWAY":"GTWY"</v>
      </c>
      <c r="H185" s="4" t="b">
        <f t="shared" si="16"/>
        <v>0</v>
      </c>
      <c r="I185" s="4" t="str">
        <f t="shared" si="17"/>
        <v/>
      </c>
    </row>
    <row r="186" spans="1:9" x14ac:dyDescent="0.75">
      <c r="A186" s="1"/>
      <c r="B186" s="2" t="s">
        <v>209</v>
      </c>
      <c r="C186" s="1"/>
      <c r="D186" s="4" t="str">
        <f t="shared" si="12"/>
        <v>GTWY</v>
      </c>
      <c r="E186" s="4" t="str">
        <f t="shared" si="13"/>
        <v>GATEWAY</v>
      </c>
      <c r="F186" s="4" t="b">
        <f t="shared" si="14"/>
        <v>1</v>
      </c>
      <c r="G186" s="4" t="str">
        <f t="shared" si="15"/>
        <v>"GATEWY":"GTWY"</v>
      </c>
      <c r="H186" s="4" t="b">
        <f t="shared" si="16"/>
        <v>1</v>
      </c>
      <c r="I186" s="4" t="str">
        <f t="shared" si="17"/>
        <v>"GATEWY":"GATEWAY"</v>
      </c>
    </row>
    <row r="187" spans="1:9" x14ac:dyDescent="0.75">
      <c r="A187" s="1"/>
      <c r="B187" s="2" t="s">
        <v>210</v>
      </c>
      <c r="C187" s="1"/>
      <c r="D187" s="4" t="str">
        <f t="shared" si="12"/>
        <v>GTWY</v>
      </c>
      <c r="E187" s="4" t="str">
        <f t="shared" si="13"/>
        <v>GATEWAY</v>
      </c>
      <c r="F187" s="4" t="b">
        <f t="shared" si="14"/>
        <v>1</v>
      </c>
      <c r="G187" s="4" t="str">
        <f t="shared" si="15"/>
        <v>"GATWAY":"GTWY"</v>
      </c>
      <c r="H187" s="4" t="b">
        <f t="shared" si="16"/>
        <v>1</v>
      </c>
      <c r="I187" s="4" t="str">
        <f t="shared" si="17"/>
        <v>"GATWAY":"GATEWAY"</v>
      </c>
    </row>
    <row r="188" spans="1:9" x14ac:dyDescent="0.75">
      <c r="A188" s="1"/>
      <c r="B188" s="2" t="s">
        <v>211</v>
      </c>
      <c r="C188" s="1"/>
      <c r="D188" s="4" t="str">
        <f t="shared" si="12"/>
        <v>GTWY</v>
      </c>
      <c r="E188" s="4" t="str">
        <f t="shared" si="13"/>
        <v>GATEWAY</v>
      </c>
      <c r="F188" s="4" t="b">
        <f t="shared" si="14"/>
        <v>1</v>
      </c>
      <c r="G188" s="4" t="str">
        <f t="shared" si="15"/>
        <v>"GTWAY":"GTWY"</v>
      </c>
      <c r="H188" s="4" t="b">
        <f t="shared" si="16"/>
        <v>1</v>
      </c>
      <c r="I188" s="4" t="str">
        <f t="shared" si="17"/>
        <v>"GTWAY":"GATEWAY"</v>
      </c>
    </row>
    <row r="189" spans="1:9" x14ac:dyDescent="0.75">
      <c r="A189" s="1"/>
      <c r="B189" s="2" t="s">
        <v>208</v>
      </c>
      <c r="C189" s="1"/>
      <c r="D189" s="4" t="str">
        <f t="shared" si="12"/>
        <v>GTWY</v>
      </c>
      <c r="E189" s="4" t="str">
        <f t="shared" si="13"/>
        <v>GATEWAY</v>
      </c>
      <c r="F189" s="4" t="b">
        <f t="shared" si="14"/>
        <v>0</v>
      </c>
      <c r="G189" s="4" t="str">
        <f t="shared" si="15"/>
        <v/>
      </c>
      <c r="H189" s="4" t="b">
        <f t="shared" si="16"/>
        <v>1</v>
      </c>
      <c r="I189" s="4" t="str">
        <f t="shared" si="17"/>
        <v>"GTWY":"GATEWAY"</v>
      </c>
    </row>
    <row r="190" spans="1:9" x14ac:dyDescent="0.75">
      <c r="A190" s="1" t="s">
        <v>212</v>
      </c>
      <c r="B190" s="2" t="s">
        <v>212</v>
      </c>
      <c r="C190" s="1" t="s">
        <v>213</v>
      </c>
      <c r="D190" s="4" t="str">
        <f t="shared" si="12"/>
        <v>GLN</v>
      </c>
      <c r="E190" s="4" t="str">
        <f t="shared" si="13"/>
        <v>GLEN</v>
      </c>
      <c r="F190" s="4" t="b">
        <f t="shared" si="14"/>
        <v>1</v>
      </c>
      <c r="G190" s="4" t="str">
        <f t="shared" si="15"/>
        <v>"GLEN":"GLN"</v>
      </c>
      <c r="H190" s="4" t="b">
        <f t="shared" si="16"/>
        <v>0</v>
      </c>
      <c r="I190" s="4" t="str">
        <f t="shared" si="17"/>
        <v/>
      </c>
    </row>
    <row r="191" spans="1:9" x14ac:dyDescent="0.75">
      <c r="A191" s="1"/>
      <c r="B191" s="2" t="s">
        <v>213</v>
      </c>
      <c r="C191" s="1"/>
      <c r="D191" s="4" t="str">
        <f t="shared" si="12"/>
        <v>GLN</v>
      </c>
      <c r="E191" s="4" t="str">
        <f t="shared" si="13"/>
        <v>GLEN</v>
      </c>
      <c r="F191" s="4" t="b">
        <f t="shared" si="14"/>
        <v>0</v>
      </c>
      <c r="G191" s="4" t="str">
        <f t="shared" si="15"/>
        <v/>
      </c>
      <c r="H191" s="4" t="b">
        <f t="shared" si="16"/>
        <v>1</v>
      </c>
      <c r="I191" s="4" t="str">
        <f t="shared" si="17"/>
        <v>"GLN":"GLEN"</v>
      </c>
    </row>
    <row r="192" spans="1:9" x14ac:dyDescent="0.75">
      <c r="A192" s="2" t="s">
        <v>214</v>
      </c>
      <c r="B192" s="2" t="s">
        <v>214</v>
      </c>
      <c r="C192" s="2" t="s">
        <v>215</v>
      </c>
      <c r="D192" s="4" t="str">
        <f t="shared" si="12"/>
        <v>GLNS</v>
      </c>
      <c r="E192" s="4" t="str">
        <f t="shared" si="13"/>
        <v>GLENS</v>
      </c>
      <c r="F192" s="4" t="b">
        <f t="shared" si="14"/>
        <v>1</v>
      </c>
      <c r="G192" s="4" t="str">
        <f t="shared" si="15"/>
        <v>"GLENS":"GLNS"</v>
      </c>
      <c r="H192" s="4" t="b">
        <f t="shared" si="16"/>
        <v>0</v>
      </c>
      <c r="I192" s="4" t="str">
        <f t="shared" si="17"/>
        <v/>
      </c>
    </row>
    <row r="193" spans="1:9" x14ac:dyDescent="0.75">
      <c r="A193" s="1" t="s">
        <v>216</v>
      </c>
      <c r="B193" s="2" t="s">
        <v>216</v>
      </c>
      <c r="C193" s="1" t="s">
        <v>217</v>
      </c>
      <c r="D193" s="4" t="str">
        <f t="shared" si="12"/>
        <v>GRN</v>
      </c>
      <c r="E193" s="4" t="str">
        <f t="shared" si="13"/>
        <v>GREEN</v>
      </c>
      <c r="F193" s="4" t="b">
        <f t="shared" si="14"/>
        <v>1</v>
      </c>
      <c r="G193" s="4" t="str">
        <f t="shared" si="15"/>
        <v>"GREEN":"GRN"</v>
      </c>
      <c r="H193" s="4" t="b">
        <f t="shared" si="16"/>
        <v>0</v>
      </c>
      <c r="I193" s="4" t="str">
        <f t="shared" si="17"/>
        <v/>
      </c>
    </row>
    <row r="194" spans="1:9" x14ac:dyDescent="0.75">
      <c r="A194" s="1"/>
      <c r="B194" s="2" t="s">
        <v>217</v>
      </c>
      <c r="C194" s="1"/>
      <c r="D194" s="4" t="str">
        <f t="shared" si="12"/>
        <v>GRN</v>
      </c>
      <c r="E194" s="4" t="str">
        <f t="shared" si="13"/>
        <v>GREEN</v>
      </c>
      <c r="F194" s="4" t="b">
        <f t="shared" si="14"/>
        <v>0</v>
      </c>
      <c r="G194" s="4" t="str">
        <f t="shared" si="15"/>
        <v/>
      </c>
      <c r="H194" s="4" t="b">
        <f t="shared" si="16"/>
        <v>1</v>
      </c>
      <c r="I194" s="4" t="str">
        <f t="shared" si="17"/>
        <v>"GRN":"GREEN"</v>
      </c>
    </row>
    <row r="195" spans="1:9" x14ac:dyDescent="0.75">
      <c r="A195" s="2" t="s">
        <v>218</v>
      </c>
      <c r="B195" s="2" t="s">
        <v>218</v>
      </c>
      <c r="C195" s="2" t="s">
        <v>219</v>
      </c>
      <c r="D195" s="4" t="str">
        <f t="shared" ref="D195:D258" si="18">IF(C195=0,D194,C195)</f>
        <v>GRNS</v>
      </c>
      <c r="E195" s="4" t="str">
        <f t="shared" ref="E195:E258" si="19">IF(A195=0,E194,A195)</f>
        <v>GREENS</v>
      </c>
      <c r="F195" s="4" t="b">
        <f t="shared" ref="F195:F258" si="20">B195&lt;&gt;D195</f>
        <v>1</v>
      </c>
      <c r="G195" s="4" t="str">
        <f t="shared" ref="G195:G258" si="21">IF(F195,""""&amp;B195&amp;""":"""&amp;D195&amp;"""","")</f>
        <v>"GREENS":"GRNS"</v>
      </c>
      <c r="H195" s="4" t="b">
        <f t="shared" ref="H195:H258" si="22">B195&lt;&gt;E195</f>
        <v>0</v>
      </c>
      <c r="I195" s="4" t="str">
        <f t="shared" ref="I195:I258" si="23">IF(H195,""""&amp;B195&amp;""":"""&amp;E195&amp;"""","")</f>
        <v/>
      </c>
    </row>
    <row r="196" spans="1:9" x14ac:dyDescent="0.75">
      <c r="A196" s="1" t="s">
        <v>220</v>
      </c>
      <c r="B196" s="2" t="s">
        <v>221</v>
      </c>
      <c r="C196" s="1" t="s">
        <v>222</v>
      </c>
      <c r="D196" s="4" t="str">
        <f t="shared" si="18"/>
        <v>GRV</v>
      </c>
      <c r="E196" s="4" t="str">
        <f t="shared" si="19"/>
        <v>GROVE</v>
      </c>
      <c r="F196" s="4" t="b">
        <f t="shared" si="20"/>
        <v>1</v>
      </c>
      <c r="G196" s="4" t="str">
        <f t="shared" si="21"/>
        <v>"GROV":"GRV"</v>
      </c>
      <c r="H196" s="4" t="b">
        <f t="shared" si="22"/>
        <v>1</v>
      </c>
      <c r="I196" s="4" t="str">
        <f t="shared" si="23"/>
        <v>"GROV":"GROVE"</v>
      </c>
    </row>
    <row r="197" spans="1:9" x14ac:dyDescent="0.75">
      <c r="A197" s="1"/>
      <c r="B197" s="2" t="s">
        <v>220</v>
      </c>
      <c r="C197" s="1"/>
      <c r="D197" s="4" t="str">
        <f t="shared" si="18"/>
        <v>GRV</v>
      </c>
      <c r="E197" s="4" t="str">
        <f t="shared" si="19"/>
        <v>GROVE</v>
      </c>
      <c r="F197" s="4" t="b">
        <f t="shared" si="20"/>
        <v>1</v>
      </c>
      <c r="G197" s="4" t="str">
        <f t="shared" si="21"/>
        <v>"GROVE":"GRV"</v>
      </c>
      <c r="H197" s="4" t="b">
        <f t="shared" si="22"/>
        <v>0</v>
      </c>
      <c r="I197" s="4" t="str">
        <f t="shared" si="23"/>
        <v/>
      </c>
    </row>
    <row r="198" spans="1:9" x14ac:dyDescent="0.75">
      <c r="A198" s="1"/>
      <c r="B198" s="2" t="s">
        <v>222</v>
      </c>
      <c r="C198" s="1"/>
      <c r="D198" s="4" t="str">
        <f t="shared" si="18"/>
        <v>GRV</v>
      </c>
      <c r="E198" s="4" t="str">
        <f t="shared" si="19"/>
        <v>GROVE</v>
      </c>
      <c r="F198" s="4" t="b">
        <f t="shared" si="20"/>
        <v>0</v>
      </c>
      <c r="G198" s="4" t="str">
        <f t="shared" si="21"/>
        <v/>
      </c>
      <c r="H198" s="4" t="b">
        <f t="shared" si="22"/>
        <v>1</v>
      </c>
      <c r="I198" s="4" t="str">
        <f t="shared" si="23"/>
        <v>"GRV":"GROVE"</v>
      </c>
    </row>
    <row r="199" spans="1:9" x14ac:dyDescent="0.75">
      <c r="A199" s="2" t="s">
        <v>223</v>
      </c>
      <c r="B199" s="2" t="s">
        <v>223</v>
      </c>
      <c r="C199" s="2" t="s">
        <v>224</v>
      </c>
      <c r="D199" s="4" t="str">
        <f t="shared" si="18"/>
        <v>GRVS</v>
      </c>
      <c r="E199" s="4" t="str">
        <f t="shared" si="19"/>
        <v>GROVES</v>
      </c>
      <c r="F199" s="4" t="b">
        <f t="shared" si="20"/>
        <v>1</v>
      </c>
      <c r="G199" s="4" t="str">
        <f t="shared" si="21"/>
        <v>"GROVES":"GRVS"</v>
      </c>
      <c r="H199" s="4" t="b">
        <f t="shared" si="22"/>
        <v>0</v>
      </c>
      <c r="I199" s="4" t="str">
        <f t="shared" si="23"/>
        <v/>
      </c>
    </row>
    <row r="200" spans="1:9" x14ac:dyDescent="0.75">
      <c r="A200" s="1" t="s">
        <v>225</v>
      </c>
      <c r="B200" s="2" t="s">
        <v>226</v>
      </c>
      <c r="C200" s="1" t="s">
        <v>227</v>
      </c>
      <c r="D200" s="4" t="str">
        <f t="shared" si="18"/>
        <v>HBR</v>
      </c>
      <c r="E200" s="4" t="str">
        <f t="shared" si="19"/>
        <v>HARBOR</v>
      </c>
      <c r="F200" s="4" t="b">
        <f t="shared" si="20"/>
        <v>1</v>
      </c>
      <c r="G200" s="4" t="str">
        <f t="shared" si="21"/>
        <v>"HARB":"HBR"</v>
      </c>
      <c r="H200" s="4" t="b">
        <f t="shared" si="22"/>
        <v>1</v>
      </c>
      <c r="I200" s="4" t="str">
        <f t="shared" si="23"/>
        <v>"HARB":"HARBOR"</v>
      </c>
    </row>
    <row r="201" spans="1:9" x14ac:dyDescent="0.75">
      <c r="A201" s="1"/>
      <c r="B201" s="2" t="s">
        <v>225</v>
      </c>
      <c r="C201" s="1"/>
      <c r="D201" s="4" t="str">
        <f t="shared" si="18"/>
        <v>HBR</v>
      </c>
      <c r="E201" s="4" t="str">
        <f t="shared" si="19"/>
        <v>HARBOR</v>
      </c>
      <c r="F201" s="4" t="b">
        <f t="shared" si="20"/>
        <v>1</v>
      </c>
      <c r="G201" s="4" t="str">
        <f t="shared" si="21"/>
        <v>"HARBOR":"HBR"</v>
      </c>
      <c r="H201" s="4" t="b">
        <f t="shared" si="22"/>
        <v>0</v>
      </c>
      <c r="I201" s="4" t="str">
        <f t="shared" si="23"/>
        <v/>
      </c>
    </row>
    <row r="202" spans="1:9" x14ac:dyDescent="0.75">
      <c r="A202" s="1"/>
      <c r="B202" s="2" t="s">
        <v>228</v>
      </c>
      <c r="C202" s="1"/>
      <c r="D202" s="4" t="str">
        <f t="shared" si="18"/>
        <v>HBR</v>
      </c>
      <c r="E202" s="4" t="str">
        <f t="shared" si="19"/>
        <v>HARBOR</v>
      </c>
      <c r="F202" s="4" t="b">
        <f t="shared" si="20"/>
        <v>1</v>
      </c>
      <c r="G202" s="4" t="str">
        <f t="shared" si="21"/>
        <v>"HARBR":"HBR"</v>
      </c>
      <c r="H202" s="4" t="b">
        <f t="shared" si="22"/>
        <v>1</v>
      </c>
      <c r="I202" s="4" t="str">
        <f t="shared" si="23"/>
        <v>"HARBR":"HARBOR"</v>
      </c>
    </row>
    <row r="203" spans="1:9" x14ac:dyDescent="0.75">
      <c r="A203" s="1"/>
      <c r="B203" s="2" t="s">
        <v>227</v>
      </c>
      <c r="C203" s="1"/>
      <c r="D203" s="4" t="str">
        <f t="shared" si="18"/>
        <v>HBR</v>
      </c>
      <c r="E203" s="4" t="str">
        <f t="shared" si="19"/>
        <v>HARBOR</v>
      </c>
      <c r="F203" s="4" t="b">
        <f t="shared" si="20"/>
        <v>0</v>
      </c>
      <c r="G203" s="4" t="str">
        <f t="shared" si="21"/>
        <v/>
      </c>
      <c r="H203" s="4" t="b">
        <f t="shared" si="22"/>
        <v>1</v>
      </c>
      <c r="I203" s="4" t="str">
        <f t="shared" si="23"/>
        <v>"HBR":"HARBOR"</v>
      </c>
    </row>
    <row r="204" spans="1:9" x14ac:dyDescent="0.75">
      <c r="A204" s="1"/>
      <c r="B204" s="2" t="s">
        <v>229</v>
      </c>
      <c r="C204" s="1"/>
      <c r="D204" s="4" t="str">
        <f t="shared" si="18"/>
        <v>HBR</v>
      </c>
      <c r="E204" s="4" t="str">
        <f t="shared" si="19"/>
        <v>HARBOR</v>
      </c>
      <c r="F204" s="4" t="b">
        <f t="shared" si="20"/>
        <v>1</v>
      </c>
      <c r="G204" s="4" t="str">
        <f t="shared" si="21"/>
        <v>"HRBOR":"HBR"</v>
      </c>
      <c r="H204" s="4" t="b">
        <f t="shared" si="22"/>
        <v>1</v>
      </c>
      <c r="I204" s="4" t="str">
        <f t="shared" si="23"/>
        <v>"HRBOR":"HARBOR"</v>
      </c>
    </row>
    <row r="205" spans="1:9" x14ac:dyDescent="0.75">
      <c r="A205" s="2" t="s">
        <v>230</v>
      </c>
      <c r="B205" s="2" t="s">
        <v>230</v>
      </c>
      <c r="C205" s="2" t="s">
        <v>231</v>
      </c>
      <c r="D205" s="4" t="str">
        <f t="shared" si="18"/>
        <v>HBRS</v>
      </c>
      <c r="E205" s="4" t="str">
        <f t="shared" si="19"/>
        <v>HARBORS</v>
      </c>
      <c r="F205" s="4" t="b">
        <f t="shared" si="20"/>
        <v>1</v>
      </c>
      <c r="G205" s="4" t="str">
        <f t="shared" si="21"/>
        <v>"HARBORS":"HBRS"</v>
      </c>
      <c r="H205" s="4" t="b">
        <f t="shared" si="22"/>
        <v>0</v>
      </c>
      <c r="I205" s="4" t="str">
        <f t="shared" si="23"/>
        <v/>
      </c>
    </row>
    <row r="206" spans="1:9" x14ac:dyDescent="0.75">
      <c r="A206" s="1" t="s">
        <v>232</v>
      </c>
      <c r="B206" s="2" t="s">
        <v>232</v>
      </c>
      <c r="C206" s="1" t="s">
        <v>233</v>
      </c>
      <c r="D206" s="4" t="str">
        <f t="shared" si="18"/>
        <v>HVN</v>
      </c>
      <c r="E206" s="4" t="str">
        <f t="shared" si="19"/>
        <v>HAVEN</v>
      </c>
      <c r="F206" s="4" t="b">
        <f t="shared" si="20"/>
        <v>1</v>
      </c>
      <c r="G206" s="4" t="str">
        <f t="shared" si="21"/>
        <v>"HAVEN":"HVN"</v>
      </c>
      <c r="H206" s="4" t="b">
        <f t="shared" si="22"/>
        <v>0</v>
      </c>
      <c r="I206" s="4" t="str">
        <f t="shared" si="23"/>
        <v/>
      </c>
    </row>
    <row r="207" spans="1:9" x14ac:dyDescent="0.75">
      <c r="A207" s="1"/>
      <c r="B207" s="2" t="s">
        <v>233</v>
      </c>
      <c r="C207" s="1"/>
      <c r="D207" s="4" t="str">
        <f t="shared" si="18"/>
        <v>HVN</v>
      </c>
      <c r="E207" s="4" t="str">
        <f t="shared" si="19"/>
        <v>HAVEN</v>
      </c>
      <c r="F207" s="4" t="b">
        <f t="shared" si="20"/>
        <v>0</v>
      </c>
      <c r="G207" s="4" t="str">
        <f t="shared" si="21"/>
        <v/>
      </c>
      <c r="H207" s="4" t="b">
        <f t="shared" si="22"/>
        <v>1</v>
      </c>
      <c r="I207" s="4" t="str">
        <f t="shared" si="23"/>
        <v>"HVN":"HAVEN"</v>
      </c>
    </row>
    <row r="208" spans="1:9" x14ac:dyDescent="0.75">
      <c r="A208" s="1" t="s">
        <v>234</v>
      </c>
      <c r="B208" s="2" t="s">
        <v>235</v>
      </c>
      <c r="C208" s="1" t="s">
        <v>236</v>
      </c>
      <c r="D208" s="4" t="str">
        <f t="shared" si="18"/>
        <v>HTS</v>
      </c>
      <c r="E208" s="4" t="str">
        <f t="shared" si="19"/>
        <v>HEIGHTS</v>
      </c>
      <c r="F208" s="4" t="b">
        <f t="shared" si="20"/>
        <v>1</v>
      </c>
      <c r="G208" s="4" t="str">
        <f t="shared" si="21"/>
        <v>"HT":"HTS"</v>
      </c>
      <c r="H208" s="4" t="b">
        <f t="shared" si="22"/>
        <v>1</v>
      </c>
      <c r="I208" s="4" t="str">
        <f t="shared" si="23"/>
        <v>"HT":"HEIGHTS"</v>
      </c>
    </row>
    <row r="209" spans="1:9" x14ac:dyDescent="0.75">
      <c r="A209" s="1"/>
      <c r="B209" s="2" t="s">
        <v>236</v>
      </c>
      <c r="C209" s="1"/>
      <c r="D209" s="4" t="str">
        <f t="shared" si="18"/>
        <v>HTS</v>
      </c>
      <c r="E209" s="4" t="str">
        <f t="shared" si="19"/>
        <v>HEIGHTS</v>
      </c>
      <c r="F209" s="4" t="b">
        <f t="shared" si="20"/>
        <v>0</v>
      </c>
      <c r="G209" s="4" t="str">
        <f t="shared" si="21"/>
        <v/>
      </c>
      <c r="H209" s="4" t="b">
        <f t="shared" si="22"/>
        <v>1</v>
      </c>
      <c r="I209" s="4" t="str">
        <f t="shared" si="23"/>
        <v>"HTS":"HEIGHTS"</v>
      </c>
    </row>
    <row r="210" spans="1:9" x14ac:dyDescent="0.75">
      <c r="A210" s="1" t="s">
        <v>237</v>
      </c>
      <c r="B210" s="2" t="s">
        <v>237</v>
      </c>
      <c r="C210" s="1" t="s">
        <v>238</v>
      </c>
      <c r="D210" s="4" t="str">
        <f t="shared" si="18"/>
        <v>HWY</v>
      </c>
      <c r="E210" s="4" t="str">
        <f t="shared" si="19"/>
        <v>HIGHWAY</v>
      </c>
      <c r="F210" s="4" t="b">
        <f t="shared" si="20"/>
        <v>1</v>
      </c>
      <c r="G210" s="4" t="str">
        <f t="shared" si="21"/>
        <v>"HIGHWAY":"HWY"</v>
      </c>
      <c r="H210" s="4" t="b">
        <f t="shared" si="22"/>
        <v>0</v>
      </c>
      <c r="I210" s="4" t="str">
        <f t="shared" si="23"/>
        <v/>
      </c>
    </row>
    <row r="211" spans="1:9" x14ac:dyDescent="0.75">
      <c r="A211" s="1"/>
      <c r="B211" s="2" t="s">
        <v>239</v>
      </c>
      <c r="C211" s="1"/>
      <c r="D211" s="4" t="str">
        <f t="shared" si="18"/>
        <v>HWY</v>
      </c>
      <c r="E211" s="4" t="str">
        <f t="shared" si="19"/>
        <v>HIGHWAY</v>
      </c>
      <c r="F211" s="4" t="b">
        <f t="shared" si="20"/>
        <v>1</v>
      </c>
      <c r="G211" s="4" t="str">
        <f t="shared" si="21"/>
        <v>"HIGHWY":"HWY"</v>
      </c>
      <c r="H211" s="4" t="b">
        <f t="shared" si="22"/>
        <v>1</v>
      </c>
      <c r="I211" s="4" t="str">
        <f t="shared" si="23"/>
        <v>"HIGHWY":"HIGHWAY"</v>
      </c>
    </row>
    <row r="212" spans="1:9" x14ac:dyDescent="0.75">
      <c r="A212" s="1"/>
      <c r="B212" s="2" t="s">
        <v>240</v>
      </c>
      <c r="C212" s="1"/>
      <c r="D212" s="4" t="str">
        <f t="shared" si="18"/>
        <v>HWY</v>
      </c>
      <c r="E212" s="4" t="str">
        <f t="shared" si="19"/>
        <v>HIGHWAY</v>
      </c>
      <c r="F212" s="4" t="b">
        <f t="shared" si="20"/>
        <v>1</v>
      </c>
      <c r="G212" s="4" t="str">
        <f t="shared" si="21"/>
        <v>"HIWAY":"HWY"</v>
      </c>
      <c r="H212" s="4" t="b">
        <f t="shared" si="22"/>
        <v>1</v>
      </c>
      <c r="I212" s="4" t="str">
        <f t="shared" si="23"/>
        <v>"HIWAY":"HIGHWAY"</v>
      </c>
    </row>
    <row r="213" spans="1:9" x14ac:dyDescent="0.75">
      <c r="A213" s="1"/>
      <c r="B213" s="2" t="s">
        <v>241</v>
      </c>
      <c r="C213" s="1"/>
      <c r="D213" s="4" t="str">
        <f t="shared" si="18"/>
        <v>HWY</v>
      </c>
      <c r="E213" s="4" t="str">
        <f t="shared" si="19"/>
        <v>HIGHWAY</v>
      </c>
      <c r="F213" s="4" t="b">
        <f t="shared" si="20"/>
        <v>1</v>
      </c>
      <c r="G213" s="4" t="str">
        <f t="shared" si="21"/>
        <v>"HIWY":"HWY"</v>
      </c>
      <c r="H213" s="4" t="b">
        <f t="shared" si="22"/>
        <v>1</v>
      </c>
      <c r="I213" s="4" t="str">
        <f t="shared" si="23"/>
        <v>"HIWY":"HIGHWAY"</v>
      </c>
    </row>
    <row r="214" spans="1:9" x14ac:dyDescent="0.75">
      <c r="A214" s="1"/>
      <c r="B214" s="2" t="s">
        <v>242</v>
      </c>
      <c r="C214" s="1"/>
      <c r="D214" s="4" t="str">
        <f t="shared" si="18"/>
        <v>HWY</v>
      </c>
      <c r="E214" s="4" t="str">
        <f t="shared" si="19"/>
        <v>HIGHWAY</v>
      </c>
      <c r="F214" s="4" t="b">
        <f t="shared" si="20"/>
        <v>1</v>
      </c>
      <c r="G214" s="4" t="str">
        <f t="shared" si="21"/>
        <v>"HWAY":"HWY"</v>
      </c>
      <c r="H214" s="4" t="b">
        <f t="shared" si="22"/>
        <v>1</v>
      </c>
      <c r="I214" s="4" t="str">
        <f t="shared" si="23"/>
        <v>"HWAY":"HIGHWAY"</v>
      </c>
    </row>
    <row r="215" spans="1:9" x14ac:dyDescent="0.75">
      <c r="A215" s="1"/>
      <c r="B215" s="2" t="s">
        <v>238</v>
      </c>
      <c r="C215" s="1"/>
      <c r="D215" s="4" t="str">
        <f t="shared" si="18"/>
        <v>HWY</v>
      </c>
      <c r="E215" s="4" t="str">
        <f t="shared" si="19"/>
        <v>HIGHWAY</v>
      </c>
      <c r="F215" s="4" t="b">
        <f t="shared" si="20"/>
        <v>0</v>
      </c>
      <c r="G215" s="4" t="str">
        <f t="shared" si="21"/>
        <v/>
      </c>
      <c r="H215" s="4" t="b">
        <f t="shared" si="22"/>
        <v>1</v>
      </c>
      <c r="I215" s="4" t="str">
        <f t="shared" si="23"/>
        <v>"HWY":"HIGHWAY"</v>
      </c>
    </row>
    <row r="216" spans="1:9" x14ac:dyDescent="0.75">
      <c r="A216" s="1" t="s">
        <v>243</v>
      </c>
      <c r="B216" s="2" t="s">
        <v>243</v>
      </c>
      <c r="C216" s="1" t="s">
        <v>244</v>
      </c>
      <c r="D216" s="4" t="str">
        <f t="shared" si="18"/>
        <v>HL</v>
      </c>
      <c r="E216" s="4" t="str">
        <f t="shared" si="19"/>
        <v>HILL</v>
      </c>
      <c r="F216" s="4" t="b">
        <f t="shared" si="20"/>
        <v>1</v>
      </c>
      <c r="G216" s="4" t="str">
        <f t="shared" si="21"/>
        <v>"HILL":"HL"</v>
      </c>
      <c r="H216" s="4" t="b">
        <f t="shared" si="22"/>
        <v>0</v>
      </c>
      <c r="I216" s="4" t="str">
        <f t="shared" si="23"/>
        <v/>
      </c>
    </row>
    <row r="217" spans="1:9" x14ac:dyDescent="0.75">
      <c r="A217" s="1"/>
      <c r="B217" s="2" t="s">
        <v>244</v>
      </c>
      <c r="C217" s="1"/>
      <c r="D217" s="4" t="str">
        <f t="shared" si="18"/>
        <v>HL</v>
      </c>
      <c r="E217" s="4" t="str">
        <f t="shared" si="19"/>
        <v>HILL</v>
      </c>
      <c r="F217" s="4" t="b">
        <f t="shared" si="20"/>
        <v>0</v>
      </c>
      <c r="G217" s="4" t="str">
        <f t="shared" si="21"/>
        <v/>
      </c>
      <c r="H217" s="4" t="b">
        <f t="shared" si="22"/>
        <v>1</v>
      </c>
      <c r="I217" s="4" t="str">
        <f t="shared" si="23"/>
        <v>"HL":"HILL"</v>
      </c>
    </row>
    <row r="218" spans="1:9" x14ac:dyDescent="0.75">
      <c r="A218" s="1" t="s">
        <v>245</v>
      </c>
      <c r="B218" s="2" t="s">
        <v>245</v>
      </c>
      <c r="C218" s="1" t="s">
        <v>246</v>
      </c>
      <c r="D218" s="4" t="str">
        <f t="shared" si="18"/>
        <v>HLS</v>
      </c>
      <c r="E218" s="4" t="str">
        <f t="shared" si="19"/>
        <v>HILLS</v>
      </c>
      <c r="F218" s="4" t="b">
        <f t="shared" si="20"/>
        <v>1</v>
      </c>
      <c r="G218" s="4" t="str">
        <f t="shared" si="21"/>
        <v>"HILLS":"HLS"</v>
      </c>
      <c r="H218" s="4" t="b">
        <f t="shared" si="22"/>
        <v>0</v>
      </c>
      <c r="I218" s="4" t="str">
        <f t="shared" si="23"/>
        <v/>
      </c>
    </row>
    <row r="219" spans="1:9" x14ac:dyDescent="0.75">
      <c r="A219" s="1"/>
      <c r="B219" s="2" t="s">
        <v>246</v>
      </c>
      <c r="C219" s="1"/>
      <c r="D219" s="4" t="str">
        <f t="shared" si="18"/>
        <v>HLS</v>
      </c>
      <c r="E219" s="4" t="str">
        <f t="shared" si="19"/>
        <v>HILLS</v>
      </c>
      <c r="F219" s="4" t="b">
        <f t="shared" si="20"/>
        <v>0</v>
      </c>
      <c r="G219" s="4" t="str">
        <f t="shared" si="21"/>
        <v/>
      </c>
      <c r="H219" s="4" t="b">
        <f t="shared" si="22"/>
        <v>1</v>
      </c>
      <c r="I219" s="4" t="str">
        <f t="shared" si="23"/>
        <v>"HLS":"HILLS"</v>
      </c>
    </row>
    <row r="220" spans="1:9" x14ac:dyDescent="0.75">
      <c r="A220" s="1" t="s">
        <v>247</v>
      </c>
      <c r="B220" s="2" t="s">
        <v>248</v>
      </c>
      <c r="C220" s="1" t="s">
        <v>249</v>
      </c>
      <c r="D220" s="4" t="str">
        <f t="shared" si="18"/>
        <v>HOLW</v>
      </c>
      <c r="E220" s="4" t="str">
        <f t="shared" si="19"/>
        <v>HOLLOW</v>
      </c>
      <c r="F220" s="4" t="b">
        <f t="shared" si="20"/>
        <v>1</v>
      </c>
      <c r="G220" s="4" t="str">
        <f t="shared" si="21"/>
        <v>"HLLW":"HOLW"</v>
      </c>
      <c r="H220" s="4" t="b">
        <f t="shared" si="22"/>
        <v>1</v>
      </c>
      <c r="I220" s="4" t="str">
        <f t="shared" si="23"/>
        <v>"HLLW":"HOLLOW"</v>
      </c>
    </row>
    <row r="221" spans="1:9" x14ac:dyDescent="0.75">
      <c r="A221" s="1"/>
      <c r="B221" s="2" t="s">
        <v>247</v>
      </c>
      <c r="C221" s="1"/>
      <c r="D221" s="4" t="str">
        <f t="shared" si="18"/>
        <v>HOLW</v>
      </c>
      <c r="E221" s="4" t="str">
        <f t="shared" si="19"/>
        <v>HOLLOW</v>
      </c>
      <c r="F221" s="4" t="b">
        <f t="shared" si="20"/>
        <v>1</v>
      </c>
      <c r="G221" s="4" t="str">
        <f t="shared" si="21"/>
        <v>"HOLLOW":"HOLW"</v>
      </c>
      <c r="H221" s="4" t="b">
        <f t="shared" si="22"/>
        <v>0</v>
      </c>
      <c r="I221" s="4" t="str">
        <f t="shared" si="23"/>
        <v/>
      </c>
    </row>
    <row r="222" spans="1:9" x14ac:dyDescent="0.75">
      <c r="A222" s="1"/>
      <c r="B222" s="2" t="s">
        <v>250</v>
      </c>
      <c r="C222" s="1"/>
      <c r="D222" s="4" t="str">
        <f t="shared" si="18"/>
        <v>HOLW</v>
      </c>
      <c r="E222" s="4" t="str">
        <f t="shared" si="19"/>
        <v>HOLLOW</v>
      </c>
      <c r="F222" s="4" t="b">
        <f t="shared" si="20"/>
        <v>1</v>
      </c>
      <c r="G222" s="4" t="str">
        <f t="shared" si="21"/>
        <v>"HOLLOWS":"HOLW"</v>
      </c>
      <c r="H222" s="4" t="b">
        <f t="shared" si="22"/>
        <v>1</v>
      </c>
      <c r="I222" s="4" t="str">
        <f t="shared" si="23"/>
        <v>"HOLLOWS":"HOLLOW"</v>
      </c>
    </row>
    <row r="223" spans="1:9" x14ac:dyDescent="0.75">
      <c r="A223" s="1"/>
      <c r="B223" s="2" t="s">
        <v>249</v>
      </c>
      <c r="C223" s="1"/>
      <c r="D223" s="4" t="str">
        <f t="shared" si="18"/>
        <v>HOLW</v>
      </c>
      <c r="E223" s="4" t="str">
        <f t="shared" si="19"/>
        <v>HOLLOW</v>
      </c>
      <c r="F223" s="4" t="b">
        <f t="shared" si="20"/>
        <v>0</v>
      </c>
      <c r="G223" s="4" t="str">
        <f t="shared" si="21"/>
        <v/>
      </c>
      <c r="H223" s="4" t="b">
        <f t="shared" si="22"/>
        <v>1</v>
      </c>
      <c r="I223" s="4" t="str">
        <f t="shared" si="23"/>
        <v>"HOLW":"HOLLOW"</v>
      </c>
    </row>
    <row r="224" spans="1:9" x14ac:dyDescent="0.75">
      <c r="A224" s="1"/>
      <c r="B224" s="2" t="s">
        <v>251</v>
      </c>
      <c r="C224" s="1"/>
      <c r="D224" s="4" t="str">
        <f t="shared" si="18"/>
        <v>HOLW</v>
      </c>
      <c r="E224" s="4" t="str">
        <f t="shared" si="19"/>
        <v>HOLLOW</v>
      </c>
      <c r="F224" s="4" t="b">
        <f t="shared" si="20"/>
        <v>1</v>
      </c>
      <c r="G224" s="4" t="str">
        <f t="shared" si="21"/>
        <v>"HOLWS":"HOLW"</v>
      </c>
      <c r="H224" s="4" t="b">
        <f t="shared" si="22"/>
        <v>1</v>
      </c>
      <c r="I224" s="4" t="str">
        <f t="shared" si="23"/>
        <v>"HOLWS":"HOLLOW"</v>
      </c>
    </row>
    <row r="225" spans="1:9" x14ac:dyDescent="0.75">
      <c r="A225" s="2" t="s">
        <v>252</v>
      </c>
      <c r="B225" s="2" t="s">
        <v>253</v>
      </c>
      <c r="C225" s="2" t="s">
        <v>253</v>
      </c>
      <c r="D225" s="4" t="str">
        <f t="shared" si="18"/>
        <v>INLT</v>
      </c>
      <c r="E225" s="4" t="str">
        <f t="shared" si="19"/>
        <v>INLET</v>
      </c>
      <c r="F225" s="4" t="b">
        <f t="shared" si="20"/>
        <v>0</v>
      </c>
      <c r="G225" s="4" t="str">
        <f t="shared" si="21"/>
        <v/>
      </c>
      <c r="H225" s="4" t="b">
        <f t="shared" si="22"/>
        <v>1</v>
      </c>
      <c r="I225" s="4" t="str">
        <f t="shared" si="23"/>
        <v>"INLT":"INLET"</v>
      </c>
    </row>
    <row r="226" spans="1:9" x14ac:dyDescent="0.75">
      <c r="A226" s="1" t="s">
        <v>254</v>
      </c>
      <c r="B226" s="2" t="s">
        <v>255</v>
      </c>
      <c r="C226" s="1" t="s">
        <v>255</v>
      </c>
      <c r="D226" s="4" t="str">
        <f t="shared" si="18"/>
        <v>IS</v>
      </c>
      <c r="E226" s="4" t="str">
        <f t="shared" si="19"/>
        <v>ISLAND</v>
      </c>
      <c r="F226" s="4" t="b">
        <f t="shared" si="20"/>
        <v>0</v>
      </c>
      <c r="G226" s="4" t="str">
        <f t="shared" si="21"/>
        <v/>
      </c>
      <c r="H226" s="4" t="b">
        <f t="shared" si="22"/>
        <v>1</v>
      </c>
      <c r="I226" s="4" t="str">
        <f t="shared" si="23"/>
        <v>"IS":"ISLAND"</v>
      </c>
    </row>
    <row r="227" spans="1:9" x14ac:dyDescent="0.75">
      <c r="A227" s="1"/>
      <c r="B227" s="2" t="s">
        <v>254</v>
      </c>
      <c r="C227" s="1"/>
      <c r="D227" s="4" t="str">
        <f t="shared" si="18"/>
        <v>IS</v>
      </c>
      <c r="E227" s="4" t="str">
        <f t="shared" si="19"/>
        <v>ISLAND</v>
      </c>
      <c r="F227" s="4" t="b">
        <f t="shared" si="20"/>
        <v>1</v>
      </c>
      <c r="G227" s="4" t="str">
        <f t="shared" si="21"/>
        <v>"ISLAND":"IS"</v>
      </c>
      <c r="H227" s="4" t="b">
        <f t="shared" si="22"/>
        <v>0</v>
      </c>
      <c r="I227" s="4" t="str">
        <f t="shared" si="23"/>
        <v/>
      </c>
    </row>
    <row r="228" spans="1:9" x14ac:dyDescent="0.75">
      <c r="A228" s="1"/>
      <c r="B228" s="2" t="s">
        <v>256</v>
      </c>
      <c r="C228" s="1"/>
      <c r="D228" s="4" t="str">
        <f t="shared" si="18"/>
        <v>IS</v>
      </c>
      <c r="E228" s="4" t="str">
        <f t="shared" si="19"/>
        <v>ISLAND</v>
      </c>
      <c r="F228" s="4" t="b">
        <f t="shared" si="20"/>
        <v>1</v>
      </c>
      <c r="G228" s="4" t="str">
        <f t="shared" si="21"/>
        <v>"ISLND":"IS"</v>
      </c>
      <c r="H228" s="4" t="b">
        <f t="shared" si="22"/>
        <v>1</v>
      </c>
      <c r="I228" s="4" t="str">
        <f t="shared" si="23"/>
        <v>"ISLND":"ISLAND"</v>
      </c>
    </row>
    <row r="229" spans="1:9" x14ac:dyDescent="0.75">
      <c r="A229" s="1" t="s">
        <v>257</v>
      </c>
      <c r="B229" s="2" t="s">
        <v>257</v>
      </c>
      <c r="C229" s="1" t="s">
        <v>258</v>
      </c>
      <c r="D229" s="4" t="str">
        <f t="shared" si="18"/>
        <v>ISS</v>
      </c>
      <c r="E229" s="4" t="str">
        <f t="shared" si="19"/>
        <v>ISLANDS</v>
      </c>
      <c r="F229" s="4" t="b">
        <f t="shared" si="20"/>
        <v>1</v>
      </c>
      <c r="G229" s="4" t="str">
        <f t="shared" si="21"/>
        <v>"ISLANDS":"ISS"</v>
      </c>
      <c r="H229" s="4" t="b">
        <f t="shared" si="22"/>
        <v>0</v>
      </c>
      <c r="I229" s="4" t="str">
        <f t="shared" si="23"/>
        <v/>
      </c>
    </row>
    <row r="230" spans="1:9" x14ac:dyDescent="0.75">
      <c r="A230" s="1"/>
      <c r="B230" s="2" t="s">
        <v>259</v>
      </c>
      <c r="C230" s="1"/>
      <c r="D230" s="4" t="str">
        <f t="shared" si="18"/>
        <v>ISS</v>
      </c>
      <c r="E230" s="4" t="str">
        <f t="shared" si="19"/>
        <v>ISLANDS</v>
      </c>
      <c r="F230" s="4" t="b">
        <f t="shared" si="20"/>
        <v>1</v>
      </c>
      <c r="G230" s="4" t="str">
        <f t="shared" si="21"/>
        <v>"ISLNDS":"ISS"</v>
      </c>
      <c r="H230" s="4" t="b">
        <f t="shared" si="22"/>
        <v>1</v>
      </c>
      <c r="I230" s="4" t="str">
        <f t="shared" si="23"/>
        <v>"ISLNDS":"ISLANDS"</v>
      </c>
    </row>
    <row r="231" spans="1:9" x14ac:dyDescent="0.75">
      <c r="A231" s="1"/>
      <c r="B231" s="2" t="s">
        <v>258</v>
      </c>
      <c r="C231" s="1"/>
      <c r="D231" s="4" t="str">
        <f t="shared" si="18"/>
        <v>ISS</v>
      </c>
      <c r="E231" s="4" t="str">
        <f t="shared" si="19"/>
        <v>ISLANDS</v>
      </c>
      <c r="F231" s="4" t="b">
        <f t="shared" si="20"/>
        <v>0</v>
      </c>
      <c r="G231" s="4" t="str">
        <f t="shared" si="21"/>
        <v/>
      </c>
      <c r="H231" s="4" t="b">
        <f t="shared" si="22"/>
        <v>1</v>
      </c>
      <c r="I231" s="4" t="str">
        <f t="shared" si="23"/>
        <v>"ISS":"ISLANDS"</v>
      </c>
    </row>
    <row r="232" spans="1:9" x14ac:dyDescent="0.75">
      <c r="A232" s="1" t="s">
        <v>260</v>
      </c>
      <c r="B232" s="2" t="s">
        <v>260</v>
      </c>
      <c r="C232" s="1" t="s">
        <v>260</v>
      </c>
      <c r="D232" s="4" t="str">
        <f t="shared" si="18"/>
        <v>ISLE</v>
      </c>
      <c r="E232" s="4" t="str">
        <f t="shared" si="19"/>
        <v>ISLE</v>
      </c>
      <c r="F232" s="4" t="b">
        <f t="shared" si="20"/>
        <v>0</v>
      </c>
      <c r="G232" s="4" t="str">
        <f t="shared" si="21"/>
        <v/>
      </c>
      <c r="H232" s="4" t="b">
        <f t="shared" si="22"/>
        <v>0</v>
      </c>
      <c r="I232" s="4" t="str">
        <f t="shared" si="23"/>
        <v/>
      </c>
    </row>
    <row r="233" spans="1:9" x14ac:dyDescent="0.75">
      <c r="A233" s="1"/>
      <c r="B233" s="2" t="s">
        <v>261</v>
      </c>
      <c r="C233" s="1"/>
      <c r="D233" s="4" t="str">
        <f t="shared" si="18"/>
        <v>ISLE</v>
      </c>
      <c r="E233" s="4" t="str">
        <f t="shared" si="19"/>
        <v>ISLE</v>
      </c>
      <c r="F233" s="4" t="b">
        <f t="shared" si="20"/>
        <v>1</v>
      </c>
      <c r="G233" s="4" t="str">
        <f t="shared" si="21"/>
        <v>"ISLES":"ISLE"</v>
      </c>
      <c r="H233" s="4" t="b">
        <f t="shared" si="22"/>
        <v>1</v>
      </c>
      <c r="I233" s="4" t="str">
        <f t="shared" si="23"/>
        <v>"ISLES":"ISLE"</v>
      </c>
    </row>
    <row r="234" spans="1:9" x14ac:dyDescent="0.75">
      <c r="A234" s="1" t="s">
        <v>262</v>
      </c>
      <c r="B234" s="2" t="s">
        <v>263</v>
      </c>
      <c r="C234" s="1" t="s">
        <v>263</v>
      </c>
      <c r="D234" s="4" t="str">
        <f t="shared" si="18"/>
        <v>JCT</v>
      </c>
      <c r="E234" s="4" t="str">
        <f t="shared" si="19"/>
        <v>JUNCTION</v>
      </c>
      <c r="F234" s="4" t="b">
        <f t="shared" si="20"/>
        <v>0</v>
      </c>
      <c r="G234" s="4" t="str">
        <f t="shared" si="21"/>
        <v/>
      </c>
      <c r="H234" s="4" t="b">
        <f t="shared" si="22"/>
        <v>1</v>
      </c>
      <c r="I234" s="4" t="str">
        <f t="shared" si="23"/>
        <v>"JCT":"JUNCTION"</v>
      </c>
    </row>
    <row r="235" spans="1:9" x14ac:dyDescent="0.75">
      <c r="A235" s="1"/>
      <c r="B235" s="2" t="s">
        <v>264</v>
      </c>
      <c r="C235" s="1"/>
      <c r="D235" s="4" t="str">
        <f t="shared" si="18"/>
        <v>JCT</v>
      </c>
      <c r="E235" s="4" t="str">
        <f t="shared" si="19"/>
        <v>JUNCTION</v>
      </c>
      <c r="F235" s="4" t="b">
        <f t="shared" si="20"/>
        <v>1</v>
      </c>
      <c r="G235" s="4" t="str">
        <f t="shared" si="21"/>
        <v>"JCTION":"JCT"</v>
      </c>
      <c r="H235" s="4" t="b">
        <f t="shared" si="22"/>
        <v>1</v>
      </c>
      <c r="I235" s="4" t="str">
        <f t="shared" si="23"/>
        <v>"JCTION":"JUNCTION"</v>
      </c>
    </row>
    <row r="236" spans="1:9" x14ac:dyDescent="0.75">
      <c r="A236" s="1"/>
      <c r="B236" s="2" t="s">
        <v>265</v>
      </c>
      <c r="C236" s="1"/>
      <c r="D236" s="4" t="str">
        <f t="shared" si="18"/>
        <v>JCT</v>
      </c>
      <c r="E236" s="4" t="str">
        <f t="shared" si="19"/>
        <v>JUNCTION</v>
      </c>
      <c r="F236" s="4" t="b">
        <f t="shared" si="20"/>
        <v>1</v>
      </c>
      <c r="G236" s="4" t="str">
        <f t="shared" si="21"/>
        <v>"JCTN":"JCT"</v>
      </c>
      <c r="H236" s="4" t="b">
        <f t="shared" si="22"/>
        <v>1</v>
      </c>
      <c r="I236" s="4" t="str">
        <f t="shared" si="23"/>
        <v>"JCTN":"JUNCTION"</v>
      </c>
    </row>
    <row r="237" spans="1:9" ht="26.5" x14ac:dyDescent="0.75">
      <c r="A237" s="1"/>
      <c r="B237" s="2" t="s">
        <v>262</v>
      </c>
      <c r="C237" s="1"/>
      <c r="D237" s="4" t="str">
        <f t="shared" si="18"/>
        <v>JCT</v>
      </c>
      <c r="E237" s="4" t="str">
        <f t="shared" si="19"/>
        <v>JUNCTION</v>
      </c>
      <c r="F237" s="4" t="b">
        <f t="shared" si="20"/>
        <v>1</v>
      </c>
      <c r="G237" s="4" t="str">
        <f t="shared" si="21"/>
        <v>"JUNCTION":"JCT"</v>
      </c>
      <c r="H237" s="4" t="b">
        <f t="shared" si="22"/>
        <v>0</v>
      </c>
      <c r="I237" s="4" t="str">
        <f t="shared" si="23"/>
        <v/>
      </c>
    </row>
    <row r="238" spans="1:9" x14ac:dyDescent="0.75">
      <c r="A238" s="1"/>
      <c r="B238" s="2" t="s">
        <v>266</v>
      </c>
      <c r="C238" s="1"/>
      <c r="D238" s="4" t="str">
        <f t="shared" si="18"/>
        <v>JCT</v>
      </c>
      <c r="E238" s="4" t="str">
        <f t="shared" si="19"/>
        <v>JUNCTION</v>
      </c>
      <c r="F238" s="4" t="b">
        <f t="shared" si="20"/>
        <v>1</v>
      </c>
      <c r="G238" s="4" t="str">
        <f t="shared" si="21"/>
        <v>"JUNCTN":"JCT"</v>
      </c>
      <c r="H238" s="4" t="b">
        <f t="shared" si="22"/>
        <v>1</v>
      </c>
      <c r="I238" s="4" t="str">
        <f t="shared" si="23"/>
        <v>"JUNCTN":"JUNCTION"</v>
      </c>
    </row>
    <row r="239" spans="1:9" x14ac:dyDescent="0.75">
      <c r="A239" s="1"/>
      <c r="B239" s="2" t="s">
        <v>267</v>
      </c>
      <c r="C239" s="1"/>
      <c r="D239" s="4" t="str">
        <f t="shared" si="18"/>
        <v>JCT</v>
      </c>
      <c r="E239" s="4" t="str">
        <f t="shared" si="19"/>
        <v>JUNCTION</v>
      </c>
      <c r="F239" s="4" t="b">
        <f t="shared" si="20"/>
        <v>1</v>
      </c>
      <c r="G239" s="4" t="str">
        <f t="shared" si="21"/>
        <v>"JUNCTON":"JCT"</v>
      </c>
      <c r="H239" s="4" t="b">
        <f t="shared" si="22"/>
        <v>1</v>
      </c>
      <c r="I239" s="4" t="str">
        <f t="shared" si="23"/>
        <v>"JUNCTON":"JUNCTION"</v>
      </c>
    </row>
    <row r="240" spans="1:9" x14ac:dyDescent="0.75">
      <c r="A240" s="1" t="s">
        <v>268</v>
      </c>
      <c r="B240" s="2" t="s">
        <v>269</v>
      </c>
      <c r="C240" s="1" t="s">
        <v>270</v>
      </c>
      <c r="D240" s="4" t="str">
        <f t="shared" si="18"/>
        <v>JCTS</v>
      </c>
      <c r="E240" s="4" t="str">
        <f t="shared" si="19"/>
        <v>JUNCTIONS</v>
      </c>
      <c r="F240" s="4" t="b">
        <f t="shared" si="20"/>
        <v>1</v>
      </c>
      <c r="G240" s="4" t="str">
        <f t="shared" si="21"/>
        <v>"JCTNS":"JCTS"</v>
      </c>
      <c r="H240" s="4" t="b">
        <f t="shared" si="22"/>
        <v>1</v>
      </c>
      <c r="I240" s="4" t="str">
        <f t="shared" si="23"/>
        <v>"JCTNS":"JUNCTIONS"</v>
      </c>
    </row>
    <row r="241" spans="1:9" x14ac:dyDescent="0.75">
      <c r="A241" s="1"/>
      <c r="B241" s="2" t="s">
        <v>270</v>
      </c>
      <c r="C241" s="1"/>
      <c r="D241" s="4" t="str">
        <f t="shared" si="18"/>
        <v>JCTS</v>
      </c>
      <c r="E241" s="4" t="str">
        <f t="shared" si="19"/>
        <v>JUNCTIONS</v>
      </c>
      <c r="F241" s="4" t="b">
        <f t="shared" si="20"/>
        <v>0</v>
      </c>
      <c r="G241" s="4" t="str">
        <f t="shared" si="21"/>
        <v/>
      </c>
      <c r="H241" s="4" t="b">
        <f t="shared" si="22"/>
        <v>1</v>
      </c>
      <c r="I241" s="4" t="str">
        <f t="shared" si="23"/>
        <v>"JCTS":"JUNCTIONS"</v>
      </c>
    </row>
    <row r="242" spans="1:9" ht="26.5" x14ac:dyDescent="0.75">
      <c r="A242" s="1"/>
      <c r="B242" s="2" t="s">
        <v>268</v>
      </c>
      <c r="C242" s="1"/>
      <c r="D242" s="4" t="str">
        <f t="shared" si="18"/>
        <v>JCTS</v>
      </c>
      <c r="E242" s="4" t="str">
        <f t="shared" si="19"/>
        <v>JUNCTIONS</v>
      </c>
      <c r="F242" s="4" t="b">
        <f t="shared" si="20"/>
        <v>1</v>
      </c>
      <c r="G242" s="4" t="str">
        <f t="shared" si="21"/>
        <v>"JUNCTIONS":"JCTS"</v>
      </c>
      <c r="H242" s="4" t="b">
        <f t="shared" si="22"/>
        <v>0</v>
      </c>
      <c r="I242" s="4" t="str">
        <f t="shared" si="23"/>
        <v/>
      </c>
    </row>
    <row r="243" spans="1:9" x14ac:dyDescent="0.75">
      <c r="A243" s="1" t="s">
        <v>271</v>
      </c>
      <c r="B243" s="2" t="s">
        <v>271</v>
      </c>
      <c r="C243" s="1" t="s">
        <v>272</v>
      </c>
      <c r="D243" s="4" t="str">
        <f t="shared" si="18"/>
        <v>KY</v>
      </c>
      <c r="E243" s="4" t="str">
        <f t="shared" si="19"/>
        <v>KEY</v>
      </c>
      <c r="F243" s="4" t="b">
        <f t="shared" si="20"/>
        <v>1</v>
      </c>
      <c r="G243" s="4" t="str">
        <f t="shared" si="21"/>
        <v>"KEY":"KY"</v>
      </c>
      <c r="H243" s="4" t="b">
        <f t="shared" si="22"/>
        <v>0</v>
      </c>
      <c r="I243" s="4" t="str">
        <f t="shared" si="23"/>
        <v/>
      </c>
    </row>
    <row r="244" spans="1:9" x14ac:dyDescent="0.75">
      <c r="A244" s="1"/>
      <c r="B244" s="2" t="s">
        <v>272</v>
      </c>
      <c r="C244" s="1"/>
      <c r="D244" s="4" t="str">
        <f t="shared" si="18"/>
        <v>KY</v>
      </c>
      <c r="E244" s="4" t="str">
        <f t="shared" si="19"/>
        <v>KEY</v>
      </c>
      <c r="F244" s="4" t="b">
        <f t="shared" si="20"/>
        <v>0</v>
      </c>
      <c r="G244" s="4" t="str">
        <f t="shared" si="21"/>
        <v/>
      </c>
      <c r="H244" s="4" t="b">
        <f t="shared" si="22"/>
        <v>1</v>
      </c>
      <c r="I244" s="4" t="str">
        <f t="shared" si="23"/>
        <v>"KY":"KEY"</v>
      </c>
    </row>
    <row r="245" spans="1:9" x14ac:dyDescent="0.75">
      <c r="A245" s="1" t="s">
        <v>273</v>
      </c>
      <c r="B245" s="2" t="s">
        <v>273</v>
      </c>
      <c r="C245" s="1" t="s">
        <v>274</v>
      </c>
      <c r="D245" s="4" t="str">
        <f t="shared" si="18"/>
        <v>KYS</v>
      </c>
      <c r="E245" s="4" t="str">
        <f t="shared" si="19"/>
        <v>KEYS</v>
      </c>
      <c r="F245" s="4" t="b">
        <f t="shared" si="20"/>
        <v>1</v>
      </c>
      <c r="G245" s="4" t="str">
        <f t="shared" si="21"/>
        <v>"KEYS":"KYS"</v>
      </c>
      <c r="H245" s="4" t="b">
        <f t="shared" si="22"/>
        <v>0</v>
      </c>
      <c r="I245" s="4" t="str">
        <f t="shared" si="23"/>
        <v/>
      </c>
    </row>
    <row r="246" spans="1:9" x14ac:dyDescent="0.75">
      <c r="A246" s="1"/>
      <c r="B246" s="2" t="s">
        <v>274</v>
      </c>
      <c r="C246" s="1"/>
      <c r="D246" s="4" t="str">
        <f t="shared" si="18"/>
        <v>KYS</v>
      </c>
      <c r="E246" s="4" t="str">
        <f t="shared" si="19"/>
        <v>KEYS</v>
      </c>
      <c r="F246" s="4" t="b">
        <f t="shared" si="20"/>
        <v>0</v>
      </c>
      <c r="G246" s="4" t="str">
        <f t="shared" si="21"/>
        <v/>
      </c>
      <c r="H246" s="4" t="b">
        <f t="shared" si="22"/>
        <v>1</v>
      </c>
      <c r="I246" s="4" t="str">
        <f t="shared" si="23"/>
        <v>"KYS":"KEYS"</v>
      </c>
    </row>
    <row r="247" spans="1:9" x14ac:dyDescent="0.75">
      <c r="A247" s="1" t="s">
        <v>275</v>
      </c>
      <c r="B247" s="2" t="s">
        <v>276</v>
      </c>
      <c r="C247" s="1" t="s">
        <v>276</v>
      </c>
      <c r="D247" s="4" t="str">
        <f t="shared" si="18"/>
        <v>KNL</v>
      </c>
      <c r="E247" s="4" t="str">
        <f t="shared" si="19"/>
        <v>KNOLL</v>
      </c>
      <c r="F247" s="4" t="b">
        <f t="shared" si="20"/>
        <v>0</v>
      </c>
      <c r="G247" s="4" t="str">
        <f t="shared" si="21"/>
        <v/>
      </c>
      <c r="H247" s="4" t="b">
        <f t="shared" si="22"/>
        <v>1</v>
      </c>
      <c r="I247" s="4" t="str">
        <f t="shared" si="23"/>
        <v>"KNL":"KNOLL"</v>
      </c>
    </row>
    <row r="248" spans="1:9" x14ac:dyDescent="0.75">
      <c r="A248" s="1"/>
      <c r="B248" s="2" t="s">
        <v>277</v>
      </c>
      <c r="C248" s="1"/>
      <c r="D248" s="4" t="str">
        <f t="shared" si="18"/>
        <v>KNL</v>
      </c>
      <c r="E248" s="4" t="str">
        <f t="shared" si="19"/>
        <v>KNOLL</v>
      </c>
      <c r="F248" s="4" t="b">
        <f t="shared" si="20"/>
        <v>1</v>
      </c>
      <c r="G248" s="4" t="str">
        <f t="shared" si="21"/>
        <v>"KNOL":"KNL"</v>
      </c>
      <c r="H248" s="4" t="b">
        <f t="shared" si="22"/>
        <v>1</v>
      </c>
      <c r="I248" s="4" t="str">
        <f t="shared" si="23"/>
        <v>"KNOL":"KNOLL"</v>
      </c>
    </row>
    <row r="249" spans="1:9" x14ac:dyDescent="0.75">
      <c r="A249" s="1"/>
      <c r="B249" s="2" t="s">
        <v>275</v>
      </c>
      <c r="C249" s="1"/>
      <c r="D249" s="4" t="str">
        <f t="shared" si="18"/>
        <v>KNL</v>
      </c>
      <c r="E249" s="4" t="str">
        <f t="shared" si="19"/>
        <v>KNOLL</v>
      </c>
      <c r="F249" s="4" t="b">
        <f t="shared" si="20"/>
        <v>1</v>
      </c>
      <c r="G249" s="4" t="str">
        <f t="shared" si="21"/>
        <v>"KNOLL":"KNL"</v>
      </c>
      <c r="H249" s="4" t="b">
        <f t="shared" si="22"/>
        <v>0</v>
      </c>
      <c r="I249" s="4" t="str">
        <f t="shared" si="23"/>
        <v/>
      </c>
    </row>
    <row r="250" spans="1:9" x14ac:dyDescent="0.75">
      <c r="A250" s="1" t="s">
        <v>278</v>
      </c>
      <c r="B250" s="2" t="s">
        <v>279</v>
      </c>
      <c r="C250" s="1" t="s">
        <v>279</v>
      </c>
      <c r="D250" s="4" t="str">
        <f t="shared" si="18"/>
        <v>KNLS</v>
      </c>
      <c r="E250" s="4" t="str">
        <f t="shared" si="19"/>
        <v>KNOLLS</v>
      </c>
      <c r="F250" s="4" t="b">
        <f t="shared" si="20"/>
        <v>0</v>
      </c>
      <c r="G250" s="4" t="str">
        <f t="shared" si="21"/>
        <v/>
      </c>
      <c r="H250" s="4" t="b">
        <f t="shared" si="22"/>
        <v>1</v>
      </c>
      <c r="I250" s="4" t="str">
        <f t="shared" si="23"/>
        <v>"KNLS":"KNOLLS"</v>
      </c>
    </row>
    <row r="251" spans="1:9" x14ac:dyDescent="0.75">
      <c r="A251" s="1"/>
      <c r="B251" s="2" t="s">
        <v>278</v>
      </c>
      <c r="C251" s="1"/>
      <c r="D251" s="4" t="str">
        <f t="shared" si="18"/>
        <v>KNLS</v>
      </c>
      <c r="E251" s="4" t="str">
        <f t="shared" si="19"/>
        <v>KNOLLS</v>
      </c>
      <c r="F251" s="4" t="b">
        <f t="shared" si="20"/>
        <v>1</v>
      </c>
      <c r="G251" s="4" t="str">
        <f t="shared" si="21"/>
        <v>"KNOLLS":"KNLS"</v>
      </c>
      <c r="H251" s="4" t="b">
        <f t="shared" si="22"/>
        <v>0</v>
      </c>
      <c r="I251" s="4" t="str">
        <f t="shared" si="23"/>
        <v/>
      </c>
    </row>
    <row r="252" spans="1:9" x14ac:dyDescent="0.75">
      <c r="A252" s="1" t="s">
        <v>280</v>
      </c>
      <c r="B252" s="2" t="s">
        <v>281</v>
      </c>
      <c r="C252" s="1" t="s">
        <v>281</v>
      </c>
      <c r="D252" s="4" t="str">
        <f t="shared" si="18"/>
        <v>LK</v>
      </c>
      <c r="E252" s="4" t="str">
        <f t="shared" si="19"/>
        <v>LAKE</v>
      </c>
      <c r="F252" s="4" t="b">
        <f t="shared" si="20"/>
        <v>0</v>
      </c>
      <c r="G252" s="4" t="str">
        <f t="shared" si="21"/>
        <v/>
      </c>
      <c r="H252" s="4" t="b">
        <f t="shared" si="22"/>
        <v>1</v>
      </c>
      <c r="I252" s="4" t="str">
        <f t="shared" si="23"/>
        <v>"LK":"LAKE"</v>
      </c>
    </row>
    <row r="253" spans="1:9" x14ac:dyDescent="0.75">
      <c r="A253" s="1"/>
      <c r="B253" s="2" t="s">
        <v>280</v>
      </c>
      <c r="C253" s="1"/>
      <c r="D253" s="4" t="str">
        <f t="shared" si="18"/>
        <v>LK</v>
      </c>
      <c r="E253" s="4" t="str">
        <f t="shared" si="19"/>
        <v>LAKE</v>
      </c>
      <c r="F253" s="4" t="b">
        <f t="shared" si="20"/>
        <v>1</v>
      </c>
      <c r="G253" s="4" t="str">
        <f t="shared" si="21"/>
        <v>"LAKE":"LK"</v>
      </c>
      <c r="H253" s="4" t="b">
        <f t="shared" si="22"/>
        <v>0</v>
      </c>
      <c r="I253" s="4" t="str">
        <f t="shared" si="23"/>
        <v/>
      </c>
    </row>
    <row r="254" spans="1:9" x14ac:dyDescent="0.75">
      <c r="A254" s="1" t="s">
        <v>282</v>
      </c>
      <c r="B254" s="2" t="s">
        <v>283</v>
      </c>
      <c r="C254" s="1" t="s">
        <v>283</v>
      </c>
      <c r="D254" s="4" t="str">
        <f t="shared" si="18"/>
        <v>LKS</v>
      </c>
      <c r="E254" s="4" t="str">
        <f t="shared" si="19"/>
        <v>LAKES</v>
      </c>
      <c r="F254" s="4" t="b">
        <f t="shared" si="20"/>
        <v>0</v>
      </c>
      <c r="G254" s="4" t="str">
        <f t="shared" si="21"/>
        <v/>
      </c>
      <c r="H254" s="4" t="b">
        <f t="shared" si="22"/>
        <v>1</v>
      </c>
      <c r="I254" s="4" t="str">
        <f t="shared" si="23"/>
        <v>"LKS":"LAKES"</v>
      </c>
    </row>
    <row r="255" spans="1:9" x14ac:dyDescent="0.75">
      <c r="A255" s="1"/>
      <c r="B255" s="2" t="s">
        <v>282</v>
      </c>
      <c r="C255" s="1"/>
      <c r="D255" s="4" t="str">
        <f t="shared" si="18"/>
        <v>LKS</v>
      </c>
      <c r="E255" s="4" t="str">
        <f t="shared" si="19"/>
        <v>LAKES</v>
      </c>
      <c r="F255" s="4" t="b">
        <f t="shared" si="20"/>
        <v>1</v>
      </c>
      <c r="G255" s="4" t="str">
        <f t="shared" si="21"/>
        <v>"LAKES":"LKS"</v>
      </c>
      <c r="H255" s="4" t="b">
        <f t="shared" si="22"/>
        <v>0</v>
      </c>
      <c r="I255" s="4" t="str">
        <f t="shared" si="23"/>
        <v/>
      </c>
    </row>
    <row r="256" spans="1:9" x14ac:dyDescent="0.75">
      <c r="A256" s="2" t="s">
        <v>284</v>
      </c>
      <c r="B256" s="2" t="s">
        <v>284</v>
      </c>
      <c r="C256" s="2" t="s">
        <v>284</v>
      </c>
      <c r="D256" s="4" t="str">
        <f t="shared" si="18"/>
        <v>LAND</v>
      </c>
      <c r="E256" s="4" t="str">
        <f t="shared" si="19"/>
        <v>LAND</v>
      </c>
      <c r="F256" s="4" t="b">
        <f t="shared" si="20"/>
        <v>0</v>
      </c>
      <c r="G256" s="4" t="str">
        <f t="shared" si="21"/>
        <v/>
      </c>
      <c r="H256" s="4" t="b">
        <f t="shared" si="22"/>
        <v>0</v>
      </c>
      <c r="I256" s="4" t="str">
        <f t="shared" si="23"/>
        <v/>
      </c>
    </row>
    <row r="257" spans="1:9" x14ac:dyDescent="0.75">
      <c r="A257" s="1" t="s">
        <v>285</v>
      </c>
      <c r="B257" s="2" t="s">
        <v>285</v>
      </c>
      <c r="C257" s="1" t="s">
        <v>286</v>
      </c>
      <c r="D257" s="4" t="str">
        <f t="shared" si="18"/>
        <v>LNDG</v>
      </c>
      <c r="E257" s="4" t="str">
        <f t="shared" si="19"/>
        <v>LANDING</v>
      </c>
      <c r="F257" s="4" t="b">
        <f t="shared" si="20"/>
        <v>1</v>
      </c>
      <c r="G257" s="4" t="str">
        <f t="shared" si="21"/>
        <v>"LANDING":"LNDG"</v>
      </c>
      <c r="H257" s="4" t="b">
        <f t="shared" si="22"/>
        <v>0</v>
      </c>
      <c r="I257" s="4" t="str">
        <f t="shared" si="23"/>
        <v/>
      </c>
    </row>
    <row r="258" spans="1:9" x14ac:dyDescent="0.75">
      <c r="A258" s="1"/>
      <c r="B258" s="2" t="s">
        <v>286</v>
      </c>
      <c r="C258" s="1"/>
      <c r="D258" s="4" t="str">
        <f t="shared" si="18"/>
        <v>LNDG</v>
      </c>
      <c r="E258" s="4" t="str">
        <f t="shared" si="19"/>
        <v>LANDING</v>
      </c>
      <c r="F258" s="4" t="b">
        <f t="shared" si="20"/>
        <v>0</v>
      </c>
      <c r="G258" s="4" t="str">
        <f t="shared" si="21"/>
        <v/>
      </c>
      <c r="H258" s="4" t="b">
        <f t="shared" si="22"/>
        <v>1</v>
      </c>
      <c r="I258" s="4" t="str">
        <f t="shared" si="23"/>
        <v>"LNDG":"LANDING"</v>
      </c>
    </row>
    <row r="259" spans="1:9" x14ac:dyDescent="0.75">
      <c r="A259" s="1"/>
      <c r="B259" s="2" t="s">
        <v>287</v>
      </c>
      <c r="C259" s="1"/>
      <c r="D259" s="4" t="str">
        <f t="shared" ref="D259:D322" si="24">IF(C259=0,D258,C259)</f>
        <v>LNDG</v>
      </c>
      <c r="E259" s="4" t="str">
        <f t="shared" ref="E259:E322" si="25">IF(A259=0,E258,A259)</f>
        <v>LANDING</v>
      </c>
      <c r="F259" s="4" t="b">
        <f t="shared" ref="F259:F322" si="26">B259&lt;&gt;D259</f>
        <v>1</v>
      </c>
      <c r="G259" s="4" t="str">
        <f t="shared" ref="G259:G322" si="27">IF(F259,""""&amp;B259&amp;""":"""&amp;D259&amp;"""","")</f>
        <v>"LNDNG":"LNDG"</v>
      </c>
      <c r="H259" s="4" t="b">
        <f t="shared" ref="H259:H322" si="28">B259&lt;&gt;E259</f>
        <v>1</v>
      </c>
      <c r="I259" s="4" t="str">
        <f t="shared" ref="I259:I322" si="29">IF(H259,""""&amp;B259&amp;""":"""&amp;E259&amp;"""","")</f>
        <v>"LNDNG":"LANDING"</v>
      </c>
    </row>
    <row r="260" spans="1:9" x14ac:dyDescent="0.75">
      <c r="A260" s="1" t="s">
        <v>288</v>
      </c>
      <c r="B260" s="2" t="s">
        <v>288</v>
      </c>
      <c r="C260" s="1" t="s">
        <v>289</v>
      </c>
      <c r="D260" s="4" t="str">
        <f t="shared" si="24"/>
        <v>LN</v>
      </c>
      <c r="E260" s="4" t="str">
        <f t="shared" si="25"/>
        <v>LANE</v>
      </c>
      <c r="F260" s="4" t="b">
        <f t="shared" si="26"/>
        <v>1</v>
      </c>
      <c r="G260" s="4" t="str">
        <f t="shared" si="27"/>
        <v>"LANE":"LN"</v>
      </c>
      <c r="H260" s="4" t="b">
        <f t="shared" si="28"/>
        <v>0</v>
      </c>
      <c r="I260" s="4" t="str">
        <f t="shared" si="29"/>
        <v/>
      </c>
    </row>
    <row r="261" spans="1:9" x14ac:dyDescent="0.75">
      <c r="A261" s="1"/>
      <c r="B261" s="2" t="s">
        <v>289</v>
      </c>
      <c r="C261" s="1"/>
      <c r="D261" s="4" t="str">
        <f t="shared" si="24"/>
        <v>LN</v>
      </c>
      <c r="E261" s="4" t="str">
        <f t="shared" si="25"/>
        <v>LANE</v>
      </c>
      <c r="F261" s="4" t="b">
        <f t="shared" si="26"/>
        <v>0</v>
      </c>
      <c r="G261" s="4" t="str">
        <f t="shared" si="27"/>
        <v/>
      </c>
      <c r="H261" s="4" t="b">
        <f t="shared" si="28"/>
        <v>1</v>
      </c>
      <c r="I261" s="4" t="str">
        <f t="shared" si="29"/>
        <v>"LN":"LANE"</v>
      </c>
    </row>
    <row r="262" spans="1:9" x14ac:dyDescent="0.75">
      <c r="A262" s="1" t="s">
        <v>290</v>
      </c>
      <c r="B262" s="2" t="s">
        <v>291</v>
      </c>
      <c r="C262" s="1" t="s">
        <v>291</v>
      </c>
      <c r="D262" s="4" t="str">
        <f t="shared" si="24"/>
        <v>LGT</v>
      </c>
      <c r="E262" s="4" t="str">
        <f t="shared" si="25"/>
        <v>LIGHT</v>
      </c>
      <c r="F262" s="4" t="b">
        <f t="shared" si="26"/>
        <v>0</v>
      </c>
      <c r="G262" s="4" t="str">
        <f t="shared" si="27"/>
        <v/>
      </c>
      <c r="H262" s="4" t="b">
        <f t="shared" si="28"/>
        <v>1</v>
      </c>
      <c r="I262" s="4" t="str">
        <f t="shared" si="29"/>
        <v>"LGT":"LIGHT"</v>
      </c>
    </row>
    <row r="263" spans="1:9" x14ac:dyDescent="0.75">
      <c r="A263" s="1"/>
      <c r="B263" s="2" t="s">
        <v>290</v>
      </c>
      <c r="C263" s="1"/>
      <c r="D263" s="4" t="str">
        <f t="shared" si="24"/>
        <v>LGT</v>
      </c>
      <c r="E263" s="4" t="str">
        <f t="shared" si="25"/>
        <v>LIGHT</v>
      </c>
      <c r="F263" s="4" t="b">
        <f t="shared" si="26"/>
        <v>1</v>
      </c>
      <c r="G263" s="4" t="str">
        <f t="shared" si="27"/>
        <v>"LIGHT":"LGT"</v>
      </c>
      <c r="H263" s="4" t="b">
        <f t="shared" si="28"/>
        <v>0</v>
      </c>
      <c r="I263" s="4" t="str">
        <f t="shared" si="29"/>
        <v/>
      </c>
    </row>
    <row r="264" spans="1:9" x14ac:dyDescent="0.75">
      <c r="A264" s="2" t="s">
        <v>292</v>
      </c>
      <c r="B264" s="2" t="s">
        <v>292</v>
      </c>
      <c r="C264" s="2" t="s">
        <v>293</v>
      </c>
      <c r="D264" s="4" t="str">
        <f t="shared" si="24"/>
        <v>LGTS</v>
      </c>
      <c r="E264" s="4" t="str">
        <f t="shared" si="25"/>
        <v>LIGHTS</v>
      </c>
      <c r="F264" s="4" t="b">
        <f t="shared" si="26"/>
        <v>1</v>
      </c>
      <c r="G264" s="4" t="str">
        <f t="shared" si="27"/>
        <v>"LIGHTS":"LGTS"</v>
      </c>
      <c r="H264" s="4" t="b">
        <f t="shared" si="28"/>
        <v>0</v>
      </c>
      <c r="I264" s="4" t="str">
        <f t="shared" si="29"/>
        <v/>
      </c>
    </row>
    <row r="265" spans="1:9" x14ac:dyDescent="0.75">
      <c r="A265" s="1" t="s">
        <v>294</v>
      </c>
      <c r="B265" s="2" t="s">
        <v>295</v>
      </c>
      <c r="C265" s="1" t="s">
        <v>295</v>
      </c>
      <c r="D265" s="4" t="str">
        <f t="shared" si="24"/>
        <v>LF</v>
      </c>
      <c r="E265" s="4" t="str">
        <f t="shared" si="25"/>
        <v>LOAF</v>
      </c>
      <c r="F265" s="4" t="b">
        <f t="shared" si="26"/>
        <v>0</v>
      </c>
      <c r="G265" s="4" t="str">
        <f t="shared" si="27"/>
        <v/>
      </c>
      <c r="H265" s="4" t="b">
        <f t="shared" si="28"/>
        <v>1</v>
      </c>
      <c r="I265" s="4" t="str">
        <f t="shared" si="29"/>
        <v>"LF":"LOAF"</v>
      </c>
    </row>
    <row r="266" spans="1:9" x14ac:dyDescent="0.75">
      <c r="A266" s="1"/>
      <c r="B266" s="2" t="s">
        <v>294</v>
      </c>
      <c r="C266" s="1"/>
      <c r="D266" s="4" t="str">
        <f t="shared" si="24"/>
        <v>LF</v>
      </c>
      <c r="E266" s="4" t="str">
        <f t="shared" si="25"/>
        <v>LOAF</v>
      </c>
      <c r="F266" s="4" t="b">
        <f t="shared" si="26"/>
        <v>1</v>
      </c>
      <c r="G266" s="4" t="str">
        <f t="shared" si="27"/>
        <v>"LOAF":"LF"</v>
      </c>
      <c r="H266" s="4" t="b">
        <f t="shared" si="28"/>
        <v>0</v>
      </c>
      <c r="I266" s="4" t="str">
        <f t="shared" si="29"/>
        <v/>
      </c>
    </row>
    <row r="267" spans="1:9" x14ac:dyDescent="0.75">
      <c r="A267" s="1" t="s">
        <v>296</v>
      </c>
      <c r="B267" s="2" t="s">
        <v>297</v>
      </c>
      <c r="C267" s="1" t="s">
        <v>297</v>
      </c>
      <c r="D267" s="4" t="str">
        <f t="shared" si="24"/>
        <v>LCK</v>
      </c>
      <c r="E267" s="4" t="str">
        <f t="shared" si="25"/>
        <v>LOCK</v>
      </c>
      <c r="F267" s="4" t="b">
        <f t="shared" si="26"/>
        <v>0</v>
      </c>
      <c r="G267" s="4" t="str">
        <f t="shared" si="27"/>
        <v/>
      </c>
      <c r="H267" s="4" t="b">
        <f t="shared" si="28"/>
        <v>1</v>
      </c>
      <c r="I267" s="4" t="str">
        <f t="shared" si="29"/>
        <v>"LCK":"LOCK"</v>
      </c>
    </row>
    <row r="268" spans="1:9" x14ac:dyDescent="0.75">
      <c r="A268" s="1"/>
      <c r="B268" s="2" t="s">
        <v>296</v>
      </c>
      <c r="C268" s="1"/>
      <c r="D268" s="4" t="str">
        <f t="shared" si="24"/>
        <v>LCK</v>
      </c>
      <c r="E268" s="4" t="str">
        <f t="shared" si="25"/>
        <v>LOCK</v>
      </c>
      <c r="F268" s="4" t="b">
        <f t="shared" si="26"/>
        <v>1</v>
      </c>
      <c r="G268" s="4" t="str">
        <f t="shared" si="27"/>
        <v>"LOCK":"LCK"</v>
      </c>
      <c r="H268" s="4" t="b">
        <f t="shared" si="28"/>
        <v>0</v>
      </c>
      <c r="I268" s="4" t="str">
        <f t="shared" si="29"/>
        <v/>
      </c>
    </row>
    <row r="269" spans="1:9" x14ac:dyDescent="0.75">
      <c r="A269" s="1" t="s">
        <v>298</v>
      </c>
      <c r="B269" s="2" t="s">
        <v>299</v>
      </c>
      <c r="C269" s="1" t="s">
        <v>299</v>
      </c>
      <c r="D269" s="4" t="str">
        <f t="shared" si="24"/>
        <v>LCKS</v>
      </c>
      <c r="E269" s="4" t="str">
        <f t="shared" si="25"/>
        <v>LOCKS</v>
      </c>
      <c r="F269" s="4" t="b">
        <f t="shared" si="26"/>
        <v>0</v>
      </c>
      <c r="G269" s="4" t="str">
        <f t="shared" si="27"/>
        <v/>
      </c>
      <c r="H269" s="4" t="b">
        <f t="shared" si="28"/>
        <v>1</v>
      </c>
      <c r="I269" s="4" t="str">
        <f t="shared" si="29"/>
        <v>"LCKS":"LOCKS"</v>
      </c>
    </row>
    <row r="270" spans="1:9" x14ac:dyDescent="0.75">
      <c r="A270" s="1"/>
      <c r="B270" s="2" t="s">
        <v>298</v>
      </c>
      <c r="C270" s="1"/>
      <c r="D270" s="4" t="str">
        <f t="shared" si="24"/>
        <v>LCKS</v>
      </c>
      <c r="E270" s="4" t="str">
        <f t="shared" si="25"/>
        <v>LOCKS</v>
      </c>
      <c r="F270" s="4" t="b">
        <f t="shared" si="26"/>
        <v>1</v>
      </c>
      <c r="G270" s="4" t="str">
        <f t="shared" si="27"/>
        <v>"LOCKS":"LCKS"</v>
      </c>
      <c r="H270" s="4" t="b">
        <f t="shared" si="28"/>
        <v>0</v>
      </c>
      <c r="I270" s="4" t="str">
        <f t="shared" si="29"/>
        <v/>
      </c>
    </row>
    <row r="271" spans="1:9" x14ac:dyDescent="0.75">
      <c r="A271" s="1" t="s">
        <v>300</v>
      </c>
      <c r="B271" s="2" t="s">
        <v>301</v>
      </c>
      <c r="C271" s="1" t="s">
        <v>301</v>
      </c>
      <c r="D271" s="4" t="str">
        <f t="shared" si="24"/>
        <v>LDG</v>
      </c>
      <c r="E271" s="4" t="str">
        <f t="shared" si="25"/>
        <v>LODGE</v>
      </c>
      <c r="F271" s="4" t="b">
        <f t="shared" si="26"/>
        <v>0</v>
      </c>
      <c r="G271" s="4" t="str">
        <f t="shared" si="27"/>
        <v/>
      </c>
      <c r="H271" s="4" t="b">
        <f t="shared" si="28"/>
        <v>1</v>
      </c>
      <c r="I271" s="4" t="str">
        <f t="shared" si="29"/>
        <v>"LDG":"LODGE"</v>
      </c>
    </row>
    <row r="272" spans="1:9" x14ac:dyDescent="0.75">
      <c r="A272" s="1"/>
      <c r="B272" s="2" t="s">
        <v>302</v>
      </c>
      <c r="C272" s="1"/>
      <c r="D272" s="4" t="str">
        <f t="shared" si="24"/>
        <v>LDG</v>
      </c>
      <c r="E272" s="4" t="str">
        <f t="shared" si="25"/>
        <v>LODGE</v>
      </c>
      <c r="F272" s="4" t="b">
        <f t="shared" si="26"/>
        <v>1</v>
      </c>
      <c r="G272" s="4" t="str">
        <f t="shared" si="27"/>
        <v>"LDGE":"LDG"</v>
      </c>
      <c r="H272" s="4" t="b">
        <f t="shared" si="28"/>
        <v>1</v>
      </c>
      <c r="I272" s="4" t="str">
        <f t="shared" si="29"/>
        <v>"LDGE":"LODGE"</v>
      </c>
    </row>
    <row r="273" spans="1:9" x14ac:dyDescent="0.75">
      <c r="A273" s="1"/>
      <c r="B273" s="2" t="s">
        <v>303</v>
      </c>
      <c r="C273" s="1"/>
      <c r="D273" s="4" t="str">
        <f t="shared" si="24"/>
        <v>LDG</v>
      </c>
      <c r="E273" s="4" t="str">
        <f t="shared" si="25"/>
        <v>LODGE</v>
      </c>
      <c r="F273" s="4" t="b">
        <f t="shared" si="26"/>
        <v>1</v>
      </c>
      <c r="G273" s="4" t="str">
        <f t="shared" si="27"/>
        <v>"LODG":"LDG"</v>
      </c>
      <c r="H273" s="4" t="b">
        <f t="shared" si="28"/>
        <v>1</v>
      </c>
      <c r="I273" s="4" t="str">
        <f t="shared" si="29"/>
        <v>"LODG":"LODGE"</v>
      </c>
    </row>
    <row r="274" spans="1:9" x14ac:dyDescent="0.75">
      <c r="A274" s="1"/>
      <c r="B274" s="2" t="s">
        <v>300</v>
      </c>
      <c r="C274" s="1"/>
      <c r="D274" s="4" t="str">
        <f t="shared" si="24"/>
        <v>LDG</v>
      </c>
      <c r="E274" s="4" t="str">
        <f t="shared" si="25"/>
        <v>LODGE</v>
      </c>
      <c r="F274" s="4" t="b">
        <f t="shared" si="26"/>
        <v>1</v>
      </c>
      <c r="G274" s="4" t="str">
        <f t="shared" si="27"/>
        <v>"LODGE":"LDG"</v>
      </c>
      <c r="H274" s="4" t="b">
        <f t="shared" si="28"/>
        <v>0</v>
      </c>
      <c r="I274" s="4" t="str">
        <f t="shared" si="29"/>
        <v/>
      </c>
    </row>
    <row r="275" spans="1:9" x14ac:dyDescent="0.75">
      <c r="A275" s="1" t="s">
        <v>304</v>
      </c>
      <c r="B275" s="2" t="s">
        <v>304</v>
      </c>
      <c r="C275" s="1" t="s">
        <v>304</v>
      </c>
      <c r="D275" s="4" t="str">
        <f t="shared" si="24"/>
        <v>LOOP</v>
      </c>
      <c r="E275" s="4" t="str">
        <f t="shared" si="25"/>
        <v>LOOP</v>
      </c>
      <c r="F275" s="4" t="b">
        <f t="shared" si="26"/>
        <v>0</v>
      </c>
      <c r="G275" s="4" t="str">
        <f t="shared" si="27"/>
        <v/>
      </c>
      <c r="H275" s="4" t="b">
        <f t="shared" si="28"/>
        <v>0</v>
      </c>
      <c r="I275" s="4" t="str">
        <f t="shared" si="29"/>
        <v/>
      </c>
    </row>
    <row r="276" spans="1:9" x14ac:dyDescent="0.75">
      <c r="A276" s="1"/>
      <c r="B276" s="2" t="s">
        <v>305</v>
      </c>
      <c r="C276" s="1"/>
      <c r="D276" s="4" t="str">
        <f t="shared" si="24"/>
        <v>LOOP</v>
      </c>
      <c r="E276" s="4" t="str">
        <f t="shared" si="25"/>
        <v>LOOP</v>
      </c>
      <c r="F276" s="4" t="b">
        <f t="shared" si="26"/>
        <v>1</v>
      </c>
      <c r="G276" s="4" t="str">
        <f t="shared" si="27"/>
        <v>"LOOPS":"LOOP"</v>
      </c>
      <c r="H276" s="4" t="b">
        <f t="shared" si="28"/>
        <v>1</v>
      </c>
      <c r="I276" s="4" t="str">
        <f t="shared" si="29"/>
        <v>"LOOPS":"LOOP"</v>
      </c>
    </row>
    <row r="277" spans="1:9" x14ac:dyDescent="0.75">
      <c r="A277" s="2" t="s">
        <v>306</v>
      </c>
      <c r="B277" s="2" t="s">
        <v>306</v>
      </c>
      <c r="C277" s="2" t="s">
        <v>306</v>
      </c>
      <c r="D277" s="4" t="str">
        <f t="shared" si="24"/>
        <v>MALL</v>
      </c>
      <c r="E277" s="4" t="str">
        <f t="shared" si="25"/>
        <v>MALL</v>
      </c>
      <c r="F277" s="4" t="b">
        <f t="shared" si="26"/>
        <v>0</v>
      </c>
      <c r="G277" s="4" t="str">
        <f t="shared" si="27"/>
        <v/>
      </c>
      <c r="H277" s="4" t="b">
        <f t="shared" si="28"/>
        <v>0</v>
      </c>
      <c r="I277" s="4" t="str">
        <f t="shared" si="29"/>
        <v/>
      </c>
    </row>
    <row r="278" spans="1:9" x14ac:dyDescent="0.75">
      <c r="A278" s="1" t="s">
        <v>307</v>
      </c>
      <c r="B278" s="2" t="s">
        <v>308</v>
      </c>
      <c r="C278" s="1" t="s">
        <v>308</v>
      </c>
      <c r="D278" s="4" t="str">
        <f t="shared" si="24"/>
        <v>MNR</v>
      </c>
      <c r="E278" s="4" t="str">
        <f t="shared" si="25"/>
        <v>MANOR</v>
      </c>
      <c r="F278" s="4" t="b">
        <f t="shared" si="26"/>
        <v>0</v>
      </c>
      <c r="G278" s="4" t="str">
        <f t="shared" si="27"/>
        <v/>
      </c>
      <c r="H278" s="4" t="b">
        <f t="shared" si="28"/>
        <v>1</v>
      </c>
      <c r="I278" s="4" t="str">
        <f t="shared" si="29"/>
        <v>"MNR":"MANOR"</v>
      </c>
    </row>
    <row r="279" spans="1:9" x14ac:dyDescent="0.75">
      <c r="A279" s="1"/>
      <c r="B279" s="2" t="s">
        <v>307</v>
      </c>
      <c r="C279" s="1"/>
      <c r="D279" s="4" t="str">
        <f t="shared" si="24"/>
        <v>MNR</v>
      </c>
      <c r="E279" s="4" t="str">
        <f t="shared" si="25"/>
        <v>MANOR</v>
      </c>
      <c r="F279" s="4" t="b">
        <f t="shared" si="26"/>
        <v>1</v>
      </c>
      <c r="G279" s="4" t="str">
        <f t="shared" si="27"/>
        <v>"MANOR":"MNR"</v>
      </c>
      <c r="H279" s="4" t="b">
        <f t="shared" si="28"/>
        <v>0</v>
      </c>
      <c r="I279" s="4" t="str">
        <f t="shared" si="29"/>
        <v/>
      </c>
    </row>
    <row r="280" spans="1:9" x14ac:dyDescent="0.75">
      <c r="A280" s="1" t="s">
        <v>309</v>
      </c>
      <c r="B280" s="2" t="s">
        <v>309</v>
      </c>
      <c r="C280" s="1" t="s">
        <v>310</v>
      </c>
      <c r="D280" s="4" t="str">
        <f t="shared" si="24"/>
        <v>MNRS</v>
      </c>
      <c r="E280" s="4" t="str">
        <f t="shared" si="25"/>
        <v>MANORS</v>
      </c>
      <c r="F280" s="4" t="b">
        <f t="shared" si="26"/>
        <v>1</v>
      </c>
      <c r="G280" s="4" t="str">
        <f t="shared" si="27"/>
        <v>"MANORS":"MNRS"</v>
      </c>
      <c r="H280" s="4" t="b">
        <f t="shared" si="28"/>
        <v>0</v>
      </c>
      <c r="I280" s="4" t="str">
        <f t="shared" si="29"/>
        <v/>
      </c>
    </row>
    <row r="281" spans="1:9" x14ac:dyDescent="0.75">
      <c r="A281" s="1"/>
      <c r="B281" s="2" t="s">
        <v>310</v>
      </c>
      <c r="C281" s="1"/>
      <c r="D281" s="4" t="str">
        <f t="shared" si="24"/>
        <v>MNRS</v>
      </c>
      <c r="E281" s="4" t="str">
        <f t="shared" si="25"/>
        <v>MANORS</v>
      </c>
      <c r="F281" s="4" t="b">
        <f t="shared" si="26"/>
        <v>0</v>
      </c>
      <c r="G281" s="4" t="str">
        <f t="shared" si="27"/>
        <v/>
      </c>
      <c r="H281" s="4" t="b">
        <f t="shared" si="28"/>
        <v>1</v>
      </c>
      <c r="I281" s="4" t="str">
        <f t="shared" si="29"/>
        <v>"MNRS":"MANORS"</v>
      </c>
    </row>
    <row r="282" spans="1:9" x14ac:dyDescent="0.75">
      <c r="A282" s="2" t="s">
        <v>311</v>
      </c>
      <c r="B282" s="2" t="s">
        <v>311</v>
      </c>
      <c r="C282" s="2" t="s">
        <v>312</v>
      </c>
      <c r="D282" s="4" t="str">
        <f t="shared" si="24"/>
        <v>MDW</v>
      </c>
      <c r="E282" s="4" t="str">
        <f t="shared" si="25"/>
        <v>MEADOW</v>
      </c>
      <c r="F282" s="4" t="b">
        <f t="shared" si="26"/>
        <v>1</v>
      </c>
      <c r="G282" s="4" t="str">
        <f t="shared" si="27"/>
        <v>"MEADOW":"MDW"</v>
      </c>
      <c r="H282" s="4" t="b">
        <f t="shared" si="28"/>
        <v>0</v>
      </c>
      <c r="I282" s="4" t="str">
        <f t="shared" si="29"/>
        <v/>
      </c>
    </row>
    <row r="283" spans="1:9" x14ac:dyDescent="0.75">
      <c r="A283" s="1" t="s">
        <v>313</v>
      </c>
      <c r="B283" s="2" t="s">
        <v>312</v>
      </c>
      <c r="C283" s="1" t="s">
        <v>314</v>
      </c>
      <c r="D283" s="4" t="str">
        <f t="shared" si="24"/>
        <v>MDWS</v>
      </c>
      <c r="E283" s="4" t="str">
        <f t="shared" si="25"/>
        <v>MEADOWS</v>
      </c>
      <c r="F283" s="4" t="b">
        <f t="shared" si="26"/>
        <v>1</v>
      </c>
      <c r="G283" s="4" t="str">
        <f t="shared" si="27"/>
        <v>"MDW":"MDWS"</v>
      </c>
      <c r="H283" s="4" t="b">
        <f t="shared" si="28"/>
        <v>1</v>
      </c>
      <c r="I283" s="4" t="str">
        <f t="shared" si="29"/>
        <v>"MDW":"MEADOWS"</v>
      </c>
    </row>
    <row r="284" spans="1:9" x14ac:dyDescent="0.75">
      <c r="A284" s="1"/>
      <c r="B284" s="2" t="s">
        <v>314</v>
      </c>
      <c r="C284" s="1"/>
      <c r="D284" s="4" t="str">
        <f t="shared" si="24"/>
        <v>MDWS</v>
      </c>
      <c r="E284" s="4" t="str">
        <f t="shared" si="25"/>
        <v>MEADOWS</v>
      </c>
      <c r="F284" s="4" t="b">
        <f t="shared" si="26"/>
        <v>0</v>
      </c>
      <c r="G284" s="4" t="str">
        <f t="shared" si="27"/>
        <v/>
      </c>
      <c r="H284" s="4" t="b">
        <f t="shared" si="28"/>
        <v>1</v>
      </c>
      <c r="I284" s="4" t="str">
        <f t="shared" si="29"/>
        <v>"MDWS":"MEADOWS"</v>
      </c>
    </row>
    <row r="285" spans="1:9" x14ac:dyDescent="0.75">
      <c r="A285" s="1"/>
      <c r="B285" s="2" t="s">
        <v>313</v>
      </c>
      <c r="C285" s="1"/>
      <c r="D285" s="4" t="str">
        <f t="shared" si="24"/>
        <v>MDWS</v>
      </c>
      <c r="E285" s="4" t="str">
        <f t="shared" si="25"/>
        <v>MEADOWS</v>
      </c>
      <c r="F285" s="4" t="b">
        <f t="shared" si="26"/>
        <v>1</v>
      </c>
      <c r="G285" s="4" t="str">
        <f t="shared" si="27"/>
        <v>"MEADOWS":"MDWS"</v>
      </c>
      <c r="H285" s="4" t="b">
        <f t="shared" si="28"/>
        <v>0</v>
      </c>
      <c r="I285" s="4" t="str">
        <f t="shared" si="29"/>
        <v/>
      </c>
    </row>
    <row r="286" spans="1:9" x14ac:dyDescent="0.75">
      <c r="A286" s="1"/>
      <c r="B286" s="2" t="s">
        <v>315</v>
      </c>
      <c r="C286" s="1"/>
      <c r="D286" s="4" t="str">
        <f t="shared" si="24"/>
        <v>MDWS</v>
      </c>
      <c r="E286" s="4" t="str">
        <f t="shared" si="25"/>
        <v>MEADOWS</v>
      </c>
      <c r="F286" s="4" t="b">
        <f t="shared" si="26"/>
        <v>1</v>
      </c>
      <c r="G286" s="4" t="str">
        <f t="shared" si="27"/>
        <v>"MEDOWS":"MDWS"</v>
      </c>
      <c r="H286" s="4" t="b">
        <f t="shared" si="28"/>
        <v>1</v>
      </c>
      <c r="I286" s="4" t="str">
        <f t="shared" si="29"/>
        <v>"MEDOWS":"MEADOWS"</v>
      </c>
    </row>
    <row r="287" spans="1:9" x14ac:dyDescent="0.75">
      <c r="A287" s="2" t="s">
        <v>316</v>
      </c>
      <c r="B287" s="2" t="s">
        <v>316</v>
      </c>
      <c r="C287" s="2" t="s">
        <v>316</v>
      </c>
      <c r="D287" s="4" t="str">
        <f t="shared" si="24"/>
        <v>MEWS</v>
      </c>
      <c r="E287" s="4" t="str">
        <f t="shared" si="25"/>
        <v>MEWS</v>
      </c>
      <c r="F287" s="4" t="b">
        <f t="shared" si="26"/>
        <v>0</v>
      </c>
      <c r="G287" s="4" t="str">
        <f t="shared" si="27"/>
        <v/>
      </c>
      <c r="H287" s="4" t="b">
        <f t="shared" si="28"/>
        <v>0</v>
      </c>
      <c r="I287" s="4" t="str">
        <f t="shared" si="29"/>
        <v/>
      </c>
    </row>
    <row r="288" spans="1:9" x14ac:dyDescent="0.75">
      <c r="A288" s="2" t="s">
        <v>317</v>
      </c>
      <c r="B288" s="2" t="s">
        <v>317</v>
      </c>
      <c r="C288" s="2" t="s">
        <v>318</v>
      </c>
      <c r="D288" s="4" t="str">
        <f t="shared" si="24"/>
        <v>ML</v>
      </c>
      <c r="E288" s="4" t="str">
        <f t="shared" si="25"/>
        <v>MILL</v>
      </c>
      <c r="F288" s="4" t="b">
        <f t="shared" si="26"/>
        <v>1</v>
      </c>
      <c r="G288" s="4" t="str">
        <f t="shared" si="27"/>
        <v>"MILL":"ML"</v>
      </c>
      <c r="H288" s="4" t="b">
        <f t="shared" si="28"/>
        <v>0</v>
      </c>
      <c r="I288" s="4" t="str">
        <f t="shared" si="29"/>
        <v/>
      </c>
    </row>
    <row r="289" spans="1:9" x14ac:dyDescent="0.75">
      <c r="A289" s="2" t="s">
        <v>319</v>
      </c>
      <c r="B289" s="2" t="s">
        <v>319</v>
      </c>
      <c r="C289" s="2" t="s">
        <v>320</v>
      </c>
      <c r="D289" s="4" t="str">
        <f t="shared" si="24"/>
        <v>MLS</v>
      </c>
      <c r="E289" s="4" t="str">
        <f t="shared" si="25"/>
        <v>MILLS</v>
      </c>
      <c r="F289" s="4" t="b">
        <f t="shared" si="26"/>
        <v>1</v>
      </c>
      <c r="G289" s="4" t="str">
        <f t="shared" si="27"/>
        <v>"MILLS":"MLS"</v>
      </c>
      <c r="H289" s="4" t="b">
        <f t="shared" si="28"/>
        <v>0</v>
      </c>
      <c r="I289" s="4" t="str">
        <f t="shared" si="29"/>
        <v/>
      </c>
    </row>
    <row r="290" spans="1:9" x14ac:dyDescent="0.75">
      <c r="A290" s="1" t="s">
        <v>321</v>
      </c>
      <c r="B290" s="2" t="s">
        <v>322</v>
      </c>
      <c r="C290" s="1" t="s">
        <v>323</v>
      </c>
      <c r="D290" s="4" t="str">
        <f t="shared" si="24"/>
        <v>MSN</v>
      </c>
      <c r="E290" s="4" t="str">
        <f t="shared" si="25"/>
        <v>MISSION</v>
      </c>
      <c r="F290" s="4" t="b">
        <f t="shared" si="26"/>
        <v>1</v>
      </c>
      <c r="G290" s="4" t="str">
        <f t="shared" si="27"/>
        <v>"MISSN":"MSN"</v>
      </c>
      <c r="H290" s="4" t="b">
        <f t="shared" si="28"/>
        <v>1</v>
      </c>
      <c r="I290" s="4" t="str">
        <f t="shared" si="29"/>
        <v>"MISSN":"MISSION"</v>
      </c>
    </row>
    <row r="291" spans="1:9" x14ac:dyDescent="0.75">
      <c r="A291" s="1"/>
      <c r="B291" s="2" t="s">
        <v>324</v>
      </c>
      <c r="C291" s="1"/>
      <c r="D291" s="4" t="str">
        <f t="shared" si="24"/>
        <v>MSN</v>
      </c>
      <c r="E291" s="4" t="str">
        <f t="shared" si="25"/>
        <v>MISSION</v>
      </c>
      <c r="F291" s="4" t="b">
        <f t="shared" si="26"/>
        <v>1</v>
      </c>
      <c r="G291" s="4" t="str">
        <f t="shared" si="27"/>
        <v>"MSSN":"MSN"</v>
      </c>
      <c r="H291" s="4" t="b">
        <f t="shared" si="28"/>
        <v>1</v>
      </c>
      <c r="I291" s="4" t="str">
        <f t="shared" si="29"/>
        <v>"MSSN":"MISSION"</v>
      </c>
    </row>
    <row r="292" spans="1:9" ht="26.5" x14ac:dyDescent="0.75">
      <c r="A292" s="2" t="s">
        <v>325</v>
      </c>
      <c r="B292" s="2" t="s">
        <v>325</v>
      </c>
      <c r="C292" s="2" t="s">
        <v>326</v>
      </c>
      <c r="D292" s="4" t="str">
        <f t="shared" si="24"/>
        <v>MTWY</v>
      </c>
      <c r="E292" s="4" t="str">
        <f t="shared" si="25"/>
        <v>MOTORWAY</v>
      </c>
      <c r="F292" s="4" t="b">
        <f t="shared" si="26"/>
        <v>1</v>
      </c>
      <c r="G292" s="4" t="str">
        <f t="shared" si="27"/>
        <v>"MOTORWAY":"MTWY"</v>
      </c>
      <c r="H292" s="4" t="b">
        <f t="shared" si="28"/>
        <v>0</v>
      </c>
      <c r="I292" s="4" t="str">
        <f t="shared" si="29"/>
        <v/>
      </c>
    </row>
    <row r="293" spans="1:9" x14ac:dyDescent="0.75">
      <c r="A293" s="1" t="s">
        <v>327</v>
      </c>
      <c r="B293" s="2" t="s">
        <v>328</v>
      </c>
      <c r="C293" s="1" t="s">
        <v>329</v>
      </c>
      <c r="D293" s="4" t="str">
        <f t="shared" si="24"/>
        <v>MT</v>
      </c>
      <c r="E293" s="4" t="str">
        <f t="shared" si="25"/>
        <v>MOUNT</v>
      </c>
      <c r="F293" s="4" t="b">
        <f t="shared" si="26"/>
        <v>1</v>
      </c>
      <c r="G293" s="4" t="str">
        <f t="shared" si="27"/>
        <v>"MNT":"MT"</v>
      </c>
      <c r="H293" s="4" t="b">
        <f t="shared" si="28"/>
        <v>1</v>
      </c>
      <c r="I293" s="4" t="str">
        <f t="shared" si="29"/>
        <v>"MNT":"MOUNT"</v>
      </c>
    </row>
    <row r="294" spans="1:9" x14ac:dyDescent="0.75">
      <c r="A294" s="1"/>
      <c r="B294" s="2" t="s">
        <v>329</v>
      </c>
      <c r="C294" s="1"/>
      <c r="D294" s="4" t="str">
        <f t="shared" si="24"/>
        <v>MT</v>
      </c>
      <c r="E294" s="4" t="str">
        <f t="shared" si="25"/>
        <v>MOUNT</v>
      </c>
      <c r="F294" s="4" t="b">
        <f t="shared" si="26"/>
        <v>0</v>
      </c>
      <c r="G294" s="4" t="str">
        <f t="shared" si="27"/>
        <v/>
      </c>
      <c r="H294" s="4" t="b">
        <f t="shared" si="28"/>
        <v>1</v>
      </c>
      <c r="I294" s="4" t="str">
        <f t="shared" si="29"/>
        <v>"MT":"MOUNT"</v>
      </c>
    </row>
    <row r="295" spans="1:9" x14ac:dyDescent="0.75">
      <c r="A295" s="1"/>
      <c r="B295" s="2" t="s">
        <v>327</v>
      </c>
      <c r="C295" s="1"/>
      <c r="D295" s="4" t="str">
        <f t="shared" si="24"/>
        <v>MT</v>
      </c>
      <c r="E295" s="4" t="str">
        <f t="shared" si="25"/>
        <v>MOUNT</v>
      </c>
      <c r="F295" s="4" t="b">
        <f t="shared" si="26"/>
        <v>1</v>
      </c>
      <c r="G295" s="4" t="str">
        <f t="shared" si="27"/>
        <v>"MOUNT":"MT"</v>
      </c>
      <c r="H295" s="4" t="b">
        <f t="shared" si="28"/>
        <v>0</v>
      </c>
      <c r="I295" s="4" t="str">
        <f t="shared" si="29"/>
        <v/>
      </c>
    </row>
    <row r="296" spans="1:9" x14ac:dyDescent="0.75">
      <c r="A296" s="1" t="s">
        <v>330</v>
      </c>
      <c r="B296" s="2" t="s">
        <v>331</v>
      </c>
      <c r="C296" s="1" t="s">
        <v>332</v>
      </c>
      <c r="D296" s="4" t="str">
        <f t="shared" si="24"/>
        <v>MTN</v>
      </c>
      <c r="E296" s="4" t="str">
        <f t="shared" si="25"/>
        <v>MOUNTAIN</v>
      </c>
      <c r="F296" s="4" t="b">
        <f t="shared" si="26"/>
        <v>1</v>
      </c>
      <c r="G296" s="4" t="str">
        <f t="shared" si="27"/>
        <v>"MNTAIN":"MTN"</v>
      </c>
      <c r="H296" s="4" t="b">
        <f t="shared" si="28"/>
        <v>1</v>
      </c>
      <c r="I296" s="4" t="str">
        <f t="shared" si="29"/>
        <v>"MNTAIN":"MOUNTAIN"</v>
      </c>
    </row>
    <row r="297" spans="1:9" x14ac:dyDescent="0.75">
      <c r="A297" s="1"/>
      <c r="B297" s="2" t="s">
        <v>333</v>
      </c>
      <c r="C297" s="1"/>
      <c r="D297" s="4" t="str">
        <f t="shared" si="24"/>
        <v>MTN</v>
      </c>
      <c r="E297" s="4" t="str">
        <f t="shared" si="25"/>
        <v>MOUNTAIN</v>
      </c>
      <c r="F297" s="4" t="b">
        <f t="shared" si="26"/>
        <v>1</v>
      </c>
      <c r="G297" s="4" t="str">
        <f t="shared" si="27"/>
        <v>"MNTN":"MTN"</v>
      </c>
      <c r="H297" s="4" t="b">
        <f t="shared" si="28"/>
        <v>1</v>
      </c>
      <c r="I297" s="4" t="str">
        <f t="shared" si="29"/>
        <v>"MNTN":"MOUNTAIN"</v>
      </c>
    </row>
    <row r="298" spans="1:9" ht="26.5" x14ac:dyDescent="0.75">
      <c r="A298" s="1"/>
      <c r="B298" s="2" t="s">
        <v>330</v>
      </c>
      <c r="C298" s="1"/>
      <c r="D298" s="4" t="str">
        <f t="shared" si="24"/>
        <v>MTN</v>
      </c>
      <c r="E298" s="4" t="str">
        <f t="shared" si="25"/>
        <v>MOUNTAIN</v>
      </c>
      <c r="F298" s="4" t="b">
        <f t="shared" si="26"/>
        <v>1</v>
      </c>
      <c r="G298" s="4" t="str">
        <f t="shared" si="27"/>
        <v>"MOUNTAIN":"MTN"</v>
      </c>
      <c r="H298" s="4" t="b">
        <f t="shared" si="28"/>
        <v>0</v>
      </c>
      <c r="I298" s="4" t="str">
        <f t="shared" si="29"/>
        <v/>
      </c>
    </row>
    <row r="299" spans="1:9" x14ac:dyDescent="0.75">
      <c r="A299" s="1"/>
      <c r="B299" s="2" t="s">
        <v>334</v>
      </c>
      <c r="C299" s="1"/>
      <c r="D299" s="4" t="str">
        <f t="shared" si="24"/>
        <v>MTN</v>
      </c>
      <c r="E299" s="4" t="str">
        <f t="shared" si="25"/>
        <v>MOUNTAIN</v>
      </c>
      <c r="F299" s="4" t="b">
        <f t="shared" si="26"/>
        <v>1</v>
      </c>
      <c r="G299" s="4" t="str">
        <f t="shared" si="27"/>
        <v>"MOUNTIN":"MTN"</v>
      </c>
      <c r="H299" s="4" t="b">
        <f t="shared" si="28"/>
        <v>1</v>
      </c>
      <c r="I299" s="4" t="str">
        <f t="shared" si="29"/>
        <v>"MOUNTIN":"MOUNTAIN"</v>
      </c>
    </row>
    <row r="300" spans="1:9" x14ac:dyDescent="0.75">
      <c r="A300" s="1"/>
      <c r="B300" s="2" t="s">
        <v>335</v>
      </c>
      <c r="C300" s="1"/>
      <c r="D300" s="4" t="str">
        <f t="shared" si="24"/>
        <v>MTN</v>
      </c>
      <c r="E300" s="4" t="str">
        <f t="shared" si="25"/>
        <v>MOUNTAIN</v>
      </c>
      <c r="F300" s="4" t="b">
        <f t="shared" si="26"/>
        <v>1</v>
      </c>
      <c r="G300" s="4" t="str">
        <f t="shared" si="27"/>
        <v>"MTIN":"MTN"</v>
      </c>
      <c r="H300" s="4" t="b">
        <f t="shared" si="28"/>
        <v>1</v>
      </c>
      <c r="I300" s="4" t="str">
        <f t="shared" si="29"/>
        <v>"MTIN":"MOUNTAIN"</v>
      </c>
    </row>
    <row r="301" spans="1:9" x14ac:dyDescent="0.75">
      <c r="A301" s="1"/>
      <c r="B301" s="2" t="s">
        <v>332</v>
      </c>
      <c r="C301" s="1"/>
      <c r="D301" s="4" t="str">
        <f t="shared" si="24"/>
        <v>MTN</v>
      </c>
      <c r="E301" s="4" t="str">
        <f t="shared" si="25"/>
        <v>MOUNTAIN</v>
      </c>
      <c r="F301" s="4" t="b">
        <f t="shared" si="26"/>
        <v>0</v>
      </c>
      <c r="G301" s="4" t="str">
        <f t="shared" si="27"/>
        <v/>
      </c>
      <c r="H301" s="4" t="b">
        <f t="shared" si="28"/>
        <v>1</v>
      </c>
      <c r="I301" s="4" t="str">
        <f t="shared" si="29"/>
        <v>"MTN":"MOUNTAIN"</v>
      </c>
    </row>
    <row r="302" spans="1:9" x14ac:dyDescent="0.75">
      <c r="A302" s="1" t="s">
        <v>336</v>
      </c>
      <c r="B302" s="2" t="s">
        <v>337</v>
      </c>
      <c r="C302" s="1" t="s">
        <v>338</v>
      </c>
      <c r="D302" s="4" t="str">
        <f t="shared" si="24"/>
        <v>MTNS</v>
      </c>
      <c r="E302" s="4" t="str">
        <f t="shared" si="25"/>
        <v>MOUNTAINS</v>
      </c>
      <c r="F302" s="4" t="b">
        <f t="shared" si="26"/>
        <v>1</v>
      </c>
      <c r="G302" s="4" t="str">
        <f t="shared" si="27"/>
        <v>"MNTNS":"MTNS"</v>
      </c>
      <c r="H302" s="4" t="b">
        <f t="shared" si="28"/>
        <v>1</v>
      </c>
      <c r="I302" s="4" t="str">
        <f t="shared" si="29"/>
        <v>"MNTNS":"MOUNTAINS"</v>
      </c>
    </row>
    <row r="303" spans="1:9" ht="26.5" x14ac:dyDescent="0.75">
      <c r="A303" s="1"/>
      <c r="B303" s="2" t="s">
        <v>336</v>
      </c>
      <c r="C303" s="1"/>
      <c r="D303" s="4" t="str">
        <f t="shared" si="24"/>
        <v>MTNS</v>
      </c>
      <c r="E303" s="4" t="str">
        <f t="shared" si="25"/>
        <v>MOUNTAINS</v>
      </c>
      <c r="F303" s="4" t="b">
        <f t="shared" si="26"/>
        <v>1</v>
      </c>
      <c r="G303" s="4" t="str">
        <f t="shared" si="27"/>
        <v>"MOUNTAINS":"MTNS"</v>
      </c>
      <c r="H303" s="4" t="b">
        <f t="shared" si="28"/>
        <v>0</v>
      </c>
      <c r="I303" s="4" t="str">
        <f t="shared" si="29"/>
        <v/>
      </c>
    </row>
    <row r="304" spans="1:9" x14ac:dyDescent="0.75">
      <c r="A304" s="1" t="s">
        <v>339</v>
      </c>
      <c r="B304" s="2" t="s">
        <v>340</v>
      </c>
      <c r="C304" s="1" t="s">
        <v>340</v>
      </c>
      <c r="D304" s="4" t="str">
        <f t="shared" si="24"/>
        <v>NCK</v>
      </c>
      <c r="E304" s="4" t="str">
        <f t="shared" si="25"/>
        <v>NECK</v>
      </c>
      <c r="F304" s="4" t="b">
        <f t="shared" si="26"/>
        <v>0</v>
      </c>
      <c r="G304" s="4" t="str">
        <f t="shared" si="27"/>
        <v/>
      </c>
      <c r="H304" s="4" t="b">
        <f t="shared" si="28"/>
        <v>1</v>
      </c>
      <c r="I304" s="4" t="str">
        <f t="shared" si="29"/>
        <v>"NCK":"NECK"</v>
      </c>
    </row>
    <row r="305" spans="1:9" x14ac:dyDescent="0.75">
      <c r="A305" s="1"/>
      <c r="B305" s="2" t="s">
        <v>339</v>
      </c>
      <c r="C305" s="1"/>
      <c r="D305" s="4" t="str">
        <f t="shared" si="24"/>
        <v>NCK</v>
      </c>
      <c r="E305" s="4" t="str">
        <f t="shared" si="25"/>
        <v>NECK</v>
      </c>
      <c r="F305" s="4" t="b">
        <f t="shared" si="26"/>
        <v>1</v>
      </c>
      <c r="G305" s="4" t="str">
        <f t="shared" si="27"/>
        <v>"NECK":"NCK"</v>
      </c>
      <c r="H305" s="4" t="b">
        <f t="shared" si="28"/>
        <v>0</v>
      </c>
      <c r="I305" s="4" t="str">
        <f t="shared" si="29"/>
        <v/>
      </c>
    </row>
    <row r="306" spans="1:9" x14ac:dyDescent="0.75">
      <c r="A306" s="1" t="s">
        <v>341</v>
      </c>
      <c r="B306" s="2" t="s">
        <v>342</v>
      </c>
      <c r="C306" s="1" t="s">
        <v>342</v>
      </c>
      <c r="D306" s="4" t="str">
        <f t="shared" si="24"/>
        <v>ORCH</v>
      </c>
      <c r="E306" s="4" t="str">
        <f t="shared" si="25"/>
        <v>ORCHARD</v>
      </c>
      <c r="F306" s="4" t="b">
        <f t="shared" si="26"/>
        <v>0</v>
      </c>
      <c r="G306" s="4" t="str">
        <f t="shared" si="27"/>
        <v/>
      </c>
      <c r="H306" s="4" t="b">
        <f t="shared" si="28"/>
        <v>1</v>
      </c>
      <c r="I306" s="4" t="str">
        <f t="shared" si="29"/>
        <v>"ORCH":"ORCHARD"</v>
      </c>
    </row>
    <row r="307" spans="1:9" x14ac:dyDescent="0.75">
      <c r="A307" s="1"/>
      <c r="B307" s="2" t="s">
        <v>341</v>
      </c>
      <c r="C307" s="1"/>
      <c r="D307" s="4" t="str">
        <f t="shared" si="24"/>
        <v>ORCH</v>
      </c>
      <c r="E307" s="4" t="str">
        <f t="shared" si="25"/>
        <v>ORCHARD</v>
      </c>
      <c r="F307" s="4" t="b">
        <f t="shared" si="26"/>
        <v>1</v>
      </c>
      <c r="G307" s="4" t="str">
        <f t="shared" si="27"/>
        <v>"ORCHARD":"ORCH"</v>
      </c>
      <c r="H307" s="4" t="b">
        <f t="shared" si="28"/>
        <v>0</v>
      </c>
      <c r="I307" s="4" t="str">
        <f t="shared" si="29"/>
        <v/>
      </c>
    </row>
    <row r="308" spans="1:9" x14ac:dyDescent="0.75">
      <c r="A308" s="1"/>
      <c r="B308" s="2" t="s">
        <v>343</v>
      </c>
      <c r="C308" s="1"/>
      <c r="D308" s="4" t="str">
        <f t="shared" si="24"/>
        <v>ORCH</v>
      </c>
      <c r="E308" s="4" t="str">
        <f t="shared" si="25"/>
        <v>ORCHARD</v>
      </c>
      <c r="F308" s="4" t="b">
        <f t="shared" si="26"/>
        <v>1</v>
      </c>
      <c r="G308" s="4" t="str">
        <f t="shared" si="27"/>
        <v>"ORCHRD":"ORCH"</v>
      </c>
      <c r="H308" s="4" t="b">
        <f t="shared" si="28"/>
        <v>1</v>
      </c>
      <c r="I308" s="4" t="str">
        <f t="shared" si="29"/>
        <v>"ORCHRD":"ORCHARD"</v>
      </c>
    </row>
    <row r="309" spans="1:9" x14ac:dyDescent="0.75">
      <c r="A309" s="1" t="s">
        <v>344</v>
      </c>
      <c r="B309" s="2" t="s">
        <v>344</v>
      </c>
      <c r="C309" s="1" t="s">
        <v>344</v>
      </c>
      <c r="D309" s="4" t="str">
        <f t="shared" si="24"/>
        <v>OVAL</v>
      </c>
      <c r="E309" s="4" t="str">
        <f t="shared" si="25"/>
        <v>OVAL</v>
      </c>
      <c r="F309" s="4" t="b">
        <f t="shared" si="26"/>
        <v>0</v>
      </c>
      <c r="G309" s="4" t="str">
        <f t="shared" si="27"/>
        <v/>
      </c>
      <c r="H309" s="4" t="b">
        <f t="shared" si="28"/>
        <v>0</v>
      </c>
      <c r="I309" s="4" t="str">
        <f t="shared" si="29"/>
        <v/>
      </c>
    </row>
    <row r="310" spans="1:9" x14ac:dyDescent="0.75">
      <c r="A310" s="1"/>
      <c r="B310" s="2" t="s">
        <v>345</v>
      </c>
      <c r="C310" s="1"/>
      <c r="D310" s="4" t="str">
        <f t="shared" si="24"/>
        <v>OVAL</v>
      </c>
      <c r="E310" s="4" t="str">
        <f t="shared" si="25"/>
        <v>OVAL</v>
      </c>
      <c r="F310" s="4" t="b">
        <f t="shared" si="26"/>
        <v>1</v>
      </c>
      <c r="G310" s="4" t="str">
        <f t="shared" si="27"/>
        <v>"OVL":"OVAL"</v>
      </c>
      <c r="H310" s="4" t="b">
        <f t="shared" si="28"/>
        <v>1</v>
      </c>
      <c r="I310" s="4" t="str">
        <f t="shared" si="29"/>
        <v>"OVL":"OVAL"</v>
      </c>
    </row>
    <row r="311" spans="1:9" ht="26.5" x14ac:dyDescent="0.75">
      <c r="A311" s="2" t="s">
        <v>346</v>
      </c>
      <c r="B311" s="2" t="s">
        <v>346</v>
      </c>
      <c r="C311" s="2" t="s">
        <v>347</v>
      </c>
      <c r="D311" s="4" t="str">
        <f t="shared" si="24"/>
        <v>OPAS</v>
      </c>
      <c r="E311" s="4" t="str">
        <f t="shared" si="25"/>
        <v>OVERPASS</v>
      </c>
      <c r="F311" s="4" t="b">
        <f t="shared" si="26"/>
        <v>1</v>
      </c>
      <c r="G311" s="4" t="str">
        <f t="shared" si="27"/>
        <v>"OVERPASS":"OPAS"</v>
      </c>
      <c r="H311" s="4" t="b">
        <f t="shared" si="28"/>
        <v>0</v>
      </c>
      <c r="I311" s="4" t="str">
        <f t="shared" si="29"/>
        <v/>
      </c>
    </row>
    <row r="312" spans="1:9" x14ac:dyDescent="0.75">
      <c r="A312" s="1" t="s">
        <v>348</v>
      </c>
      <c r="B312" s="2" t="s">
        <v>348</v>
      </c>
      <c r="C312" s="1" t="s">
        <v>348</v>
      </c>
      <c r="D312" s="4" t="str">
        <f t="shared" si="24"/>
        <v>PARK</v>
      </c>
      <c r="E312" s="4" t="str">
        <f t="shared" si="25"/>
        <v>PARK</v>
      </c>
      <c r="F312" s="4" t="b">
        <f t="shared" si="26"/>
        <v>0</v>
      </c>
      <c r="G312" s="4" t="str">
        <f t="shared" si="27"/>
        <v/>
      </c>
      <c r="H312" s="4" t="b">
        <f t="shared" si="28"/>
        <v>0</v>
      </c>
      <c r="I312" s="4" t="str">
        <f t="shared" si="29"/>
        <v/>
      </c>
    </row>
    <row r="313" spans="1:9" x14ac:dyDescent="0.75">
      <c r="A313" s="1"/>
      <c r="B313" s="2" t="s">
        <v>349</v>
      </c>
      <c r="C313" s="1"/>
      <c r="D313" s="4" t="str">
        <f t="shared" si="24"/>
        <v>PARK</v>
      </c>
      <c r="E313" s="4" t="str">
        <f t="shared" si="25"/>
        <v>PARK</v>
      </c>
      <c r="F313" s="4" t="b">
        <f t="shared" si="26"/>
        <v>1</v>
      </c>
      <c r="G313" s="4" t="str">
        <f t="shared" si="27"/>
        <v>"PRK":"PARK"</v>
      </c>
      <c r="H313" s="4" t="b">
        <f t="shared" si="28"/>
        <v>1</v>
      </c>
      <c r="I313" s="4" t="str">
        <f t="shared" si="29"/>
        <v>"PRK":"PARK"</v>
      </c>
    </row>
    <row r="314" spans="1:9" x14ac:dyDescent="0.75">
      <c r="A314" s="2" t="s">
        <v>350</v>
      </c>
      <c r="B314" s="2" t="s">
        <v>350</v>
      </c>
      <c r="C314" s="2" t="s">
        <v>348</v>
      </c>
      <c r="D314" s="4" t="str">
        <f t="shared" si="24"/>
        <v>PARK</v>
      </c>
      <c r="E314" s="4" t="str">
        <f t="shared" si="25"/>
        <v>PARKS</v>
      </c>
      <c r="F314" s="4" t="b">
        <f t="shared" si="26"/>
        <v>1</v>
      </c>
      <c r="G314" s="4" t="str">
        <f t="shared" si="27"/>
        <v>"PARKS":"PARK"</v>
      </c>
      <c r="H314" s="4" t="b">
        <f t="shared" si="28"/>
        <v>0</v>
      </c>
      <c r="I314" s="4" t="str">
        <f t="shared" si="29"/>
        <v/>
      </c>
    </row>
    <row r="315" spans="1:9" x14ac:dyDescent="0.75">
      <c r="A315" s="1" t="s">
        <v>351</v>
      </c>
      <c r="B315" s="2" t="s">
        <v>351</v>
      </c>
      <c r="C315" s="1" t="s">
        <v>352</v>
      </c>
      <c r="D315" s="4" t="str">
        <f t="shared" si="24"/>
        <v>PKWY</v>
      </c>
      <c r="E315" s="4" t="str">
        <f t="shared" si="25"/>
        <v>PARKWAY</v>
      </c>
      <c r="F315" s="4" t="b">
        <f t="shared" si="26"/>
        <v>1</v>
      </c>
      <c r="G315" s="4" t="str">
        <f t="shared" si="27"/>
        <v>"PARKWAY":"PKWY"</v>
      </c>
      <c r="H315" s="4" t="b">
        <f t="shared" si="28"/>
        <v>0</v>
      </c>
      <c r="I315" s="4" t="str">
        <f t="shared" si="29"/>
        <v/>
      </c>
    </row>
    <row r="316" spans="1:9" x14ac:dyDescent="0.75">
      <c r="A316" s="1"/>
      <c r="B316" s="2" t="s">
        <v>353</v>
      </c>
      <c r="C316" s="1"/>
      <c r="D316" s="4" t="str">
        <f t="shared" si="24"/>
        <v>PKWY</v>
      </c>
      <c r="E316" s="4" t="str">
        <f t="shared" si="25"/>
        <v>PARKWAY</v>
      </c>
      <c r="F316" s="4" t="b">
        <f t="shared" si="26"/>
        <v>1</v>
      </c>
      <c r="G316" s="4" t="str">
        <f t="shared" si="27"/>
        <v>"PARKWY":"PKWY"</v>
      </c>
      <c r="H316" s="4" t="b">
        <f t="shared" si="28"/>
        <v>1</v>
      </c>
      <c r="I316" s="4" t="str">
        <f t="shared" si="29"/>
        <v>"PARKWY":"PARKWAY"</v>
      </c>
    </row>
    <row r="317" spans="1:9" x14ac:dyDescent="0.75">
      <c r="A317" s="1"/>
      <c r="B317" s="2" t="s">
        <v>354</v>
      </c>
      <c r="C317" s="1"/>
      <c r="D317" s="4" t="str">
        <f t="shared" si="24"/>
        <v>PKWY</v>
      </c>
      <c r="E317" s="4" t="str">
        <f t="shared" si="25"/>
        <v>PARKWAY</v>
      </c>
      <c r="F317" s="4" t="b">
        <f t="shared" si="26"/>
        <v>1</v>
      </c>
      <c r="G317" s="4" t="str">
        <f t="shared" si="27"/>
        <v>"PKWAY":"PKWY"</v>
      </c>
      <c r="H317" s="4" t="b">
        <f t="shared" si="28"/>
        <v>1</v>
      </c>
      <c r="I317" s="4" t="str">
        <f t="shared" si="29"/>
        <v>"PKWAY":"PARKWAY"</v>
      </c>
    </row>
    <row r="318" spans="1:9" x14ac:dyDescent="0.75">
      <c r="A318" s="1"/>
      <c r="B318" s="2" t="s">
        <v>352</v>
      </c>
      <c r="C318" s="1"/>
      <c r="D318" s="4" t="str">
        <f t="shared" si="24"/>
        <v>PKWY</v>
      </c>
      <c r="E318" s="4" t="str">
        <f t="shared" si="25"/>
        <v>PARKWAY</v>
      </c>
      <c r="F318" s="4" t="b">
        <f t="shared" si="26"/>
        <v>0</v>
      </c>
      <c r="G318" s="4" t="str">
        <f t="shared" si="27"/>
        <v/>
      </c>
      <c r="H318" s="4" t="b">
        <f t="shared" si="28"/>
        <v>1</v>
      </c>
      <c r="I318" s="4" t="str">
        <f t="shared" si="29"/>
        <v>"PKWY":"PARKWAY"</v>
      </c>
    </row>
    <row r="319" spans="1:9" x14ac:dyDescent="0.75">
      <c r="A319" s="1"/>
      <c r="B319" s="2" t="s">
        <v>355</v>
      </c>
      <c r="C319" s="1"/>
      <c r="D319" s="4" t="str">
        <f t="shared" si="24"/>
        <v>PKWY</v>
      </c>
      <c r="E319" s="4" t="str">
        <f t="shared" si="25"/>
        <v>PARKWAY</v>
      </c>
      <c r="F319" s="4" t="b">
        <f t="shared" si="26"/>
        <v>1</v>
      </c>
      <c r="G319" s="4" t="str">
        <f t="shared" si="27"/>
        <v>"PKY":"PKWY"</v>
      </c>
      <c r="H319" s="4" t="b">
        <f t="shared" si="28"/>
        <v>1</v>
      </c>
      <c r="I319" s="4" t="str">
        <f t="shared" si="29"/>
        <v>"PKY":"PARKWAY"</v>
      </c>
    </row>
    <row r="320" spans="1:9" ht="26.5" x14ac:dyDescent="0.75">
      <c r="A320" s="1" t="s">
        <v>356</v>
      </c>
      <c r="B320" s="2" t="s">
        <v>356</v>
      </c>
      <c r="C320" s="1" t="s">
        <v>352</v>
      </c>
      <c r="D320" s="4" t="str">
        <f t="shared" si="24"/>
        <v>PKWY</v>
      </c>
      <c r="E320" s="4" t="str">
        <f t="shared" si="25"/>
        <v>PARKWAYS</v>
      </c>
      <c r="F320" s="4" t="b">
        <f t="shared" si="26"/>
        <v>1</v>
      </c>
      <c r="G320" s="4" t="str">
        <f t="shared" si="27"/>
        <v>"PARKWAYS":"PKWY"</v>
      </c>
      <c r="H320" s="4" t="b">
        <f t="shared" si="28"/>
        <v>0</v>
      </c>
      <c r="I320" s="4" t="str">
        <f t="shared" si="29"/>
        <v/>
      </c>
    </row>
    <row r="321" spans="1:9" x14ac:dyDescent="0.75">
      <c r="A321" s="1"/>
      <c r="B321" s="2" t="s">
        <v>357</v>
      </c>
      <c r="C321" s="1"/>
      <c r="D321" s="4" t="str">
        <f t="shared" si="24"/>
        <v>PKWY</v>
      </c>
      <c r="E321" s="4" t="str">
        <f t="shared" si="25"/>
        <v>PARKWAYS</v>
      </c>
      <c r="F321" s="4" t="b">
        <f t="shared" si="26"/>
        <v>1</v>
      </c>
      <c r="G321" s="4" t="str">
        <f t="shared" si="27"/>
        <v>"PKWYS":"PKWY"</v>
      </c>
      <c r="H321" s="4" t="b">
        <f t="shared" si="28"/>
        <v>1</v>
      </c>
      <c r="I321" s="4" t="str">
        <f t="shared" si="29"/>
        <v>"PKWYS":"PARKWAYS"</v>
      </c>
    </row>
    <row r="322" spans="1:9" x14ac:dyDescent="0.75">
      <c r="A322" s="2" t="s">
        <v>358</v>
      </c>
      <c r="B322" s="2" t="s">
        <v>358</v>
      </c>
      <c r="C322" s="2" t="s">
        <v>358</v>
      </c>
      <c r="D322" s="4" t="str">
        <f t="shared" si="24"/>
        <v>PASS</v>
      </c>
      <c r="E322" s="4" t="str">
        <f t="shared" si="25"/>
        <v>PASS</v>
      </c>
      <c r="F322" s="4" t="b">
        <f t="shared" si="26"/>
        <v>0</v>
      </c>
      <c r="G322" s="4" t="str">
        <f t="shared" si="27"/>
        <v/>
      </c>
      <c r="H322" s="4" t="b">
        <f t="shared" si="28"/>
        <v>0</v>
      </c>
      <c r="I322" s="4" t="str">
        <f t="shared" si="29"/>
        <v/>
      </c>
    </row>
    <row r="323" spans="1:9" x14ac:dyDescent="0.75">
      <c r="A323" s="2" t="s">
        <v>359</v>
      </c>
      <c r="B323" s="2" t="s">
        <v>359</v>
      </c>
      <c r="C323" s="2" t="s">
        <v>360</v>
      </c>
      <c r="D323" s="4" t="str">
        <f t="shared" ref="D323:D386" si="30">IF(C323=0,D322,C323)</f>
        <v>PSGE</v>
      </c>
      <c r="E323" s="4" t="str">
        <f t="shared" ref="E323:E386" si="31">IF(A323=0,E322,A323)</f>
        <v>PASSAGE</v>
      </c>
      <c r="F323" s="4" t="b">
        <f t="shared" ref="F323:F386" si="32">B323&lt;&gt;D323</f>
        <v>1</v>
      </c>
      <c r="G323" s="4" t="str">
        <f t="shared" ref="G323:G386" si="33">IF(F323,""""&amp;B323&amp;""":"""&amp;D323&amp;"""","")</f>
        <v>"PASSAGE":"PSGE"</v>
      </c>
      <c r="H323" s="4" t="b">
        <f t="shared" ref="H323:H386" si="34">B323&lt;&gt;E323</f>
        <v>0</v>
      </c>
      <c r="I323" s="4" t="str">
        <f t="shared" ref="I323:I386" si="35">IF(H323,""""&amp;B323&amp;""":"""&amp;E323&amp;"""","")</f>
        <v/>
      </c>
    </row>
    <row r="324" spans="1:9" x14ac:dyDescent="0.75">
      <c r="A324" s="1" t="s">
        <v>361</v>
      </c>
      <c r="B324" s="2" t="s">
        <v>361</v>
      </c>
      <c r="C324" s="1" t="s">
        <v>361</v>
      </c>
      <c r="D324" s="4" t="str">
        <f t="shared" si="30"/>
        <v>PATH</v>
      </c>
      <c r="E324" s="4" t="str">
        <f t="shared" si="31"/>
        <v>PATH</v>
      </c>
      <c r="F324" s="4" t="b">
        <f t="shared" si="32"/>
        <v>0</v>
      </c>
      <c r="G324" s="4" t="str">
        <f t="shared" si="33"/>
        <v/>
      </c>
      <c r="H324" s="4" t="b">
        <f t="shared" si="34"/>
        <v>0</v>
      </c>
      <c r="I324" s="4" t="str">
        <f t="shared" si="35"/>
        <v/>
      </c>
    </row>
    <row r="325" spans="1:9" x14ac:dyDescent="0.75">
      <c r="A325" s="1"/>
      <c r="B325" s="2" t="s">
        <v>362</v>
      </c>
      <c r="C325" s="1"/>
      <c r="D325" s="4" t="str">
        <f t="shared" si="30"/>
        <v>PATH</v>
      </c>
      <c r="E325" s="4" t="str">
        <f t="shared" si="31"/>
        <v>PATH</v>
      </c>
      <c r="F325" s="4" t="b">
        <f t="shared" si="32"/>
        <v>1</v>
      </c>
      <c r="G325" s="4" t="str">
        <f t="shared" si="33"/>
        <v>"PATHS":"PATH"</v>
      </c>
      <c r="H325" s="4" t="b">
        <f t="shared" si="34"/>
        <v>1</v>
      </c>
      <c r="I325" s="4" t="str">
        <f t="shared" si="35"/>
        <v>"PATHS":"PATH"</v>
      </c>
    </row>
    <row r="326" spans="1:9" x14ac:dyDescent="0.75">
      <c r="A326" s="1" t="s">
        <v>363</v>
      </c>
      <c r="B326" s="2" t="s">
        <v>363</v>
      </c>
      <c r="C326" s="1" t="s">
        <v>363</v>
      </c>
      <c r="D326" s="4" t="str">
        <f t="shared" si="30"/>
        <v>PIKE</v>
      </c>
      <c r="E326" s="4" t="str">
        <f t="shared" si="31"/>
        <v>PIKE</v>
      </c>
      <c r="F326" s="4" t="b">
        <f t="shared" si="32"/>
        <v>0</v>
      </c>
      <c r="G326" s="4" t="str">
        <f t="shared" si="33"/>
        <v/>
      </c>
      <c r="H326" s="4" t="b">
        <f t="shared" si="34"/>
        <v>0</v>
      </c>
      <c r="I326" s="4" t="str">
        <f t="shared" si="35"/>
        <v/>
      </c>
    </row>
    <row r="327" spans="1:9" x14ac:dyDescent="0.75">
      <c r="A327" s="1"/>
      <c r="B327" s="2" t="s">
        <v>364</v>
      </c>
      <c r="C327" s="1"/>
      <c r="D327" s="4" t="str">
        <f t="shared" si="30"/>
        <v>PIKE</v>
      </c>
      <c r="E327" s="4" t="str">
        <f t="shared" si="31"/>
        <v>PIKE</v>
      </c>
      <c r="F327" s="4" t="b">
        <f t="shared" si="32"/>
        <v>1</v>
      </c>
      <c r="G327" s="4" t="str">
        <f t="shared" si="33"/>
        <v>"PIKES":"PIKE"</v>
      </c>
      <c r="H327" s="4" t="b">
        <f t="shared" si="34"/>
        <v>1</v>
      </c>
      <c r="I327" s="4" t="str">
        <f t="shared" si="35"/>
        <v>"PIKES":"PIKE"</v>
      </c>
    </row>
    <row r="328" spans="1:9" x14ac:dyDescent="0.75">
      <c r="A328" s="2" t="s">
        <v>365</v>
      </c>
      <c r="B328" s="2" t="s">
        <v>365</v>
      </c>
      <c r="C328" s="2" t="s">
        <v>366</v>
      </c>
      <c r="D328" s="4" t="str">
        <f t="shared" si="30"/>
        <v>PNE</v>
      </c>
      <c r="E328" s="4" t="str">
        <f t="shared" si="31"/>
        <v>PINE</v>
      </c>
      <c r="F328" s="4" t="b">
        <f t="shared" si="32"/>
        <v>1</v>
      </c>
      <c r="G328" s="4" t="str">
        <f t="shared" si="33"/>
        <v>"PINE":"PNE"</v>
      </c>
      <c r="H328" s="4" t="b">
        <f t="shared" si="34"/>
        <v>0</v>
      </c>
      <c r="I328" s="4" t="str">
        <f t="shared" si="35"/>
        <v/>
      </c>
    </row>
    <row r="329" spans="1:9" x14ac:dyDescent="0.75">
      <c r="A329" s="1" t="s">
        <v>367</v>
      </c>
      <c r="B329" s="2" t="s">
        <v>367</v>
      </c>
      <c r="C329" s="1" t="s">
        <v>368</v>
      </c>
      <c r="D329" s="4" t="str">
        <f t="shared" si="30"/>
        <v>PNES</v>
      </c>
      <c r="E329" s="4" t="str">
        <f t="shared" si="31"/>
        <v>PINES</v>
      </c>
      <c r="F329" s="4" t="b">
        <f t="shared" si="32"/>
        <v>1</v>
      </c>
      <c r="G329" s="4" t="str">
        <f t="shared" si="33"/>
        <v>"PINES":"PNES"</v>
      </c>
      <c r="H329" s="4" t="b">
        <f t="shared" si="34"/>
        <v>0</v>
      </c>
      <c r="I329" s="4" t="str">
        <f t="shared" si="35"/>
        <v/>
      </c>
    </row>
    <row r="330" spans="1:9" x14ac:dyDescent="0.75">
      <c r="A330" s="1"/>
      <c r="B330" s="2" t="s">
        <v>368</v>
      </c>
      <c r="C330" s="1"/>
      <c r="D330" s="4" t="str">
        <f t="shared" si="30"/>
        <v>PNES</v>
      </c>
      <c r="E330" s="4" t="str">
        <f t="shared" si="31"/>
        <v>PINES</v>
      </c>
      <c r="F330" s="4" t="b">
        <f t="shared" si="32"/>
        <v>0</v>
      </c>
      <c r="G330" s="4" t="str">
        <f t="shared" si="33"/>
        <v/>
      </c>
      <c r="H330" s="4" t="b">
        <f t="shared" si="34"/>
        <v>1</v>
      </c>
      <c r="I330" s="4" t="str">
        <f t="shared" si="35"/>
        <v>"PNES":"PINES"</v>
      </c>
    </row>
    <row r="331" spans="1:9" x14ac:dyDescent="0.75">
      <c r="A331" s="2" t="s">
        <v>369</v>
      </c>
      <c r="B331" s="2" t="s">
        <v>370</v>
      </c>
      <c r="C331" s="2" t="s">
        <v>370</v>
      </c>
      <c r="D331" s="4" t="str">
        <f t="shared" si="30"/>
        <v>PL</v>
      </c>
      <c r="E331" s="4" t="str">
        <f t="shared" si="31"/>
        <v>PLACE</v>
      </c>
      <c r="F331" s="4" t="b">
        <f t="shared" si="32"/>
        <v>0</v>
      </c>
      <c r="G331" s="4" t="str">
        <f t="shared" si="33"/>
        <v/>
      </c>
      <c r="H331" s="4" t="b">
        <f t="shared" si="34"/>
        <v>1</v>
      </c>
      <c r="I331" s="4" t="str">
        <f t="shared" si="35"/>
        <v>"PL":"PLACE"</v>
      </c>
    </row>
    <row r="332" spans="1:9" x14ac:dyDescent="0.75">
      <c r="A332" s="1" t="s">
        <v>371</v>
      </c>
      <c r="B332" s="2" t="s">
        <v>371</v>
      </c>
      <c r="C332" s="1" t="s">
        <v>372</v>
      </c>
      <c r="D332" s="4" t="str">
        <f t="shared" si="30"/>
        <v>PLN</v>
      </c>
      <c r="E332" s="4" t="str">
        <f t="shared" si="31"/>
        <v>PLAIN</v>
      </c>
      <c r="F332" s="4" t="b">
        <f t="shared" si="32"/>
        <v>1</v>
      </c>
      <c r="G332" s="4" t="str">
        <f t="shared" si="33"/>
        <v>"PLAIN":"PLN"</v>
      </c>
      <c r="H332" s="4" t="b">
        <f t="shared" si="34"/>
        <v>0</v>
      </c>
      <c r="I332" s="4" t="str">
        <f t="shared" si="35"/>
        <v/>
      </c>
    </row>
    <row r="333" spans="1:9" x14ac:dyDescent="0.75">
      <c r="A333" s="1"/>
      <c r="B333" s="2" t="s">
        <v>372</v>
      </c>
      <c r="C333" s="1"/>
      <c r="D333" s="4" t="str">
        <f t="shared" si="30"/>
        <v>PLN</v>
      </c>
      <c r="E333" s="4" t="str">
        <f t="shared" si="31"/>
        <v>PLAIN</v>
      </c>
      <c r="F333" s="4" t="b">
        <f t="shared" si="32"/>
        <v>0</v>
      </c>
      <c r="G333" s="4" t="str">
        <f t="shared" si="33"/>
        <v/>
      </c>
      <c r="H333" s="4" t="b">
        <f t="shared" si="34"/>
        <v>1</v>
      </c>
      <c r="I333" s="4" t="str">
        <f t="shared" si="35"/>
        <v>"PLN":"PLAIN"</v>
      </c>
    </row>
    <row r="334" spans="1:9" x14ac:dyDescent="0.75">
      <c r="A334" s="1" t="s">
        <v>373</v>
      </c>
      <c r="B334" s="2" t="s">
        <v>373</v>
      </c>
      <c r="C334" s="1" t="s">
        <v>374</v>
      </c>
      <c r="D334" s="4" t="str">
        <f t="shared" si="30"/>
        <v>PLNS</v>
      </c>
      <c r="E334" s="4" t="str">
        <f t="shared" si="31"/>
        <v>PLAINS</v>
      </c>
      <c r="F334" s="4" t="b">
        <f t="shared" si="32"/>
        <v>1</v>
      </c>
      <c r="G334" s="4" t="str">
        <f t="shared" si="33"/>
        <v>"PLAINS":"PLNS"</v>
      </c>
      <c r="H334" s="4" t="b">
        <f t="shared" si="34"/>
        <v>0</v>
      </c>
      <c r="I334" s="4" t="str">
        <f t="shared" si="35"/>
        <v/>
      </c>
    </row>
    <row r="335" spans="1:9" x14ac:dyDescent="0.75">
      <c r="A335" s="1"/>
      <c r="B335" s="2" t="s">
        <v>374</v>
      </c>
      <c r="C335" s="1"/>
      <c r="D335" s="4" t="str">
        <f t="shared" si="30"/>
        <v>PLNS</v>
      </c>
      <c r="E335" s="4" t="str">
        <f t="shared" si="31"/>
        <v>PLAINS</v>
      </c>
      <c r="F335" s="4" t="b">
        <f t="shared" si="32"/>
        <v>0</v>
      </c>
      <c r="G335" s="4" t="str">
        <f t="shared" si="33"/>
        <v/>
      </c>
      <c r="H335" s="4" t="b">
        <f t="shared" si="34"/>
        <v>1</v>
      </c>
      <c r="I335" s="4" t="str">
        <f t="shared" si="35"/>
        <v>"PLNS":"PLAINS"</v>
      </c>
    </row>
    <row r="336" spans="1:9" x14ac:dyDescent="0.75">
      <c r="A336" s="1" t="s">
        <v>375</v>
      </c>
      <c r="B336" s="2" t="s">
        <v>375</v>
      </c>
      <c r="C336" s="1" t="s">
        <v>376</v>
      </c>
      <c r="D336" s="4" t="str">
        <f t="shared" si="30"/>
        <v>PLZ</v>
      </c>
      <c r="E336" s="4" t="str">
        <f t="shared" si="31"/>
        <v>PLAZA</v>
      </c>
      <c r="F336" s="4" t="b">
        <f t="shared" si="32"/>
        <v>1</v>
      </c>
      <c r="G336" s="4" t="str">
        <f t="shared" si="33"/>
        <v>"PLAZA":"PLZ"</v>
      </c>
      <c r="H336" s="4" t="b">
        <f t="shared" si="34"/>
        <v>0</v>
      </c>
      <c r="I336" s="4" t="str">
        <f t="shared" si="35"/>
        <v/>
      </c>
    </row>
    <row r="337" spans="1:9" x14ac:dyDescent="0.75">
      <c r="A337" s="1"/>
      <c r="B337" s="2" t="s">
        <v>376</v>
      </c>
      <c r="C337" s="1"/>
      <c r="D337" s="4" t="str">
        <f t="shared" si="30"/>
        <v>PLZ</v>
      </c>
      <c r="E337" s="4" t="str">
        <f t="shared" si="31"/>
        <v>PLAZA</v>
      </c>
      <c r="F337" s="4" t="b">
        <f t="shared" si="32"/>
        <v>0</v>
      </c>
      <c r="G337" s="4" t="str">
        <f t="shared" si="33"/>
        <v/>
      </c>
      <c r="H337" s="4" t="b">
        <f t="shared" si="34"/>
        <v>1</v>
      </c>
      <c r="I337" s="4" t="str">
        <f t="shared" si="35"/>
        <v>"PLZ":"PLAZA"</v>
      </c>
    </row>
    <row r="338" spans="1:9" x14ac:dyDescent="0.75">
      <c r="A338" s="1"/>
      <c r="B338" s="2" t="s">
        <v>377</v>
      </c>
      <c r="C338" s="1"/>
      <c r="D338" s="4" t="str">
        <f t="shared" si="30"/>
        <v>PLZ</v>
      </c>
      <c r="E338" s="4" t="str">
        <f t="shared" si="31"/>
        <v>PLAZA</v>
      </c>
      <c r="F338" s="4" t="b">
        <f t="shared" si="32"/>
        <v>1</v>
      </c>
      <c r="G338" s="4" t="str">
        <f t="shared" si="33"/>
        <v>"PLZA":"PLZ"</v>
      </c>
      <c r="H338" s="4" t="b">
        <f t="shared" si="34"/>
        <v>1</v>
      </c>
      <c r="I338" s="4" t="str">
        <f t="shared" si="35"/>
        <v>"PLZA":"PLAZA"</v>
      </c>
    </row>
    <row r="339" spans="1:9" x14ac:dyDescent="0.75">
      <c r="A339" s="1" t="s">
        <v>378</v>
      </c>
      <c r="B339" s="2" t="s">
        <v>378</v>
      </c>
      <c r="C339" s="1" t="s">
        <v>379</v>
      </c>
      <c r="D339" s="4" t="str">
        <f t="shared" si="30"/>
        <v>PT</v>
      </c>
      <c r="E339" s="4" t="str">
        <f t="shared" si="31"/>
        <v>POINT</v>
      </c>
      <c r="F339" s="4" t="b">
        <f t="shared" si="32"/>
        <v>1</v>
      </c>
      <c r="G339" s="4" t="str">
        <f t="shared" si="33"/>
        <v>"POINT":"PT"</v>
      </c>
      <c r="H339" s="4" t="b">
        <f t="shared" si="34"/>
        <v>0</v>
      </c>
      <c r="I339" s="4" t="str">
        <f t="shared" si="35"/>
        <v/>
      </c>
    </row>
    <row r="340" spans="1:9" x14ac:dyDescent="0.75">
      <c r="A340" s="1"/>
      <c r="B340" s="2" t="s">
        <v>379</v>
      </c>
      <c r="C340" s="1"/>
      <c r="D340" s="4" t="str">
        <f t="shared" si="30"/>
        <v>PT</v>
      </c>
      <c r="E340" s="4" t="str">
        <f t="shared" si="31"/>
        <v>POINT</v>
      </c>
      <c r="F340" s="4" t="b">
        <f t="shared" si="32"/>
        <v>0</v>
      </c>
      <c r="G340" s="4" t="str">
        <f t="shared" si="33"/>
        <v/>
      </c>
      <c r="H340" s="4" t="b">
        <f t="shared" si="34"/>
        <v>1</v>
      </c>
      <c r="I340" s="4" t="str">
        <f t="shared" si="35"/>
        <v>"PT":"POINT"</v>
      </c>
    </row>
    <row r="341" spans="1:9" x14ac:dyDescent="0.75">
      <c r="A341" s="1" t="s">
        <v>380</v>
      </c>
      <c r="B341" s="2" t="s">
        <v>380</v>
      </c>
      <c r="C341" s="1" t="s">
        <v>381</v>
      </c>
      <c r="D341" s="4" t="str">
        <f t="shared" si="30"/>
        <v>PTS</v>
      </c>
      <c r="E341" s="4" t="str">
        <f t="shared" si="31"/>
        <v>POINTS</v>
      </c>
      <c r="F341" s="4" t="b">
        <f t="shared" si="32"/>
        <v>1</v>
      </c>
      <c r="G341" s="4" t="str">
        <f t="shared" si="33"/>
        <v>"POINTS":"PTS"</v>
      </c>
      <c r="H341" s="4" t="b">
        <f t="shared" si="34"/>
        <v>0</v>
      </c>
      <c r="I341" s="4" t="str">
        <f t="shared" si="35"/>
        <v/>
      </c>
    </row>
    <row r="342" spans="1:9" x14ac:dyDescent="0.75">
      <c r="A342" s="1"/>
      <c r="B342" s="2" t="s">
        <v>381</v>
      </c>
      <c r="C342" s="1"/>
      <c r="D342" s="4" t="str">
        <f t="shared" si="30"/>
        <v>PTS</v>
      </c>
      <c r="E342" s="4" t="str">
        <f t="shared" si="31"/>
        <v>POINTS</v>
      </c>
      <c r="F342" s="4" t="b">
        <f t="shared" si="32"/>
        <v>0</v>
      </c>
      <c r="G342" s="4" t="str">
        <f t="shared" si="33"/>
        <v/>
      </c>
      <c r="H342" s="4" t="b">
        <f t="shared" si="34"/>
        <v>1</v>
      </c>
      <c r="I342" s="4" t="str">
        <f t="shared" si="35"/>
        <v>"PTS":"POINTS"</v>
      </c>
    </row>
    <row r="343" spans="1:9" x14ac:dyDescent="0.75">
      <c r="A343" s="1" t="s">
        <v>382</v>
      </c>
      <c r="B343" s="2" t="s">
        <v>382</v>
      </c>
      <c r="C343" s="1" t="s">
        <v>383</v>
      </c>
      <c r="D343" s="4" t="str">
        <f t="shared" si="30"/>
        <v>PRT</v>
      </c>
      <c r="E343" s="4" t="str">
        <f t="shared" si="31"/>
        <v>PORT</v>
      </c>
      <c r="F343" s="4" t="b">
        <f t="shared" si="32"/>
        <v>1</v>
      </c>
      <c r="G343" s="4" t="str">
        <f t="shared" si="33"/>
        <v>"PORT":"PRT"</v>
      </c>
      <c r="H343" s="4" t="b">
        <f t="shared" si="34"/>
        <v>0</v>
      </c>
      <c r="I343" s="4" t="str">
        <f t="shared" si="35"/>
        <v/>
      </c>
    </row>
    <row r="344" spans="1:9" x14ac:dyDescent="0.75">
      <c r="A344" s="1"/>
      <c r="B344" s="2" t="s">
        <v>383</v>
      </c>
      <c r="C344" s="1"/>
      <c r="D344" s="4" t="str">
        <f t="shared" si="30"/>
        <v>PRT</v>
      </c>
      <c r="E344" s="4" t="str">
        <f t="shared" si="31"/>
        <v>PORT</v>
      </c>
      <c r="F344" s="4" t="b">
        <f t="shared" si="32"/>
        <v>0</v>
      </c>
      <c r="G344" s="4" t="str">
        <f t="shared" si="33"/>
        <v/>
      </c>
      <c r="H344" s="4" t="b">
        <f t="shared" si="34"/>
        <v>1</v>
      </c>
      <c r="I344" s="4" t="str">
        <f t="shared" si="35"/>
        <v>"PRT":"PORT"</v>
      </c>
    </row>
    <row r="345" spans="1:9" x14ac:dyDescent="0.75">
      <c r="A345" s="1" t="s">
        <v>384</v>
      </c>
      <c r="B345" s="2" t="s">
        <v>384</v>
      </c>
      <c r="C345" s="1" t="s">
        <v>385</v>
      </c>
      <c r="D345" s="4" t="str">
        <f t="shared" si="30"/>
        <v>PRTS</v>
      </c>
      <c r="E345" s="4" t="str">
        <f t="shared" si="31"/>
        <v>PORTS</v>
      </c>
      <c r="F345" s="4" t="b">
        <f t="shared" si="32"/>
        <v>1</v>
      </c>
      <c r="G345" s="4" t="str">
        <f t="shared" si="33"/>
        <v>"PORTS":"PRTS"</v>
      </c>
      <c r="H345" s="4" t="b">
        <f t="shared" si="34"/>
        <v>0</v>
      </c>
      <c r="I345" s="4" t="str">
        <f t="shared" si="35"/>
        <v/>
      </c>
    </row>
    <row r="346" spans="1:9" x14ac:dyDescent="0.75">
      <c r="A346" s="1"/>
      <c r="B346" s="2" t="s">
        <v>385</v>
      </c>
      <c r="C346" s="1"/>
      <c r="D346" s="4" t="str">
        <f t="shared" si="30"/>
        <v>PRTS</v>
      </c>
      <c r="E346" s="4" t="str">
        <f t="shared" si="31"/>
        <v>PORTS</v>
      </c>
      <c r="F346" s="4" t="b">
        <f t="shared" si="32"/>
        <v>0</v>
      </c>
      <c r="G346" s="4" t="str">
        <f t="shared" si="33"/>
        <v/>
      </c>
      <c r="H346" s="4" t="b">
        <f t="shared" si="34"/>
        <v>1</v>
      </c>
      <c r="I346" s="4" t="str">
        <f t="shared" si="35"/>
        <v>"PRTS":"PORTS"</v>
      </c>
    </row>
    <row r="347" spans="1:9" x14ac:dyDescent="0.75">
      <c r="A347" s="1" t="s">
        <v>386</v>
      </c>
      <c r="B347" s="2" t="s">
        <v>387</v>
      </c>
      <c r="C347" s="1" t="s">
        <v>387</v>
      </c>
      <c r="D347" s="4" t="str">
        <f t="shared" si="30"/>
        <v>PR</v>
      </c>
      <c r="E347" s="4" t="str">
        <f t="shared" si="31"/>
        <v>PRAIRIE</v>
      </c>
      <c r="F347" s="4" t="b">
        <f t="shared" si="32"/>
        <v>0</v>
      </c>
      <c r="G347" s="4" t="str">
        <f t="shared" si="33"/>
        <v/>
      </c>
      <c r="H347" s="4" t="b">
        <f t="shared" si="34"/>
        <v>1</v>
      </c>
      <c r="I347" s="4" t="str">
        <f t="shared" si="35"/>
        <v>"PR":"PRAIRIE"</v>
      </c>
    </row>
    <row r="348" spans="1:9" x14ac:dyDescent="0.75">
      <c r="A348" s="1"/>
      <c r="B348" s="2" t="s">
        <v>386</v>
      </c>
      <c r="C348" s="1"/>
      <c r="D348" s="4" t="str">
        <f t="shared" si="30"/>
        <v>PR</v>
      </c>
      <c r="E348" s="4" t="str">
        <f t="shared" si="31"/>
        <v>PRAIRIE</v>
      </c>
      <c r="F348" s="4" t="b">
        <f t="shared" si="32"/>
        <v>1</v>
      </c>
      <c r="G348" s="4" t="str">
        <f t="shared" si="33"/>
        <v>"PRAIRIE":"PR"</v>
      </c>
      <c r="H348" s="4" t="b">
        <f t="shared" si="34"/>
        <v>0</v>
      </c>
      <c r="I348" s="4" t="str">
        <f t="shared" si="35"/>
        <v/>
      </c>
    </row>
    <row r="349" spans="1:9" x14ac:dyDescent="0.75">
      <c r="A349" s="1"/>
      <c r="B349" s="2" t="s">
        <v>388</v>
      </c>
      <c r="C349" s="1"/>
      <c r="D349" s="4" t="str">
        <f t="shared" si="30"/>
        <v>PR</v>
      </c>
      <c r="E349" s="4" t="str">
        <f t="shared" si="31"/>
        <v>PRAIRIE</v>
      </c>
      <c r="F349" s="4" t="b">
        <f t="shared" si="32"/>
        <v>1</v>
      </c>
      <c r="G349" s="4" t="str">
        <f t="shared" si="33"/>
        <v>"PRR":"PR"</v>
      </c>
      <c r="H349" s="4" t="b">
        <f t="shared" si="34"/>
        <v>1</v>
      </c>
      <c r="I349" s="4" t="str">
        <f t="shared" si="35"/>
        <v>"PRR":"PRAIRIE"</v>
      </c>
    </row>
    <row r="350" spans="1:9" x14ac:dyDescent="0.75">
      <c r="A350" s="1" t="s">
        <v>389</v>
      </c>
      <c r="B350" s="2" t="s">
        <v>390</v>
      </c>
      <c r="C350" s="1" t="s">
        <v>391</v>
      </c>
      <c r="D350" s="4" t="str">
        <f t="shared" si="30"/>
        <v>RADL</v>
      </c>
      <c r="E350" s="4" t="str">
        <f t="shared" si="31"/>
        <v>RADIAL</v>
      </c>
      <c r="F350" s="4" t="b">
        <f t="shared" si="32"/>
        <v>1</v>
      </c>
      <c r="G350" s="4" t="str">
        <f t="shared" si="33"/>
        <v>"RAD":"RADL"</v>
      </c>
      <c r="H350" s="4" t="b">
        <f t="shared" si="34"/>
        <v>1</v>
      </c>
      <c r="I350" s="4" t="str">
        <f t="shared" si="35"/>
        <v>"RAD":"RADIAL"</v>
      </c>
    </row>
    <row r="351" spans="1:9" x14ac:dyDescent="0.75">
      <c r="A351" s="1"/>
      <c r="B351" s="2" t="s">
        <v>389</v>
      </c>
      <c r="C351" s="1"/>
      <c r="D351" s="4" t="str">
        <f t="shared" si="30"/>
        <v>RADL</v>
      </c>
      <c r="E351" s="4" t="str">
        <f t="shared" si="31"/>
        <v>RADIAL</v>
      </c>
      <c r="F351" s="4" t="b">
        <f t="shared" si="32"/>
        <v>1</v>
      </c>
      <c r="G351" s="4" t="str">
        <f t="shared" si="33"/>
        <v>"RADIAL":"RADL"</v>
      </c>
      <c r="H351" s="4" t="b">
        <f t="shared" si="34"/>
        <v>0</v>
      </c>
      <c r="I351" s="4" t="str">
        <f t="shared" si="35"/>
        <v/>
      </c>
    </row>
    <row r="352" spans="1:9" x14ac:dyDescent="0.75">
      <c r="A352" s="1"/>
      <c r="B352" s="2" t="s">
        <v>392</v>
      </c>
      <c r="C352" s="1"/>
      <c r="D352" s="4" t="str">
        <f t="shared" si="30"/>
        <v>RADL</v>
      </c>
      <c r="E352" s="4" t="str">
        <f t="shared" si="31"/>
        <v>RADIAL</v>
      </c>
      <c r="F352" s="4" t="b">
        <f t="shared" si="32"/>
        <v>1</v>
      </c>
      <c r="G352" s="4" t="str">
        <f t="shared" si="33"/>
        <v>"RADIEL":"RADL"</v>
      </c>
      <c r="H352" s="4" t="b">
        <f t="shared" si="34"/>
        <v>1</v>
      </c>
      <c r="I352" s="4" t="str">
        <f t="shared" si="35"/>
        <v>"RADIEL":"RADIAL"</v>
      </c>
    </row>
    <row r="353" spans="1:9" x14ac:dyDescent="0.75">
      <c r="A353" s="1"/>
      <c r="B353" s="2" t="s">
        <v>391</v>
      </c>
      <c r="C353" s="1"/>
      <c r="D353" s="4" t="str">
        <f t="shared" si="30"/>
        <v>RADL</v>
      </c>
      <c r="E353" s="4" t="str">
        <f t="shared" si="31"/>
        <v>RADIAL</v>
      </c>
      <c r="F353" s="4" t="b">
        <f t="shared" si="32"/>
        <v>0</v>
      </c>
      <c r="G353" s="4" t="str">
        <f t="shared" si="33"/>
        <v/>
      </c>
      <c r="H353" s="4" t="b">
        <f t="shared" si="34"/>
        <v>1</v>
      </c>
      <c r="I353" s="4" t="str">
        <f t="shared" si="35"/>
        <v>"RADL":"RADIAL"</v>
      </c>
    </row>
    <row r="354" spans="1:9" x14ac:dyDescent="0.75">
      <c r="A354" s="2" t="s">
        <v>393</v>
      </c>
      <c r="B354" s="2" t="s">
        <v>393</v>
      </c>
      <c r="C354" s="2" t="s">
        <v>393</v>
      </c>
      <c r="D354" s="4" t="str">
        <f t="shared" si="30"/>
        <v>RAMP</v>
      </c>
      <c r="E354" s="4" t="str">
        <f t="shared" si="31"/>
        <v>RAMP</v>
      </c>
      <c r="F354" s="4" t="b">
        <f t="shared" si="32"/>
        <v>0</v>
      </c>
      <c r="G354" s="4" t="str">
        <f t="shared" si="33"/>
        <v/>
      </c>
      <c r="H354" s="4" t="b">
        <f t="shared" si="34"/>
        <v>0</v>
      </c>
      <c r="I354" s="4" t="str">
        <f t="shared" si="35"/>
        <v/>
      </c>
    </row>
    <row r="355" spans="1:9" x14ac:dyDescent="0.75">
      <c r="A355" s="1" t="s">
        <v>394</v>
      </c>
      <c r="B355" s="2" t="s">
        <v>394</v>
      </c>
      <c r="C355" s="1" t="s">
        <v>395</v>
      </c>
      <c r="D355" s="4" t="str">
        <f t="shared" si="30"/>
        <v>RNCH</v>
      </c>
      <c r="E355" s="4" t="str">
        <f t="shared" si="31"/>
        <v>RANCH</v>
      </c>
      <c r="F355" s="4" t="b">
        <f t="shared" si="32"/>
        <v>1</v>
      </c>
      <c r="G355" s="4" t="str">
        <f t="shared" si="33"/>
        <v>"RANCH":"RNCH"</v>
      </c>
      <c r="H355" s="4" t="b">
        <f t="shared" si="34"/>
        <v>0</v>
      </c>
      <c r="I355" s="4" t="str">
        <f t="shared" si="35"/>
        <v/>
      </c>
    </row>
    <row r="356" spans="1:9" x14ac:dyDescent="0.75">
      <c r="A356" s="1"/>
      <c r="B356" s="2" t="s">
        <v>396</v>
      </c>
      <c r="C356" s="1"/>
      <c r="D356" s="4" t="str">
        <f t="shared" si="30"/>
        <v>RNCH</v>
      </c>
      <c r="E356" s="4" t="str">
        <f t="shared" si="31"/>
        <v>RANCH</v>
      </c>
      <c r="F356" s="4" t="b">
        <f t="shared" si="32"/>
        <v>1</v>
      </c>
      <c r="G356" s="4" t="str">
        <f t="shared" si="33"/>
        <v>"RANCHES":"RNCH"</v>
      </c>
      <c r="H356" s="4" t="b">
        <f t="shared" si="34"/>
        <v>1</v>
      </c>
      <c r="I356" s="4" t="str">
        <f t="shared" si="35"/>
        <v>"RANCHES":"RANCH"</v>
      </c>
    </row>
    <row r="357" spans="1:9" x14ac:dyDescent="0.75">
      <c r="A357" s="1"/>
      <c r="B357" s="2" t="s">
        <v>395</v>
      </c>
      <c r="C357" s="1"/>
      <c r="D357" s="4" t="str">
        <f t="shared" si="30"/>
        <v>RNCH</v>
      </c>
      <c r="E357" s="4" t="str">
        <f t="shared" si="31"/>
        <v>RANCH</v>
      </c>
      <c r="F357" s="4" t="b">
        <f t="shared" si="32"/>
        <v>0</v>
      </c>
      <c r="G357" s="4" t="str">
        <f t="shared" si="33"/>
        <v/>
      </c>
      <c r="H357" s="4" t="b">
        <f t="shared" si="34"/>
        <v>1</v>
      </c>
      <c r="I357" s="4" t="str">
        <f t="shared" si="35"/>
        <v>"RNCH":"RANCH"</v>
      </c>
    </row>
    <row r="358" spans="1:9" x14ac:dyDescent="0.75">
      <c r="A358" s="1"/>
      <c r="B358" s="2" t="s">
        <v>397</v>
      </c>
      <c r="C358" s="1"/>
      <c r="D358" s="4" t="str">
        <f t="shared" si="30"/>
        <v>RNCH</v>
      </c>
      <c r="E358" s="4" t="str">
        <f t="shared" si="31"/>
        <v>RANCH</v>
      </c>
      <c r="F358" s="4" t="b">
        <f t="shared" si="32"/>
        <v>1</v>
      </c>
      <c r="G358" s="4" t="str">
        <f t="shared" si="33"/>
        <v>"RNCHS":"RNCH"</v>
      </c>
      <c r="H358" s="4" t="b">
        <f t="shared" si="34"/>
        <v>1</v>
      </c>
      <c r="I358" s="4" t="str">
        <f t="shared" si="35"/>
        <v>"RNCHS":"RANCH"</v>
      </c>
    </row>
    <row r="359" spans="1:9" x14ac:dyDescent="0.75">
      <c r="A359" s="1" t="s">
        <v>398</v>
      </c>
      <c r="B359" s="2" t="s">
        <v>398</v>
      </c>
      <c r="C359" s="1" t="s">
        <v>399</v>
      </c>
      <c r="D359" s="4" t="str">
        <f t="shared" si="30"/>
        <v>RPD</v>
      </c>
      <c r="E359" s="4" t="str">
        <f t="shared" si="31"/>
        <v>RAPID</v>
      </c>
      <c r="F359" s="4" t="b">
        <f t="shared" si="32"/>
        <v>1</v>
      </c>
      <c r="G359" s="4" t="str">
        <f t="shared" si="33"/>
        <v>"RAPID":"RPD"</v>
      </c>
      <c r="H359" s="4" t="b">
        <f t="shared" si="34"/>
        <v>0</v>
      </c>
      <c r="I359" s="4" t="str">
        <f t="shared" si="35"/>
        <v/>
      </c>
    </row>
    <row r="360" spans="1:9" x14ac:dyDescent="0.75">
      <c r="A360" s="1"/>
      <c r="B360" s="2" t="s">
        <v>399</v>
      </c>
      <c r="C360" s="1"/>
      <c r="D360" s="4" t="str">
        <f t="shared" si="30"/>
        <v>RPD</v>
      </c>
      <c r="E360" s="4" t="str">
        <f t="shared" si="31"/>
        <v>RAPID</v>
      </c>
      <c r="F360" s="4" t="b">
        <f t="shared" si="32"/>
        <v>0</v>
      </c>
      <c r="G360" s="4" t="str">
        <f t="shared" si="33"/>
        <v/>
      </c>
      <c r="H360" s="4" t="b">
        <f t="shared" si="34"/>
        <v>1</v>
      </c>
      <c r="I360" s="4" t="str">
        <f t="shared" si="35"/>
        <v>"RPD":"RAPID"</v>
      </c>
    </row>
    <row r="361" spans="1:9" x14ac:dyDescent="0.75">
      <c r="A361" s="1" t="s">
        <v>400</v>
      </c>
      <c r="B361" s="2" t="s">
        <v>400</v>
      </c>
      <c r="C361" s="1" t="s">
        <v>401</v>
      </c>
      <c r="D361" s="4" t="str">
        <f t="shared" si="30"/>
        <v>RPDS</v>
      </c>
      <c r="E361" s="4" t="str">
        <f t="shared" si="31"/>
        <v>RAPIDS</v>
      </c>
      <c r="F361" s="4" t="b">
        <f t="shared" si="32"/>
        <v>1</v>
      </c>
      <c r="G361" s="4" t="str">
        <f t="shared" si="33"/>
        <v>"RAPIDS":"RPDS"</v>
      </c>
      <c r="H361" s="4" t="b">
        <f t="shared" si="34"/>
        <v>0</v>
      </c>
      <c r="I361" s="4" t="str">
        <f t="shared" si="35"/>
        <v/>
      </c>
    </row>
    <row r="362" spans="1:9" x14ac:dyDescent="0.75">
      <c r="A362" s="1"/>
      <c r="B362" s="2" t="s">
        <v>401</v>
      </c>
      <c r="C362" s="1"/>
      <c r="D362" s="4" t="str">
        <f t="shared" si="30"/>
        <v>RPDS</v>
      </c>
      <c r="E362" s="4" t="str">
        <f t="shared" si="31"/>
        <v>RAPIDS</v>
      </c>
      <c r="F362" s="4" t="b">
        <f t="shared" si="32"/>
        <v>0</v>
      </c>
      <c r="G362" s="4" t="str">
        <f t="shared" si="33"/>
        <v/>
      </c>
      <c r="H362" s="4" t="b">
        <f t="shared" si="34"/>
        <v>1</v>
      </c>
      <c r="I362" s="4" t="str">
        <f t="shared" si="35"/>
        <v>"RPDS":"RAPIDS"</v>
      </c>
    </row>
    <row r="363" spans="1:9" x14ac:dyDescent="0.75">
      <c r="A363" s="1" t="s">
        <v>402</v>
      </c>
      <c r="B363" s="2" t="s">
        <v>402</v>
      </c>
      <c r="C363" s="1" t="s">
        <v>403</v>
      </c>
      <c r="D363" s="4" t="str">
        <f t="shared" si="30"/>
        <v>RST</v>
      </c>
      <c r="E363" s="4" t="str">
        <f t="shared" si="31"/>
        <v>REST</v>
      </c>
      <c r="F363" s="4" t="b">
        <f t="shared" si="32"/>
        <v>1</v>
      </c>
      <c r="G363" s="4" t="str">
        <f t="shared" si="33"/>
        <v>"REST":"RST"</v>
      </c>
      <c r="H363" s="4" t="b">
        <f t="shared" si="34"/>
        <v>0</v>
      </c>
      <c r="I363" s="4" t="str">
        <f t="shared" si="35"/>
        <v/>
      </c>
    </row>
    <row r="364" spans="1:9" x14ac:dyDescent="0.75">
      <c r="A364" s="1"/>
      <c r="B364" s="2" t="s">
        <v>403</v>
      </c>
      <c r="C364" s="1"/>
      <c r="D364" s="4" t="str">
        <f t="shared" si="30"/>
        <v>RST</v>
      </c>
      <c r="E364" s="4" t="str">
        <f t="shared" si="31"/>
        <v>REST</v>
      </c>
      <c r="F364" s="4" t="b">
        <f t="shared" si="32"/>
        <v>0</v>
      </c>
      <c r="G364" s="4" t="str">
        <f t="shared" si="33"/>
        <v/>
      </c>
      <c r="H364" s="4" t="b">
        <f t="shared" si="34"/>
        <v>1</v>
      </c>
      <c r="I364" s="4" t="str">
        <f t="shared" si="35"/>
        <v>"RST":"REST"</v>
      </c>
    </row>
    <row r="365" spans="1:9" x14ac:dyDescent="0.75">
      <c r="A365" s="1" t="s">
        <v>404</v>
      </c>
      <c r="B365" s="2" t="s">
        <v>405</v>
      </c>
      <c r="C365" s="1" t="s">
        <v>405</v>
      </c>
      <c r="D365" s="4" t="str">
        <f t="shared" si="30"/>
        <v>RDG</v>
      </c>
      <c r="E365" s="4" t="str">
        <f t="shared" si="31"/>
        <v>RIDGE</v>
      </c>
      <c r="F365" s="4" t="b">
        <f t="shared" si="32"/>
        <v>0</v>
      </c>
      <c r="G365" s="4" t="str">
        <f t="shared" si="33"/>
        <v/>
      </c>
      <c r="H365" s="4" t="b">
        <f t="shared" si="34"/>
        <v>1</v>
      </c>
      <c r="I365" s="4" t="str">
        <f t="shared" si="35"/>
        <v>"RDG":"RIDGE"</v>
      </c>
    </row>
    <row r="366" spans="1:9" x14ac:dyDescent="0.75">
      <c r="A366" s="1"/>
      <c r="B366" s="2" t="s">
        <v>406</v>
      </c>
      <c r="C366" s="1"/>
      <c r="D366" s="4" t="str">
        <f t="shared" si="30"/>
        <v>RDG</v>
      </c>
      <c r="E366" s="4" t="str">
        <f t="shared" si="31"/>
        <v>RIDGE</v>
      </c>
      <c r="F366" s="4" t="b">
        <f t="shared" si="32"/>
        <v>1</v>
      </c>
      <c r="G366" s="4" t="str">
        <f t="shared" si="33"/>
        <v>"RDGE":"RDG"</v>
      </c>
      <c r="H366" s="4" t="b">
        <f t="shared" si="34"/>
        <v>1</v>
      </c>
      <c r="I366" s="4" t="str">
        <f t="shared" si="35"/>
        <v>"RDGE":"RIDGE"</v>
      </c>
    </row>
    <row r="367" spans="1:9" x14ac:dyDescent="0.75">
      <c r="A367" s="1"/>
      <c r="B367" s="2" t="s">
        <v>404</v>
      </c>
      <c r="C367" s="1"/>
      <c r="D367" s="4" t="str">
        <f t="shared" si="30"/>
        <v>RDG</v>
      </c>
      <c r="E367" s="4" t="str">
        <f t="shared" si="31"/>
        <v>RIDGE</v>
      </c>
      <c r="F367" s="4" t="b">
        <f t="shared" si="32"/>
        <v>1</v>
      </c>
      <c r="G367" s="4" t="str">
        <f t="shared" si="33"/>
        <v>"RIDGE":"RDG"</v>
      </c>
      <c r="H367" s="4" t="b">
        <f t="shared" si="34"/>
        <v>0</v>
      </c>
      <c r="I367" s="4" t="str">
        <f t="shared" si="35"/>
        <v/>
      </c>
    </row>
    <row r="368" spans="1:9" x14ac:dyDescent="0.75">
      <c r="A368" s="1" t="s">
        <v>407</v>
      </c>
      <c r="B368" s="2" t="s">
        <v>408</v>
      </c>
      <c r="C368" s="1" t="s">
        <v>408</v>
      </c>
      <c r="D368" s="4" t="str">
        <f t="shared" si="30"/>
        <v>RDGS</v>
      </c>
      <c r="E368" s="4" t="str">
        <f t="shared" si="31"/>
        <v>RIDGES</v>
      </c>
      <c r="F368" s="4" t="b">
        <f t="shared" si="32"/>
        <v>0</v>
      </c>
      <c r="G368" s="4" t="str">
        <f t="shared" si="33"/>
        <v/>
      </c>
      <c r="H368" s="4" t="b">
        <f t="shared" si="34"/>
        <v>1</v>
      </c>
      <c r="I368" s="4" t="str">
        <f t="shared" si="35"/>
        <v>"RDGS":"RIDGES"</v>
      </c>
    </row>
    <row r="369" spans="1:9" x14ac:dyDescent="0.75">
      <c r="A369" s="1"/>
      <c r="B369" s="2" t="s">
        <v>407</v>
      </c>
      <c r="C369" s="1"/>
      <c r="D369" s="4" t="str">
        <f t="shared" si="30"/>
        <v>RDGS</v>
      </c>
      <c r="E369" s="4" t="str">
        <f t="shared" si="31"/>
        <v>RIDGES</v>
      </c>
      <c r="F369" s="4" t="b">
        <f t="shared" si="32"/>
        <v>1</v>
      </c>
      <c r="G369" s="4" t="str">
        <f t="shared" si="33"/>
        <v>"RIDGES":"RDGS"</v>
      </c>
      <c r="H369" s="4" t="b">
        <f t="shared" si="34"/>
        <v>0</v>
      </c>
      <c r="I369" s="4" t="str">
        <f t="shared" si="35"/>
        <v/>
      </c>
    </row>
    <row r="370" spans="1:9" x14ac:dyDescent="0.75">
      <c r="A370" s="1" t="s">
        <v>409</v>
      </c>
      <c r="B370" s="2" t="s">
        <v>410</v>
      </c>
      <c r="C370" s="1" t="s">
        <v>410</v>
      </c>
      <c r="D370" s="4" t="str">
        <f t="shared" si="30"/>
        <v>RIV</v>
      </c>
      <c r="E370" s="4" t="str">
        <f t="shared" si="31"/>
        <v>RIVER</v>
      </c>
      <c r="F370" s="4" t="b">
        <f t="shared" si="32"/>
        <v>0</v>
      </c>
      <c r="G370" s="4" t="str">
        <f t="shared" si="33"/>
        <v/>
      </c>
      <c r="H370" s="4" t="b">
        <f t="shared" si="34"/>
        <v>1</v>
      </c>
      <c r="I370" s="4" t="str">
        <f t="shared" si="35"/>
        <v>"RIV":"RIVER"</v>
      </c>
    </row>
    <row r="371" spans="1:9" x14ac:dyDescent="0.75">
      <c r="A371" s="1"/>
      <c r="B371" s="2" t="s">
        <v>409</v>
      </c>
      <c r="C371" s="1"/>
      <c r="D371" s="4" t="str">
        <f t="shared" si="30"/>
        <v>RIV</v>
      </c>
      <c r="E371" s="4" t="str">
        <f t="shared" si="31"/>
        <v>RIVER</v>
      </c>
      <c r="F371" s="4" t="b">
        <f t="shared" si="32"/>
        <v>1</v>
      </c>
      <c r="G371" s="4" t="str">
        <f t="shared" si="33"/>
        <v>"RIVER":"RIV"</v>
      </c>
      <c r="H371" s="4" t="b">
        <f t="shared" si="34"/>
        <v>0</v>
      </c>
      <c r="I371" s="4" t="str">
        <f t="shared" si="35"/>
        <v/>
      </c>
    </row>
    <row r="372" spans="1:9" x14ac:dyDescent="0.75">
      <c r="A372" s="1"/>
      <c r="B372" s="2" t="s">
        <v>411</v>
      </c>
      <c r="C372" s="1"/>
      <c r="D372" s="4" t="str">
        <f t="shared" si="30"/>
        <v>RIV</v>
      </c>
      <c r="E372" s="4" t="str">
        <f t="shared" si="31"/>
        <v>RIVER</v>
      </c>
      <c r="F372" s="4" t="b">
        <f t="shared" si="32"/>
        <v>1</v>
      </c>
      <c r="G372" s="4" t="str">
        <f t="shared" si="33"/>
        <v>"RVR":"RIV"</v>
      </c>
      <c r="H372" s="4" t="b">
        <f t="shared" si="34"/>
        <v>1</v>
      </c>
      <c r="I372" s="4" t="str">
        <f t="shared" si="35"/>
        <v>"RVR":"RIVER"</v>
      </c>
    </row>
    <row r="373" spans="1:9" x14ac:dyDescent="0.75">
      <c r="A373" s="1"/>
      <c r="B373" s="2" t="s">
        <v>412</v>
      </c>
      <c r="C373" s="1"/>
      <c r="D373" s="4" t="str">
        <f t="shared" si="30"/>
        <v>RIV</v>
      </c>
      <c r="E373" s="4" t="str">
        <f t="shared" si="31"/>
        <v>RIVER</v>
      </c>
      <c r="F373" s="4" t="b">
        <f t="shared" si="32"/>
        <v>1</v>
      </c>
      <c r="G373" s="4" t="str">
        <f t="shared" si="33"/>
        <v>"RIVR":"RIV"</v>
      </c>
      <c r="H373" s="4" t="b">
        <f t="shared" si="34"/>
        <v>1</v>
      </c>
      <c r="I373" s="4" t="str">
        <f t="shared" si="35"/>
        <v>"RIVR":"RIVER"</v>
      </c>
    </row>
    <row r="374" spans="1:9" x14ac:dyDescent="0.75">
      <c r="A374" s="1" t="s">
        <v>413</v>
      </c>
      <c r="B374" s="2" t="s">
        <v>414</v>
      </c>
      <c r="C374" s="1" t="s">
        <v>414</v>
      </c>
      <c r="D374" s="4" t="str">
        <f t="shared" si="30"/>
        <v>RD</v>
      </c>
      <c r="E374" s="4" t="str">
        <f t="shared" si="31"/>
        <v>ROAD</v>
      </c>
      <c r="F374" s="4" t="b">
        <f t="shared" si="32"/>
        <v>0</v>
      </c>
      <c r="G374" s="4" t="str">
        <f t="shared" si="33"/>
        <v/>
      </c>
      <c r="H374" s="4" t="b">
        <f t="shared" si="34"/>
        <v>1</v>
      </c>
      <c r="I374" s="4" t="str">
        <f t="shared" si="35"/>
        <v>"RD":"ROAD"</v>
      </c>
    </row>
    <row r="375" spans="1:9" x14ac:dyDescent="0.75">
      <c r="A375" s="1"/>
      <c r="B375" s="2" t="s">
        <v>413</v>
      </c>
      <c r="C375" s="1"/>
      <c r="D375" s="4" t="str">
        <f t="shared" si="30"/>
        <v>RD</v>
      </c>
      <c r="E375" s="4" t="str">
        <f t="shared" si="31"/>
        <v>ROAD</v>
      </c>
      <c r="F375" s="4" t="b">
        <f t="shared" si="32"/>
        <v>1</v>
      </c>
      <c r="G375" s="4" t="str">
        <f t="shared" si="33"/>
        <v>"ROAD":"RD"</v>
      </c>
      <c r="H375" s="4" t="b">
        <f t="shared" si="34"/>
        <v>0</v>
      </c>
      <c r="I375" s="4" t="str">
        <f t="shared" si="35"/>
        <v/>
      </c>
    </row>
    <row r="376" spans="1:9" x14ac:dyDescent="0.75">
      <c r="A376" s="1" t="s">
        <v>415</v>
      </c>
      <c r="B376" s="2" t="s">
        <v>415</v>
      </c>
      <c r="C376" s="1" t="s">
        <v>416</v>
      </c>
      <c r="D376" s="4" t="str">
        <f t="shared" si="30"/>
        <v>RDS</v>
      </c>
      <c r="E376" s="4" t="str">
        <f t="shared" si="31"/>
        <v>ROADS</v>
      </c>
      <c r="F376" s="4" t="b">
        <f t="shared" si="32"/>
        <v>1</v>
      </c>
      <c r="G376" s="4" t="str">
        <f t="shared" si="33"/>
        <v>"ROADS":"RDS"</v>
      </c>
      <c r="H376" s="4" t="b">
        <f t="shared" si="34"/>
        <v>0</v>
      </c>
      <c r="I376" s="4" t="str">
        <f t="shared" si="35"/>
        <v/>
      </c>
    </row>
    <row r="377" spans="1:9" x14ac:dyDescent="0.75">
      <c r="A377" s="1"/>
      <c r="B377" s="2" t="s">
        <v>416</v>
      </c>
      <c r="C377" s="1"/>
      <c r="D377" s="4" t="str">
        <f t="shared" si="30"/>
        <v>RDS</v>
      </c>
      <c r="E377" s="4" t="str">
        <f t="shared" si="31"/>
        <v>ROADS</v>
      </c>
      <c r="F377" s="4" t="b">
        <f t="shared" si="32"/>
        <v>0</v>
      </c>
      <c r="G377" s="4" t="str">
        <f t="shared" si="33"/>
        <v/>
      </c>
      <c r="H377" s="4" t="b">
        <f t="shared" si="34"/>
        <v>1</v>
      </c>
      <c r="I377" s="4" t="str">
        <f t="shared" si="35"/>
        <v>"RDS":"ROADS"</v>
      </c>
    </row>
    <row r="378" spans="1:9" x14ac:dyDescent="0.75">
      <c r="A378" s="2" t="s">
        <v>417</v>
      </c>
      <c r="B378" s="2" t="s">
        <v>417</v>
      </c>
      <c r="C378" s="2" t="s">
        <v>418</v>
      </c>
      <c r="D378" s="4" t="str">
        <f t="shared" si="30"/>
        <v>RTE</v>
      </c>
      <c r="E378" s="4" t="str">
        <f t="shared" si="31"/>
        <v>ROUTE</v>
      </c>
      <c r="F378" s="4" t="b">
        <f t="shared" si="32"/>
        <v>1</v>
      </c>
      <c r="G378" s="4" t="str">
        <f t="shared" si="33"/>
        <v>"ROUTE":"RTE"</v>
      </c>
      <c r="H378" s="4" t="b">
        <f t="shared" si="34"/>
        <v>0</v>
      </c>
      <c r="I378" s="4" t="str">
        <f t="shared" si="35"/>
        <v/>
      </c>
    </row>
    <row r="379" spans="1:9" x14ac:dyDescent="0.75">
      <c r="A379" s="2" t="s">
        <v>419</v>
      </c>
      <c r="B379" s="2" t="s">
        <v>419</v>
      </c>
      <c r="C379" s="2" t="s">
        <v>419</v>
      </c>
      <c r="D379" s="4" t="str">
        <f t="shared" si="30"/>
        <v>ROW</v>
      </c>
      <c r="E379" s="4" t="str">
        <f t="shared" si="31"/>
        <v>ROW</v>
      </c>
      <c r="F379" s="4" t="b">
        <f t="shared" si="32"/>
        <v>0</v>
      </c>
      <c r="G379" s="4" t="str">
        <f t="shared" si="33"/>
        <v/>
      </c>
      <c r="H379" s="4" t="b">
        <f t="shared" si="34"/>
        <v>0</v>
      </c>
      <c r="I379" s="4" t="str">
        <f t="shared" si="35"/>
        <v/>
      </c>
    </row>
    <row r="380" spans="1:9" x14ac:dyDescent="0.75">
      <c r="A380" s="2" t="s">
        <v>420</v>
      </c>
      <c r="B380" s="2" t="s">
        <v>420</v>
      </c>
      <c r="C380" s="2" t="s">
        <v>420</v>
      </c>
      <c r="D380" s="4" t="str">
        <f t="shared" si="30"/>
        <v>RUE</v>
      </c>
      <c r="E380" s="4" t="str">
        <f t="shared" si="31"/>
        <v>RUE</v>
      </c>
      <c r="F380" s="4" t="b">
        <f t="shared" si="32"/>
        <v>0</v>
      </c>
      <c r="G380" s="4" t="str">
        <f t="shared" si="33"/>
        <v/>
      </c>
      <c r="H380" s="4" t="b">
        <f t="shared" si="34"/>
        <v>0</v>
      </c>
      <c r="I380" s="4" t="str">
        <f t="shared" si="35"/>
        <v/>
      </c>
    </row>
    <row r="381" spans="1:9" x14ac:dyDescent="0.75">
      <c r="A381" s="2" t="s">
        <v>421</v>
      </c>
      <c r="B381" s="2" t="s">
        <v>421</v>
      </c>
      <c r="C381" s="2" t="s">
        <v>421</v>
      </c>
      <c r="D381" s="4" t="str">
        <f t="shared" si="30"/>
        <v>RUN</v>
      </c>
      <c r="E381" s="4" t="str">
        <f t="shared" si="31"/>
        <v>RUN</v>
      </c>
      <c r="F381" s="4" t="b">
        <f t="shared" si="32"/>
        <v>0</v>
      </c>
      <c r="G381" s="4" t="str">
        <f t="shared" si="33"/>
        <v/>
      </c>
      <c r="H381" s="4" t="b">
        <f t="shared" si="34"/>
        <v>0</v>
      </c>
      <c r="I381" s="4" t="str">
        <f t="shared" si="35"/>
        <v/>
      </c>
    </row>
    <row r="382" spans="1:9" x14ac:dyDescent="0.75">
      <c r="A382" s="1" t="s">
        <v>422</v>
      </c>
      <c r="B382" s="2" t="s">
        <v>423</v>
      </c>
      <c r="C382" s="1" t="s">
        <v>423</v>
      </c>
      <c r="D382" s="4" t="str">
        <f t="shared" si="30"/>
        <v>SHL</v>
      </c>
      <c r="E382" s="4" t="str">
        <f t="shared" si="31"/>
        <v>SHOAL</v>
      </c>
      <c r="F382" s="4" t="b">
        <f t="shared" si="32"/>
        <v>0</v>
      </c>
      <c r="G382" s="4" t="str">
        <f t="shared" si="33"/>
        <v/>
      </c>
      <c r="H382" s="4" t="b">
        <f t="shared" si="34"/>
        <v>1</v>
      </c>
      <c r="I382" s="4" t="str">
        <f t="shared" si="35"/>
        <v>"SHL":"SHOAL"</v>
      </c>
    </row>
    <row r="383" spans="1:9" x14ac:dyDescent="0.75">
      <c r="A383" s="1"/>
      <c r="B383" s="2" t="s">
        <v>422</v>
      </c>
      <c r="C383" s="1"/>
      <c r="D383" s="4" t="str">
        <f t="shared" si="30"/>
        <v>SHL</v>
      </c>
      <c r="E383" s="4" t="str">
        <f t="shared" si="31"/>
        <v>SHOAL</v>
      </c>
      <c r="F383" s="4" t="b">
        <f t="shared" si="32"/>
        <v>1</v>
      </c>
      <c r="G383" s="4" t="str">
        <f t="shared" si="33"/>
        <v>"SHOAL":"SHL"</v>
      </c>
      <c r="H383" s="4" t="b">
        <f t="shared" si="34"/>
        <v>0</v>
      </c>
      <c r="I383" s="4" t="str">
        <f t="shared" si="35"/>
        <v/>
      </c>
    </row>
    <row r="384" spans="1:9" x14ac:dyDescent="0.75">
      <c r="A384" s="1" t="s">
        <v>424</v>
      </c>
      <c r="B384" s="2" t="s">
        <v>425</v>
      </c>
      <c r="C384" s="1" t="s">
        <v>425</v>
      </c>
      <c r="D384" s="4" t="str">
        <f t="shared" si="30"/>
        <v>SHLS</v>
      </c>
      <c r="E384" s="4" t="str">
        <f t="shared" si="31"/>
        <v>SHOALS</v>
      </c>
      <c r="F384" s="4" t="b">
        <f t="shared" si="32"/>
        <v>0</v>
      </c>
      <c r="G384" s="4" t="str">
        <f t="shared" si="33"/>
        <v/>
      </c>
      <c r="H384" s="4" t="b">
        <f t="shared" si="34"/>
        <v>1</v>
      </c>
      <c r="I384" s="4" t="str">
        <f t="shared" si="35"/>
        <v>"SHLS":"SHOALS"</v>
      </c>
    </row>
    <row r="385" spans="1:9" x14ac:dyDescent="0.75">
      <c r="A385" s="1"/>
      <c r="B385" s="2" t="s">
        <v>424</v>
      </c>
      <c r="C385" s="1"/>
      <c r="D385" s="4" t="str">
        <f t="shared" si="30"/>
        <v>SHLS</v>
      </c>
      <c r="E385" s="4" t="str">
        <f t="shared" si="31"/>
        <v>SHOALS</v>
      </c>
      <c r="F385" s="4" t="b">
        <f t="shared" si="32"/>
        <v>1</v>
      </c>
      <c r="G385" s="4" t="str">
        <f t="shared" si="33"/>
        <v>"SHOALS":"SHLS"</v>
      </c>
      <c r="H385" s="4" t="b">
        <f t="shared" si="34"/>
        <v>0</v>
      </c>
      <c r="I385" s="4" t="str">
        <f t="shared" si="35"/>
        <v/>
      </c>
    </row>
    <row r="386" spans="1:9" x14ac:dyDescent="0.75">
      <c r="A386" s="1" t="s">
        <v>426</v>
      </c>
      <c r="B386" s="2" t="s">
        <v>427</v>
      </c>
      <c r="C386" s="1" t="s">
        <v>428</v>
      </c>
      <c r="D386" s="4" t="str">
        <f t="shared" si="30"/>
        <v>SHR</v>
      </c>
      <c r="E386" s="4" t="str">
        <f t="shared" si="31"/>
        <v>SHORE</v>
      </c>
      <c r="F386" s="4" t="b">
        <f t="shared" si="32"/>
        <v>1</v>
      </c>
      <c r="G386" s="4" t="str">
        <f t="shared" si="33"/>
        <v>"SHOAR":"SHR"</v>
      </c>
      <c r="H386" s="4" t="b">
        <f t="shared" si="34"/>
        <v>1</v>
      </c>
      <c r="I386" s="4" t="str">
        <f t="shared" si="35"/>
        <v>"SHOAR":"SHORE"</v>
      </c>
    </row>
    <row r="387" spans="1:9" x14ac:dyDescent="0.75">
      <c r="A387" s="1"/>
      <c r="B387" s="2" t="s">
        <v>426</v>
      </c>
      <c r="C387" s="1"/>
      <c r="D387" s="4" t="str">
        <f t="shared" ref="D387:D450" si="36">IF(C387=0,D386,C387)</f>
        <v>SHR</v>
      </c>
      <c r="E387" s="4" t="str">
        <f t="shared" ref="E387:E450" si="37">IF(A387=0,E386,A387)</f>
        <v>SHORE</v>
      </c>
      <c r="F387" s="4" t="b">
        <f t="shared" ref="F387:F450" si="38">B387&lt;&gt;D387</f>
        <v>1</v>
      </c>
      <c r="G387" s="4" t="str">
        <f t="shared" ref="G387:G450" si="39">IF(F387,""""&amp;B387&amp;""":"""&amp;D387&amp;"""","")</f>
        <v>"SHORE":"SHR"</v>
      </c>
      <c r="H387" s="4" t="b">
        <f t="shared" ref="H387:H450" si="40">B387&lt;&gt;E387</f>
        <v>0</v>
      </c>
      <c r="I387" s="4" t="str">
        <f t="shared" ref="I387:I450" si="41">IF(H387,""""&amp;B387&amp;""":"""&amp;E387&amp;"""","")</f>
        <v/>
      </c>
    </row>
    <row r="388" spans="1:9" x14ac:dyDescent="0.75">
      <c r="A388" s="1"/>
      <c r="B388" s="2" t="s">
        <v>428</v>
      </c>
      <c r="C388" s="1"/>
      <c r="D388" s="4" t="str">
        <f t="shared" si="36"/>
        <v>SHR</v>
      </c>
      <c r="E388" s="4" t="str">
        <f t="shared" si="37"/>
        <v>SHORE</v>
      </c>
      <c r="F388" s="4" t="b">
        <f t="shared" si="38"/>
        <v>0</v>
      </c>
      <c r="G388" s="4" t="str">
        <f t="shared" si="39"/>
        <v/>
      </c>
      <c r="H388" s="4" t="b">
        <f t="shared" si="40"/>
        <v>1</v>
      </c>
      <c r="I388" s="4" t="str">
        <f t="shared" si="41"/>
        <v>"SHR":"SHORE"</v>
      </c>
    </row>
    <row r="389" spans="1:9" x14ac:dyDescent="0.75">
      <c r="A389" s="1" t="s">
        <v>429</v>
      </c>
      <c r="B389" s="2" t="s">
        <v>430</v>
      </c>
      <c r="C389" s="1" t="s">
        <v>431</v>
      </c>
      <c r="D389" s="4" t="str">
        <f t="shared" si="36"/>
        <v>SHRS</v>
      </c>
      <c r="E389" s="4" t="str">
        <f t="shared" si="37"/>
        <v>SHORES</v>
      </c>
      <c r="F389" s="4" t="b">
        <f t="shared" si="38"/>
        <v>1</v>
      </c>
      <c r="G389" s="4" t="str">
        <f t="shared" si="39"/>
        <v>"SHOARS":"SHRS"</v>
      </c>
      <c r="H389" s="4" t="b">
        <f t="shared" si="40"/>
        <v>1</v>
      </c>
      <c r="I389" s="4" t="str">
        <f t="shared" si="41"/>
        <v>"SHOARS":"SHORES"</v>
      </c>
    </row>
    <row r="390" spans="1:9" x14ac:dyDescent="0.75">
      <c r="A390" s="1"/>
      <c r="B390" s="2" t="s">
        <v>429</v>
      </c>
      <c r="C390" s="1"/>
      <c r="D390" s="4" t="str">
        <f t="shared" si="36"/>
        <v>SHRS</v>
      </c>
      <c r="E390" s="4" t="str">
        <f t="shared" si="37"/>
        <v>SHORES</v>
      </c>
      <c r="F390" s="4" t="b">
        <f t="shared" si="38"/>
        <v>1</v>
      </c>
      <c r="G390" s="4" t="str">
        <f t="shared" si="39"/>
        <v>"SHORES":"SHRS"</v>
      </c>
      <c r="H390" s="4" t="b">
        <f t="shared" si="40"/>
        <v>0</v>
      </c>
      <c r="I390" s="4" t="str">
        <f t="shared" si="41"/>
        <v/>
      </c>
    </row>
    <row r="391" spans="1:9" x14ac:dyDescent="0.75">
      <c r="A391" s="1"/>
      <c r="B391" s="2" t="s">
        <v>431</v>
      </c>
      <c r="C391" s="1"/>
      <c r="D391" s="4" t="str">
        <f t="shared" si="36"/>
        <v>SHRS</v>
      </c>
      <c r="E391" s="4" t="str">
        <f t="shared" si="37"/>
        <v>SHORES</v>
      </c>
      <c r="F391" s="4" t="b">
        <f t="shared" si="38"/>
        <v>0</v>
      </c>
      <c r="G391" s="4" t="str">
        <f t="shared" si="39"/>
        <v/>
      </c>
      <c r="H391" s="4" t="b">
        <f t="shared" si="40"/>
        <v>1</v>
      </c>
      <c r="I391" s="4" t="str">
        <f t="shared" si="41"/>
        <v>"SHRS":"SHORES"</v>
      </c>
    </row>
    <row r="392" spans="1:9" x14ac:dyDescent="0.75">
      <c r="A392" s="2" t="s">
        <v>432</v>
      </c>
      <c r="B392" s="2" t="s">
        <v>432</v>
      </c>
      <c r="C392" s="2" t="s">
        <v>433</v>
      </c>
      <c r="D392" s="4" t="str">
        <f t="shared" si="36"/>
        <v>SKWY</v>
      </c>
      <c r="E392" s="4" t="str">
        <f t="shared" si="37"/>
        <v>SKYWAY</v>
      </c>
      <c r="F392" s="4" t="b">
        <f t="shared" si="38"/>
        <v>1</v>
      </c>
      <c r="G392" s="4" t="str">
        <f t="shared" si="39"/>
        <v>"SKYWAY":"SKWY"</v>
      </c>
      <c r="H392" s="4" t="b">
        <f t="shared" si="40"/>
        <v>0</v>
      </c>
      <c r="I392" s="4" t="str">
        <f t="shared" si="41"/>
        <v/>
      </c>
    </row>
    <row r="393" spans="1:9" x14ac:dyDescent="0.75">
      <c r="A393" s="1" t="s">
        <v>434</v>
      </c>
      <c r="B393" s="2" t="s">
        <v>435</v>
      </c>
      <c r="C393" s="1" t="s">
        <v>435</v>
      </c>
      <c r="D393" s="4" t="str">
        <f t="shared" si="36"/>
        <v>SPG</v>
      </c>
      <c r="E393" s="4" t="str">
        <f t="shared" si="37"/>
        <v>SPRING</v>
      </c>
      <c r="F393" s="4" t="b">
        <f t="shared" si="38"/>
        <v>0</v>
      </c>
      <c r="G393" s="4" t="str">
        <f t="shared" si="39"/>
        <v/>
      </c>
      <c r="H393" s="4" t="b">
        <f t="shared" si="40"/>
        <v>1</v>
      </c>
      <c r="I393" s="4" t="str">
        <f t="shared" si="41"/>
        <v>"SPG":"SPRING"</v>
      </c>
    </row>
    <row r="394" spans="1:9" x14ac:dyDescent="0.75">
      <c r="A394" s="1"/>
      <c r="B394" s="2" t="s">
        <v>436</v>
      </c>
      <c r="C394" s="1"/>
      <c r="D394" s="4" t="str">
        <f t="shared" si="36"/>
        <v>SPG</v>
      </c>
      <c r="E394" s="4" t="str">
        <f t="shared" si="37"/>
        <v>SPRING</v>
      </c>
      <c r="F394" s="4" t="b">
        <f t="shared" si="38"/>
        <v>1</v>
      </c>
      <c r="G394" s="4" t="str">
        <f t="shared" si="39"/>
        <v>"SPNG":"SPG"</v>
      </c>
      <c r="H394" s="4" t="b">
        <f t="shared" si="40"/>
        <v>1</v>
      </c>
      <c r="I394" s="4" t="str">
        <f t="shared" si="41"/>
        <v>"SPNG":"SPRING"</v>
      </c>
    </row>
    <row r="395" spans="1:9" x14ac:dyDescent="0.75">
      <c r="A395" s="1"/>
      <c r="B395" s="2" t="s">
        <v>434</v>
      </c>
      <c r="C395" s="1"/>
      <c r="D395" s="4" t="str">
        <f t="shared" si="36"/>
        <v>SPG</v>
      </c>
      <c r="E395" s="4" t="str">
        <f t="shared" si="37"/>
        <v>SPRING</v>
      </c>
      <c r="F395" s="4" t="b">
        <f t="shared" si="38"/>
        <v>1</v>
      </c>
      <c r="G395" s="4" t="str">
        <f t="shared" si="39"/>
        <v>"SPRING":"SPG"</v>
      </c>
      <c r="H395" s="4" t="b">
        <f t="shared" si="40"/>
        <v>0</v>
      </c>
      <c r="I395" s="4" t="str">
        <f t="shared" si="41"/>
        <v/>
      </c>
    </row>
    <row r="396" spans="1:9" x14ac:dyDescent="0.75">
      <c r="A396" s="1"/>
      <c r="B396" s="2" t="s">
        <v>437</v>
      </c>
      <c r="C396" s="1"/>
      <c r="D396" s="4" t="str">
        <f t="shared" si="36"/>
        <v>SPG</v>
      </c>
      <c r="E396" s="4" t="str">
        <f t="shared" si="37"/>
        <v>SPRING</v>
      </c>
      <c r="F396" s="4" t="b">
        <f t="shared" si="38"/>
        <v>1</v>
      </c>
      <c r="G396" s="4" t="str">
        <f t="shared" si="39"/>
        <v>"SPRNG":"SPG"</v>
      </c>
      <c r="H396" s="4" t="b">
        <f t="shared" si="40"/>
        <v>1</v>
      </c>
      <c r="I396" s="4" t="str">
        <f t="shared" si="41"/>
        <v>"SPRNG":"SPRING"</v>
      </c>
    </row>
    <row r="397" spans="1:9" x14ac:dyDescent="0.75">
      <c r="A397" s="1" t="s">
        <v>438</v>
      </c>
      <c r="B397" s="2" t="s">
        <v>439</v>
      </c>
      <c r="C397" s="1" t="s">
        <v>439</v>
      </c>
      <c r="D397" s="4" t="str">
        <f t="shared" si="36"/>
        <v>SPGS</v>
      </c>
      <c r="E397" s="4" t="str">
        <f t="shared" si="37"/>
        <v>SPRINGS</v>
      </c>
      <c r="F397" s="4" t="b">
        <f t="shared" si="38"/>
        <v>0</v>
      </c>
      <c r="G397" s="4" t="str">
        <f t="shared" si="39"/>
        <v/>
      </c>
      <c r="H397" s="4" t="b">
        <f t="shared" si="40"/>
        <v>1</v>
      </c>
      <c r="I397" s="4" t="str">
        <f t="shared" si="41"/>
        <v>"SPGS":"SPRINGS"</v>
      </c>
    </row>
    <row r="398" spans="1:9" x14ac:dyDescent="0.75">
      <c r="A398" s="1"/>
      <c r="B398" s="2" t="s">
        <v>440</v>
      </c>
      <c r="C398" s="1"/>
      <c r="D398" s="4" t="str">
        <f t="shared" si="36"/>
        <v>SPGS</v>
      </c>
      <c r="E398" s="4" t="str">
        <f t="shared" si="37"/>
        <v>SPRINGS</v>
      </c>
      <c r="F398" s="4" t="b">
        <f t="shared" si="38"/>
        <v>1</v>
      </c>
      <c r="G398" s="4" t="str">
        <f t="shared" si="39"/>
        <v>"SPNGS":"SPGS"</v>
      </c>
      <c r="H398" s="4" t="b">
        <f t="shared" si="40"/>
        <v>1</v>
      </c>
      <c r="I398" s="4" t="str">
        <f t="shared" si="41"/>
        <v>"SPNGS":"SPRINGS"</v>
      </c>
    </row>
    <row r="399" spans="1:9" x14ac:dyDescent="0.75">
      <c r="A399" s="1"/>
      <c r="B399" s="2" t="s">
        <v>438</v>
      </c>
      <c r="C399" s="1"/>
      <c r="D399" s="4" t="str">
        <f t="shared" si="36"/>
        <v>SPGS</v>
      </c>
      <c r="E399" s="4" t="str">
        <f t="shared" si="37"/>
        <v>SPRINGS</v>
      </c>
      <c r="F399" s="4" t="b">
        <f t="shared" si="38"/>
        <v>1</v>
      </c>
      <c r="G399" s="4" t="str">
        <f t="shared" si="39"/>
        <v>"SPRINGS":"SPGS"</v>
      </c>
      <c r="H399" s="4" t="b">
        <f t="shared" si="40"/>
        <v>0</v>
      </c>
      <c r="I399" s="4" t="str">
        <f t="shared" si="41"/>
        <v/>
      </c>
    </row>
    <row r="400" spans="1:9" x14ac:dyDescent="0.75">
      <c r="A400" s="1"/>
      <c r="B400" s="2" t="s">
        <v>441</v>
      </c>
      <c r="C400" s="1"/>
      <c r="D400" s="4" t="str">
        <f t="shared" si="36"/>
        <v>SPGS</v>
      </c>
      <c r="E400" s="4" t="str">
        <f t="shared" si="37"/>
        <v>SPRINGS</v>
      </c>
      <c r="F400" s="4" t="b">
        <f t="shared" si="38"/>
        <v>1</v>
      </c>
      <c r="G400" s="4" t="str">
        <f t="shared" si="39"/>
        <v>"SPRNGS":"SPGS"</v>
      </c>
      <c r="H400" s="4" t="b">
        <f t="shared" si="40"/>
        <v>1</v>
      </c>
      <c r="I400" s="4" t="str">
        <f t="shared" si="41"/>
        <v>"SPRNGS":"SPRINGS"</v>
      </c>
    </row>
    <row r="401" spans="1:9" x14ac:dyDescent="0.75">
      <c r="A401" s="2" t="s">
        <v>442</v>
      </c>
      <c r="B401" s="2" t="s">
        <v>442</v>
      </c>
      <c r="C401" s="2" t="s">
        <v>442</v>
      </c>
      <c r="D401" s="4" t="str">
        <f t="shared" si="36"/>
        <v>SPUR</v>
      </c>
      <c r="E401" s="4" t="str">
        <f t="shared" si="37"/>
        <v>SPUR</v>
      </c>
      <c r="F401" s="4" t="b">
        <f t="shared" si="38"/>
        <v>0</v>
      </c>
      <c r="G401" s="4" t="str">
        <f t="shared" si="39"/>
        <v/>
      </c>
      <c r="H401" s="4" t="b">
        <f t="shared" si="40"/>
        <v>0</v>
      </c>
      <c r="I401" s="4" t="str">
        <f t="shared" si="41"/>
        <v/>
      </c>
    </row>
    <row r="402" spans="1:9" x14ac:dyDescent="0.75">
      <c r="A402" s="2" t="s">
        <v>443</v>
      </c>
      <c r="B402" s="2" t="s">
        <v>443</v>
      </c>
      <c r="C402" s="2" t="s">
        <v>442</v>
      </c>
      <c r="D402" s="4" t="str">
        <f t="shared" si="36"/>
        <v>SPUR</v>
      </c>
      <c r="E402" s="4" t="str">
        <f t="shared" si="37"/>
        <v>SPURS</v>
      </c>
      <c r="F402" s="4" t="b">
        <f t="shared" si="38"/>
        <v>1</v>
      </c>
      <c r="G402" s="4" t="str">
        <f t="shared" si="39"/>
        <v>"SPURS":"SPUR"</v>
      </c>
      <c r="H402" s="4" t="b">
        <f t="shared" si="40"/>
        <v>0</v>
      </c>
      <c r="I402" s="4" t="str">
        <f t="shared" si="41"/>
        <v/>
      </c>
    </row>
    <row r="403" spans="1:9" x14ac:dyDescent="0.75">
      <c r="A403" s="1" t="s">
        <v>444</v>
      </c>
      <c r="B403" s="2" t="s">
        <v>445</v>
      </c>
      <c r="C403" s="1" t="s">
        <v>445</v>
      </c>
      <c r="D403" s="4" t="str">
        <f t="shared" si="36"/>
        <v>SQ</v>
      </c>
      <c r="E403" s="4" t="str">
        <f t="shared" si="37"/>
        <v>SQUARE</v>
      </c>
      <c r="F403" s="4" t="b">
        <f t="shared" si="38"/>
        <v>0</v>
      </c>
      <c r="G403" s="4" t="str">
        <f t="shared" si="39"/>
        <v/>
      </c>
      <c r="H403" s="4" t="b">
        <f t="shared" si="40"/>
        <v>1</v>
      </c>
      <c r="I403" s="4" t="str">
        <f t="shared" si="41"/>
        <v>"SQ":"SQUARE"</v>
      </c>
    </row>
    <row r="404" spans="1:9" x14ac:dyDescent="0.75">
      <c r="A404" s="1"/>
      <c r="B404" s="2" t="s">
        <v>446</v>
      </c>
      <c r="C404" s="1"/>
      <c r="D404" s="4" t="str">
        <f t="shared" si="36"/>
        <v>SQ</v>
      </c>
      <c r="E404" s="4" t="str">
        <f t="shared" si="37"/>
        <v>SQUARE</v>
      </c>
      <c r="F404" s="4" t="b">
        <f t="shared" si="38"/>
        <v>1</v>
      </c>
      <c r="G404" s="4" t="str">
        <f t="shared" si="39"/>
        <v>"SQR":"SQ"</v>
      </c>
      <c r="H404" s="4" t="b">
        <f t="shared" si="40"/>
        <v>1</v>
      </c>
      <c r="I404" s="4" t="str">
        <f t="shared" si="41"/>
        <v>"SQR":"SQUARE"</v>
      </c>
    </row>
    <row r="405" spans="1:9" x14ac:dyDescent="0.75">
      <c r="A405" s="1"/>
      <c r="B405" s="2" t="s">
        <v>447</v>
      </c>
      <c r="C405" s="1"/>
      <c r="D405" s="4" t="str">
        <f t="shared" si="36"/>
        <v>SQ</v>
      </c>
      <c r="E405" s="4" t="str">
        <f t="shared" si="37"/>
        <v>SQUARE</v>
      </c>
      <c r="F405" s="4" t="b">
        <f t="shared" si="38"/>
        <v>1</v>
      </c>
      <c r="G405" s="4" t="str">
        <f t="shared" si="39"/>
        <v>"SQRE":"SQ"</v>
      </c>
      <c r="H405" s="4" t="b">
        <f t="shared" si="40"/>
        <v>1</v>
      </c>
      <c r="I405" s="4" t="str">
        <f t="shared" si="41"/>
        <v>"SQRE":"SQUARE"</v>
      </c>
    </row>
    <row r="406" spans="1:9" x14ac:dyDescent="0.75">
      <c r="A406" s="1"/>
      <c r="B406" s="2" t="s">
        <v>448</v>
      </c>
      <c r="C406" s="1"/>
      <c r="D406" s="4" t="str">
        <f t="shared" si="36"/>
        <v>SQ</v>
      </c>
      <c r="E406" s="4" t="str">
        <f t="shared" si="37"/>
        <v>SQUARE</v>
      </c>
      <c r="F406" s="4" t="b">
        <f t="shared" si="38"/>
        <v>1</v>
      </c>
      <c r="G406" s="4" t="str">
        <f t="shared" si="39"/>
        <v>"SQU":"SQ"</v>
      </c>
      <c r="H406" s="4" t="b">
        <f t="shared" si="40"/>
        <v>1</v>
      </c>
      <c r="I406" s="4" t="str">
        <f t="shared" si="41"/>
        <v>"SQU":"SQUARE"</v>
      </c>
    </row>
    <row r="407" spans="1:9" x14ac:dyDescent="0.75">
      <c r="A407" s="1"/>
      <c r="B407" s="2" t="s">
        <v>444</v>
      </c>
      <c r="C407" s="1"/>
      <c r="D407" s="4" t="str">
        <f t="shared" si="36"/>
        <v>SQ</v>
      </c>
      <c r="E407" s="4" t="str">
        <f t="shared" si="37"/>
        <v>SQUARE</v>
      </c>
      <c r="F407" s="4" t="b">
        <f t="shared" si="38"/>
        <v>1</v>
      </c>
      <c r="G407" s="4" t="str">
        <f t="shared" si="39"/>
        <v>"SQUARE":"SQ"</v>
      </c>
      <c r="H407" s="4" t="b">
        <f t="shared" si="40"/>
        <v>0</v>
      </c>
      <c r="I407" s="4" t="str">
        <f t="shared" si="41"/>
        <v/>
      </c>
    </row>
    <row r="408" spans="1:9" x14ac:dyDescent="0.75">
      <c r="A408" s="1" t="s">
        <v>449</v>
      </c>
      <c r="B408" s="2" t="s">
        <v>450</v>
      </c>
      <c r="C408" s="1" t="s">
        <v>451</v>
      </c>
      <c r="D408" s="4" t="str">
        <f t="shared" si="36"/>
        <v>SQS</v>
      </c>
      <c r="E408" s="4" t="str">
        <f t="shared" si="37"/>
        <v>SQUARES</v>
      </c>
      <c r="F408" s="4" t="b">
        <f t="shared" si="38"/>
        <v>1</v>
      </c>
      <c r="G408" s="4" t="str">
        <f t="shared" si="39"/>
        <v>"SQRS":"SQS"</v>
      </c>
      <c r="H408" s="4" t="b">
        <f t="shared" si="40"/>
        <v>1</v>
      </c>
      <c r="I408" s="4" t="str">
        <f t="shared" si="41"/>
        <v>"SQRS":"SQUARES"</v>
      </c>
    </row>
    <row r="409" spans="1:9" x14ac:dyDescent="0.75">
      <c r="A409" s="1"/>
      <c r="B409" s="2" t="s">
        <v>449</v>
      </c>
      <c r="C409" s="1"/>
      <c r="D409" s="4" t="str">
        <f t="shared" si="36"/>
        <v>SQS</v>
      </c>
      <c r="E409" s="4" t="str">
        <f t="shared" si="37"/>
        <v>SQUARES</v>
      </c>
      <c r="F409" s="4" t="b">
        <f t="shared" si="38"/>
        <v>1</v>
      </c>
      <c r="G409" s="4" t="str">
        <f t="shared" si="39"/>
        <v>"SQUARES":"SQS"</v>
      </c>
      <c r="H409" s="4" t="b">
        <f t="shared" si="40"/>
        <v>0</v>
      </c>
      <c r="I409" s="4" t="str">
        <f t="shared" si="41"/>
        <v/>
      </c>
    </row>
    <row r="410" spans="1:9" x14ac:dyDescent="0.75">
      <c r="A410" s="1" t="s">
        <v>452</v>
      </c>
      <c r="B410" s="2" t="s">
        <v>453</v>
      </c>
      <c r="C410" s="1" t="s">
        <v>453</v>
      </c>
      <c r="D410" s="4" t="str">
        <f t="shared" si="36"/>
        <v>STA</v>
      </c>
      <c r="E410" s="4" t="str">
        <f t="shared" si="37"/>
        <v>STATION</v>
      </c>
      <c r="F410" s="4" t="b">
        <f t="shared" si="38"/>
        <v>0</v>
      </c>
      <c r="G410" s="4" t="str">
        <f t="shared" si="39"/>
        <v/>
      </c>
      <c r="H410" s="4" t="b">
        <f t="shared" si="40"/>
        <v>1</v>
      </c>
      <c r="I410" s="4" t="str">
        <f t="shared" si="41"/>
        <v>"STA":"STATION"</v>
      </c>
    </row>
    <row r="411" spans="1:9" x14ac:dyDescent="0.75">
      <c r="A411" s="1"/>
      <c r="B411" s="2" t="s">
        <v>452</v>
      </c>
      <c r="C411" s="1"/>
      <c r="D411" s="4" t="str">
        <f t="shared" si="36"/>
        <v>STA</v>
      </c>
      <c r="E411" s="4" t="str">
        <f t="shared" si="37"/>
        <v>STATION</v>
      </c>
      <c r="F411" s="4" t="b">
        <f t="shared" si="38"/>
        <v>1</v>
      </c>
      <c r="G411" s="4" t="str">
        <f t="shared" si="39"/>
        <v>"STATION":"STA"</v>
      </c>
      <c r="H411" s="4" t="b">
        <f t="shared" si="40"/>
        <v>0</v>
      </c>
      <c r="I411" s="4" t="str">
        <f t="shared" si="41"/>
        <v/>
      </c>
    </row>
    <row r="412" spans="1:9" x14ac:dyDescent="0.75">
      <c r="A412" s="1"/>
      <c r="B412" s="2" t="s">
        <v>454</v>
      </c>
      <c r="C412" s="1"/>
      <c r="D412" s="4" t="str">
        <f t="shared" si="36"/>
        <v>STA</v>
      </c>
      <c r="E412" s="4" t="str">
        <f t="shared" si="37"/>
        <v>STATION</v>
      </c>
      <c r="F412" s="4" t="b">
        <f t="shared" si="38"/>
        <v>1</v>
      </c>
      <c r="G412" s="4" t="str">
        <f t="shared" si="39"/>
        <v>"STATN":"STA"</v>
      </c>
      <c r="H412" s="4" t="b">
        <f t="shared" si="40"/>
        <v>1</v>
      </c>
      <c r="I412" s="4" t="str">
        <f t="shared" si="41"/>
        <v>"STATN":"STATION"</v>
      </c>
    </row>
    <row r="413" spans="1:9" x14ac:dyDescent="0.75">
      <c r="A413" s="1"/>
      <c r="B413" s="2" t="s">
        <v>455</v>
      </c>
      <c r="C413" s="1"/>
      <c r="D413" s="4" t="str">
        <f t="shared" si="36"/>
        <v>STA</v>
      </c>
      <c r="E413" s="4" t="str">
        <f t="shared" si="37"/>
        <v>STATION</v>
      </c>
      <c r="F413" s="4" t="b">
        <f t="shared" si="38"/>
        <v>1</v>
      </c>
      <c r="G413" s="4" t="str">
        <f t="shared" si="39"/>
        <v>"STN":"STA"</v>
      </c>
      <c r="H413" s="4" t="b">
        <f t="shared" si="40"/>
        <v>1</v>
      </c>
      <c r="I413" s="4" t="str">
        <f t="shared" si="41"/>
        <v>"STN":"STATION"</v>
      </c>
    </row>
    <row r="414" spans="1:9" x14ac:dyDescent="0.75">
      <c r="A414" s="1" t="s">
        <v>456</v>
      </c>
      <c r="B414" s="2" t="s">
        <v>457</v>
      </c>
      <c r="C414" s="1" t="s">
        <v>457</v>
      </c>
      <c r="D414" s="4" t="str">
        <f t="shared" si="36"/>
        <v>STRA</v>
      </c>
      <c r="E414" s="4" t="str">
        <f t="shared" si="37"/>
        <v>STRAVENUE</v>
      </c>
      <c r="F414" s="4" t="b">
        <f t="shared" si="38"/>
        <v>0</v>
      </c>
      <c r="G414" s="4" t="str">
        <f t="shared" si="39"/>
        <v/>
      </c>
      <c r="H414" s="4" t="b">
        <f t="shared" si="40"/>
        <v>1</v>
      </c>
      <c r="I414" s="4" t="str">
        <f t="shared" si="41"/>
        <v>"STRA":"STRAVENUE"</v>
      </c>
    </row>
    <row r="415" spans="1:9" x14ac:dyDescent="0.75">
      <c r="A415" s="1"/>
      <c r="B415" s="2" t="s">
        <v>458</v>
      </c>
      <c r="C415" s="1"/>
      <c r="D415" s="4" t="str">
        <f t="shared" si="36"/>
        <v>STRA</v>
      </c>
      <c r="E415" s="4" t="str">
        <f t="shared" si="37"/>
        <v>STRAVENUE</v>
      </c>
      <c r="F415" s="4" t="b">
        <f t="shared" si="38"/>
        <v>1</v>
      </c>
      <c r="G415" s="4" t="str">
        <f t="shared" si="39"/>
        <v>"STRAV":"STRA"</v>
      </c>
      <c r="H415" s="4" t="b">
        <f t="shared" si="40"/>
        <v>1</v>
      </c>
      <c r="I415" s="4" t="str">
        <f t="shared" si="41"/>
        <v>"STRAV":"STRAVENUE"</v>
      </c>
    </row>
    <row r="416" spans="1:9" x14ac:dyDescent="0.75">
      <c r="A416" s="1"/>
      <c r="B416" s="2" t="s">
        <v>459</v>
      </c>
      <c r="C416" s="1"/>
      <c r="D416" s="4" t="str">
        <f t="shared" si="36"/>
        <v>STRA</v>
      </c>
      <c r="E416" s="4" t="str">
        <f t="shared" si="37"/>
        <v>STRAVENUE</v>
      </c>
      <c r="F416" s="4" t="b">
        <f t="shared" si="38"/>
        <v>1</v>
      </c>
      <c r="G416" s="4" t="str">
        <f t="shared" si="39"/>
        <v>"STRAVEN":"STRA"</v>
      </c>
      <c r="H416" s="4" t="b">
        <f t="shared" si="40"/>
        <v>1</v>
      </c>
      <c r="I416" s="4" t="str">
        <f t="shared" si="41"/>
        <v>"STRAVEN":"STRAVENUE"</v>
      </c>
    </row>
    <row r="417" spans="1:9" ht="26.5" x14ac:dyDescent="0.75">
      <c r="A417" s="1"/>
      <c r="B417" s="2" t="s">
        <v>456</v>
      </c>
      <c r="C417" s="1"/>
      <c r="D417" s="4" t="str">
        <f t="shared" si="36"/>
        <v>STRA</v>
      </c>
      <c r="E417" s="4" t="str">
        <f t="shared" si="37"/>
        <v>STRAVENUE</v>
      </c>
      <c r="F417" s="4" t="b">
        <f t="shared" si="38"/>
        <v>1</v>
      </c>
      <c r="G417" s="4" t="str">
        <f t="shared" si="39"/>
        <v>"STRAVENUE":"STRA"</v>
      </c>
      <c r="H417" s="4" t="b">
        <f t="shared" si="40"/>
        <v>0</v>
      </c>
      <c r="I417" s="4" t="str">
        <f t="shared" si="41"/>
        <v/>
      </c>
    </row>
    <row r="418" spans="1:9" x14ac:dyDescent="0.75">
      <c r="A418" s="1"/>
      <c r="B418" s="2" t="s">
        <v>460</v>
      </c>
      <c r="C418" s="1"/>
      <c r="D418" s="4" t="str">
        <f t="shared" si="36"/>
        <v>STRA</v>
      </c>
      <c r="E418" s="4" t="str">
        <f t="shared" si="37"/>
        <v>STRAVENUE</v>
      </c>
      <c r="F418" s="4" t="b">
        <f t="shared" si="38"/>
        <v>1</v>
      </c>
      <c r="G418" s="4" t="str">
        <f t="shared" si="39"/>
        <v>"STRAVN":"STRA"</v>
      </c>
      <c r="H418" s="4" t="b">
        <f t="shared" si="40"/>
        <v>1</v>
      </c>
      <c r="I418" s="4" t="str">
        <f t="shared" si="41"/>
        <v>"STRAVN":"STRAVENUE"</v>
      </c>
    </row>
    <row r="419" spans="1:9" x14ac:dyDescent="0.75">
      <c r="A419" s="1"/>
      <c r="B419" s="2" t="s">
        <v>461</v>
      </c>
      <c r="C419" s="1"/>
      <c r="D419" s="4" t="str">
        <f t="shared" si="36"/>
        <v>STRA</v>
      </c>
      <c r="E419" s="4" t="str">
        <f t="shared" si="37"/>
        <v>STRAVENUE</v>
      </c>
      <c r="F419" s="4" t="b">
        <f t="shared" si="38"/>
        <v>1</v>
      </c>
      <c r="G419" s="4" t="str">
        <f t="shared" si="39"/>
        <v>"STRVN":"STRA"</v>
      </c>
      <c r="H419" s="4" t="b">
        <f t="shared" si="40"/>
        <v>1</v>
      </c>
      <c r="I419" s="4" t="str">
        <f t="shared" si="41"/>
        <v>"STRVN":"STRAVENUE"</v>
      </c>
    </row>
    <row r="420" spans="1:9" x14ac:dyDescent="0.75">
      <c r="A420" s="1"/>
      <c r="B420" s="2" t="s">
        <v>462</v>
      </c>
      <c r="C420" s="1"/>
      <c r="D420" s="4" t="str">
        <f t="shared" si="36"/>
        <v>STRA</v>
      </c>
      <c r="E420" s="4" t="str">
        <f t="shared" si="37"/>
        <v>STRAVENUE</v>
      </c>
      <c r="F420" s="4" t="b">
        <f t="shared" si="38"/>
        <v>1</v>
      </c>
      <c r="G420" s="4" t="str">
        <f t="shared" si="39"/>
        <v>"STRVNUE":"STRA"</v>
      </c>
      <c r="H420" s="4" t="b">
        <f t="shared" si="40"/>
        <v>1</v>
      </c>
      <c r="I420" s="4" t="str">
        <f t="shared" si="41"/>
        <v>"STRVNUE":"STRAVENUE"</v>
      </c>
    </row>
    <row r="421" spans="1:9" x14ac:dyDescent="0.75">
      <c r="A421" s="1" t="s">
        <v>463</v>
      </c>
      <c r="B421" s="2" t="s">
        <v>463</v>
      </c>
      <c r="C421" s="1" t="s">
        <v>464</v>
      </c>
      <c r="D421" s="4" t="str">
        <f t="shared" si="36"/>
        <v>STRM</v>
      </c>
      <c r="E421" s="4" t="str">
        <f t="shared" si="37"/>
        <v>STREAM</v>
      </c>
      <c r="F421" s="4" t="b">
        <f t="shared" si="38"/>
        <v>1</v>
      </c>
      <c r="G421" s="4" t="str">
        <f t="shared" si="39"/>
        <v>"STREAM":"STRM"</v>
      </c>
      <c r="H421" s="4" t="b">
        <f t="shared" si="40"/>
        <v>0</v>
      </c>
      <c r="I421" s="4" t="str">
        <f t="shared" si="41"/>
        <v/>
      </c>
    </row>
    <row r="422" spans="1:9" x14ac:dyDescent="0.75">
      <c r="A422" s="1"/>
      <c r="B422" s="2" t="s">
        <v>465</v>
      </c>
      <c r="C422" s="1"/>
      <c r="D422" s="4" t="str">
        <f t="shared" si="36"/>
        <v>STRM</v>
      </c>
      <c r="E422" s="4" t="str">
        <f t="shared" si="37"/>
        <v>STREAM</v>
      </c>
      <c r="F422" s="4" t="b">
        <f t="shared" si="38"/>
        <v>1</v>
      </c>
      <c r="G422" s="4" t="str">
        <f t="shared" si="39"/>
        <v>"STREME":"STRM"</v>
      </c>
      <c r="H422" s="4" t="b">
        <f t="shared" si="40"/>
        <v>1</v>
      </c>
      <c r="I422" s="4" t="str">
        <f t="shared" si="41"/>
        <v>"STREME":"STREAM"</v>
      </c>
    </row>
    <row r="423" spans="1:9" x14ac:dyDescent="0.75">
      <c r="A423" s="1"/>
      <c r="B423" s="2" t="s">
        <v>464</v>
      </c>
      <c r="C423" s="1"/>
      <c r="D423" s="4" t="str">
        <f t="shared" si="36"/>
        <v>STRM</v>
      </c>
      <c r="E423" s="4" t="str">
        <f t="shared" si="37"/>
        <v>STREAM</v>
      </c>
      <c r="F423" s="4" t="b">
        <f t="shared" si="38"/>
        <v>0</v>
      </c>
      <c r="G423" s="4" t="str">
        <f t="shared" si="39"/>
        <v/>
      </c>
      <c r="H423" s="4" t="b">
        <f t="shared" si="40"/>
        <v>1</v>
      </c>
      <c r="I423" s="4" t="str">
        <f t="shared" si="41"/>
        <v>"STRM":"STREAM"</v>
      </c>
    </row>
    <row r="424" spans="1:9" x14ac:dyDescent="0.75">
      <c r="A424" s="1" t="s">
        <v>466</v>
      </c>
      <c r="B424" s="2" t="s">
        <v>466</v>
      </c>
      <c r="C424" s="1" t="s">
        <v>467</v>
      </c>
      <c r="D424" s="4" t="str">
        <f t="shared" si="36"/>
        <v>ST</v>
      </c>
      <c r="E424" s="4" t="str">
        <f t="shared" si="37"/>
        <v>STREET</v>
      </c>
      <c r="F424" s="4" t="b">
        <f t="shared" si="38"/>
        <v>1</v>
      </c>
      <c r="G424" s="4" t="str">
        <f t="shared" si="39"/>
        <v>"STREET":"ST"</v>
      </c>
      <c r="H424" s="4" t="b">
        <f t="shared" si="40"/>
        <v>0</v>
      </c>
      <c r="I424" s="4" t="str">
        <f t="shared" si="41"/>
        <v/>
      </c>
    </row>
    <row r="425" spans="1:9" x14ac:dyDescent="0.75">
      <c r="A425" s="1"/>
      <c r="B425" s="2" t="s">
        <v>468</v>
      </c>
      <c r="C425" s="1"/>
      <c r="D425" s="4" t="str">
        <f t="shared" si="36"/>
        <v>ST</v>
      </c>
      <c r="E425" s="4" t="str">
        <f t="shared" si="37"/>
        <v>STREET</v>
      </c>
      <c r="F425" s="4" t="b">
        <f t="shared" si="38"/>
        <v>1</v>
      </c>
      <c r="G425" s="4" t="str">
        <f t="shared" si="39"/>
        <v>"STRT":"ST"</v>
      </c>
      <c r="H425" s="4" t="b">
        <f t="shared" si="40"/>
        <v>1</v>
      </c>
      <c r="I425" s="4" t="str">
        <f t="shared" si="41"/>
        <v>"STRT":"STREET"</v>
      </c>
    </row>
    <row r="426" spans="1:9" x14ac:dyDescent="0.75">
      <c r="A426" s="1"/>
      <c r="B426" s="2" t="s">
        <v>467</v>
      </c>
      <c r="C426" s="1"/>
      <c r="D426" s="4" t="str">
        <f t="shared" si="36"/>
        <v>ST</v>
      </c>
      <c r="E426" s="4" t="str">
        <f t="shared" si="37"/>
        <v>STREET</v>
      </c>
      <c r="F426" s="4" t="b">
        <f t="shared" si="38"/>
        <v>0</v>
      </c>
      <c r="G426" s="4" t="str">
        <f t="shared" si="39"/>
        <v/>
      </c>
      <c r="H426" s="4" t="b">
        <f t="shared" si="40"/>
        <v>1</v>
      </c>
      <c r="I426" s="4" t="str">
        <f t="shared" si="41"/>
        <v>"ST":"STREET"</v>
      </c>
    </row>
    <row r="427" spans="1:9" x14ac:dyDescent="0.75">
      <c r="A427" s="1"/>
      <c r="B427" s="2" t="s">
        <v>469</v>
      </c>
      <c r="C427" s="1"/>
      <c r="D427" s="4" t="str">
        <f t="shared" si="36"/>
        <v>ST</v>
      </c>
      <c r="E427" s="4" t="str">
        <f t="shared" si="37"/>
        <v>STREET</v>
      </c>
      <c r="F427" s="4" t="b">
        <f t="shared" si="38"/>
        <v>1</v>
      </c>
      <c r="G427" s="4" t="str">
        <f t="shared" si="39"/>
        <v>"STR":"ST"</v>
      </c>
      <c r="H427" s="4" t="b">
        <f t="shared" si="40"/>
        <v>1</v>
      </c>
      <c r="I427" s="4" t="str">
        <f t="shared" si="41"/>
        <v>"STR":"STREET"</v>
      </c>
    </row>
    <row r="428" spans="1:9" x14ac:dyDescent="0.75">
      <c r="A428" s="2" t="s">
        <v>470</v>
      </c>
      <c r="B428" s="2" t="s">
        <v>470</v>
      </c>
      <c r="C428" s="2" t="s">
        <v>471</v>
      </c>
      <c r="D428" s="4" t="str">
        <f t="shared" si="36"/>
        <v>STS</v>
      </c>
      <c r="E428" s="4" t="str">
        <f t="shared" si="37"/>
        <v>STREETS</v>
      </c>
      <c r="F428" s="4" t="b">
        <f t="shared" si="38"/>
        <v>1</v>
      </c>
      <c r="G428" s="4" t="str">
        <f t="shared" si="39"/>
        <v>"STREETS":"STS"</v>
      </c>
      <c r="H428" s="4" t="b">
        <f t="shared" si="40"/>
        <v>0</v>
      </c>
      <c r="I428" s="4" t="str">
        <f t="shared" si="41"/>
        <v/>
      </c>
    </row>
    <row r="429" spans="1:9" x14ac:dyDescent="0.75">
      <c r="A429" s="1" t="s">
        <v>472</v>
      </c>
      <c r="B429" s="2" t="s">
        <v>473</v>
      </c>
      <c r="C429" s="1" t="s">
        <v>473</v>
      </c>
      <c r="D429" s="4" t="str">
        <f t="shared" si="36"/>
        <v>SMT</v>
      </c>
      <c r="E429" s="4" t="str">
        <f t="shared" si="37"/>
        <v>SUMMIT</v>
      </c>
      <c r="F429" s="4" t="b">
        <f t="shared" si="38"/>
        <v>0</v>
      </c>
      <c r="G429" s="4" t="str">
        <f t="shared" si="39"/>
        <v/>
      </c>
      <c r="H429" s="4" t="b">
        <f t="shared" si="40"/>
        <v>1</v>
      </c>
      <c r="I429" s="4" t="str">
        <f t="shared" si="41"/>
        <v>"SMT":"SUMMIT"</v>
      </c>
    </row>
    <row r="430" spans="1:9" x14ac:dyDescent="0.75">
      <c r="A430" s="1"/>
      <c r="B430" s="2" t="s">
        <v>474</v>
      </c>
      <c r="C430" s="1"/>
      <c r="D430" s="4" t="str">
        <f t="shared" si="36"/>
        <v>SMT</v>
      </c>
      <c r="E430" s="4" t="str">
        <f t="shared" si="37"/>
        <v>SUMMIT</v>
      </c>
      <c r="F430" s="4" t="b">
        <f t="shared" si="38"/>
        <v>1</v>
      </c>
      <c r="G430" s="4" t="str">
        <f t="shared" si="39"/>
        <v>"SUMIT":"SMT"</v>
      </c>
      <c r="H430" s="4" t="b">
        <f t="shared" si="40"/>
        <v>1</v>
      </c>
      <c r="I430" s="4" t="str">
        <f t="shared" si="41"/>
        <v>"SUMIT":"SUMMIT"</v>
      </c>
    </row>
    <row r="431" spans="1:9" x14ac:dyDescent="0.75">
      <c r="A431" s="1"/>
      <c r="B431" s="2" t="s">
        <v>475</v>
      </c>
      <c r="C431" s="1"/>
      <c r="D431" s="4" t="str">
        <f t="shared" si="36"/>
        <v>SMT</v>
      </c>
      <c r="E431" s="4" t="str">
        <f t="shared" si="37"/>
        <v>SUMMIT</v>
      </c>
      <c r="F431" s="4" t="b">
        <f t="shared" si="38"/>
        <v>1</v>
      </c>
      <c r="G431" s="4" t="str">
        <f t="shared" si="39"/>
        <v>"SUMITT":"SMT"</v>
      </c>
      <c r="H431" s="4" t="b">
        <f t="shared" si="40"/>
        <v>1</v>
      </c>
      <c r="I431" s="4" t="str">
        <f t="shared" si="41"/>
        <v>"SUMITT":"SUMMIT"</v>
      </c>
    </row>
    <row r="432" spans="1:9" x14ac:dyDescent="0.75">
      <c r="A432" s="1"/>
      <c r="B432" s="2" t="s">
        <v>472</v>
      </c>
      <c r="C432" s="1"/>
      <c r="D432" s="4" t="str">
        <f t="shared" si="36"/>
        <v>SMT</v>
      </c>
      <c r="E432" s="4" t="str">
        <f t="shared" si="37"/>
        <v>SUMMIT</v>
      </c>
      <c r="F432" s="4" t="b">
        <f t="shared" si="38"/>
        <v>1</v>
      </c>
      <c r="G432" s="4" t="str">
        <f t="shared" si="39"/>
        <v>"SUMMIT":"SMT"</v>
      </c>
      <c r="H432" s="4" t="b">
        <f t="shared" si="40"/>
        <v>0</v>
      </c>
      <c r="I432" s="4" t="str">
        <f t="shared" si="41"/>
        <v/>
      </c>
    </row>
    <row r="433" spans="1:9" x14ac:dyDescent="0.75">
      <c r="A433" s="1" t="s">
        <v>476</v>
      </c>
      <c r="B433" s="2" t="s">
        <v>477</v>
      </c>
      <c r="C433" s="1" t="s">
        <v>477</v>
      </c>
      <c r="D433" s="4" t="str">
        <f t="shared" si="36"/>
        <v>TER</v>
      </c>
      <c r="E433" s="4" t="str">
        <f t="shared" si="37"/>
        <v>TERRACE</v>
      </c>
      <c r="F433" s="4" t="b">
        <f t="shared" si="38"/>
        <v>0</v>
      </c>
      <c r="G433" s="4" t="str">
        <f t="shared" si="39"/>
        <v/>
      </c>
      <c r="H433" s="4" t="b">
        <f t="shared" si="40"/>
        <v>1</v>
      </c>
      <c r="I433" s="4" t="str">
        <f t="shared" si="41"/>
        <v>"TER":"TERRACE"</v>
      </c>
    </row>
    <row r="434" spans="1:9" x14ac:dyDescent="0.75">
      <c r="A434" s="1"/>
      <c r="B434" s="2" t="s">
        <v>478</v>
      </c>
      <c r="C434" s="1"/>
      <c r="D434" s="4" t="str">
        <f t="shared" si="36"/>
        <v>TER</v>
      </c>
      <c r="E434" s="4" t="str">
        <f t="shared" si="37"/>
        <v>TERRACE</v>
      </c>
      <c r="F434" s="4" t="b">
        <f t="shared" si="38"/>
        <v>1</v>
      </c>
      <c r="G434" s="4" t="str">
        <f t="shared" si="39"/>
        <v>"TERR":"TER"</v>
      </c>
      <c r="H434" s="4" t="b">
        <f t="shared" si="40"/>
        <v>1</v>
      </c>
      <c r="I434" s="4" t="str">
        <f t="shared" si="41"/>
        <v>"TERR":"TERRACE"</v>
      </c>
    </row>
    <row r="435" spans="1:9" x14ac:dyDescent="0.75">
      <c r="A435" s="1"/>
      <c r="B435" s="2" t="s">
        <v>476</v>
      </c>
      <c r="C435" s="1"/>
      <c r="D435" s="4" t="str">
        <f t="shared" si="36"/>
        <v>TER</v>
      </c>
      <c r="E435" s="4" t="str">
        <f t="shared" si="37"/>
        <v>TERRACE</v>
      </c>
      <c r="F435" s="4" t="b">
        <f t="shared" si="38"/>
        <v>1</v>
      </c>
      <c r="G435" s="4" t="str">
        <f t="shared" si="39"/>
        <v>"TERRACE":"TER"</v>
      </c>
      <c r="H435" s="4" t="b">
        <f t="shared" si="40"/>
        <v>0</v>
      </c>
      <c r="I435" s="4" t="str">
        <f t="shared" si="41"/>
        <v/>
      </c>
    </row>
    <row r="436" spans="1:9" ht="26.5" x14ac:dyDescent="0.75">
      <c r="A436" s="2" t="s">
        <v>479</v>
      </c>
      <c r="B436" s="2" t="s">
        <v>479</v>
      </c>
      <c r="C436" s="2" t="s">
        <v>480</v>
      </c>
      <c r="D436" s="4" t="str">
        <f t="shared" si="36"/>
        <v>TRWY</v>
      </c>
      <c r="E436" s="4" t="str">
        <f t="shared" si="37"/>
        <v>THROUGHWAY</v>
      </c>
      <c r="F436" s="4" t="b">
        <f t="shared" si="38"/>
        <v>1</v>
      </c>
      <c r="G436" s="4" t="str">
        <f t="shared" si="39"/>
        <v>"THROUGHWAY":"TRWY"</v>
      </c>
      <c r="H436" s="4" t="b">
        <f t="shared" si="40"/>
        <v>0</v>
      </c>
      <c r="I436" s="4" t="str">
        <f t="shared" si="41"/>
        <v/>
      </c>
    </row>
    <row r="437" spans="1:9" x14ac:dyDescent="0.75">
      <c r="A437" s="1" t="s">
        <v>481</v>
      </c>
      <c r="B437" s="2" t="s">
        <v>481</v>
      </c>
      <c r="C437" s="1" t="s">
        <v>482</v>
      </c>
      <c r="D437" s="4" t="str">
        <f t="shared" si="36"/>
        <v>TRCE</v>
      </c>
      <c r="E437" s="4" t="str">
        <f t="shared" si="37"/>
        <v>TRACE</v>
      </c>
      <c r="F437" s="4" t="b">
        <f t="shared" si="38"/>
        <v>1</v>
      </c>
      <c r="G437" s="4" t="str">
        <f t="shared" si="39"/>
        <v>"TRACE":"TRCE"</v>
      </c>
      <c r="H437" s="4" t="b">
        <f t="shared" si="40"/>
        <v>0</v>
      </c>
      <c r="I437" s="4" t="str">
        <f t="shared" si="41"/>
        <v/>
      </c>
    </row>
    <row r="438" spans="1:9" x14ac:dyDescent="0.75">
      <c r="A438" s="1"/>
      <c r="B438" s="2" t="s">
        <v>483</v>
      </c>
      <c r="C438" s="1"/>
      <c r="D438" s="4" t="str">
        <f t="shared" si="36"/>
        <v>TRCE</v>
      </c>
      <c r="E438" s="4" t="str">
        <f t="shared" si="37"/>
        <v>TRACE</v>
      </c>
      <c r="F438" s="4" t="b">
        <f t="shared" si="38"/>
        <v>1</v>
      </c>
      <c r="G438" s="4" t="str">
        <f t="shared" si="39"/>
        <v>"TRACES":"TRCE"</v>
      </c>
      <c r="H438" s="4" t="b">
        <f t="shared" si="40"/>
        <v>1</v>
      </c>
      <c r="I438" s="4" t="str">
        <f t="shared" si="41"/>
        <v>"TRACES":"TRACE"</v>
      </c>
    </row>
    <row r="439" spans="1:9" x14ac:dyDescent="0.75">
      <c r="A439" s="1"/>
      <c r="B439" s="2" t="s">
        <v>482</v>
      </c>
      <c r="C439" s="1"/>
      <c r="D439" s="4" t="str">
        <f t="shared" si="36"/>
        <v>TRCE</v>
      </c>
      <c r="E439" s="4" t="str">
        <f t="shared" si="37"/>
        <v>TRACE</v>
      </c>
      <c r="F439" s="4" t="b">
        <f t="shared" si="38"/>
        <v>0</v>
      </c>
      <c r="G439" s="4" t="str">
        <f t="shared" si="39"/>
        <v/>
      </c>
      <c r="H439" s="4" t="b">
        <f t="shared" si="40"/>
        <v>1</v>
      </c>
      <c r="I439" s="4" t="str">
        <f t="shared" si="41"/>
        <v>"TRCE":"TRACE"</v>
      </c>
    </row>
    <row r="440" spans="1:9" x14ac:dyDescent="0.75">
      <c r="A440" s="1" t="s">
        <v>484</v>
      </c>
      <c r="B440" s="2" t="s">
        <v>484</v>
      </c>
      <c r="C440" s="1" t="s">
        <v>485</v>
      </c>
      <c r="D440" s="4" t="str">
        <f t="shared" si="36"/>
        <v>TRAK</v>
      </c>
      <c r="E440" s="4" t="str">
        <f t="shared" si="37"/>
        <v>TRACK</v>
      </c>
      <c r="F440" s="4" t="b">
        <f t="shared" si="38"/>
        <v>1</v>
      </c>
      <c r="G440" s="4" t="str">
        <f t="shared" si="39"/>
        <v>"TRACK":"TRAK"</v>
      </c>
      <c r="H440" s="4" t="b">
        <f t="shared" si="40"/>
        <v>0</v>
      </c>
      <c r="I440" s="4" t="str">
        <f t="shared" si="41"/>
        <v/>
      </c>
    </row>
    <row r="441" spans="1:9" x14ac:dyDescent="0.75">
      <c r="A441" s="1"/>
      <c r="B441" s="2" t="s">
        <v>486</v>
      </c>
      <c r="C441" s="1"/>
      <c r="D441" s="4" t="str">
        <f t="shared" si="36"/>
        <v>TRAK</v>
      </c>
      <c r="E441" s="4" t="str">
        <f t="shared" si="37"/>
        <v>TRACK</v>
      </c>
      <c r="F441" s="4" t="b">
        <f t="shared" si="38"/>
        <v>1</v>
      </c>
      <c r="G441" s="4" t="str">
        <f t="shared" si="39"/>
        <v>"TRACKS":"TRAK"</v>
      </c>
      <c r="H441" s="4" t="b">
        <f t="shared" si="40"/>
        <v>1</v>
      </c>
      <c r="I441" s="4" t="str">
        <f t="shared" si="41"/>
        <v>"TRACKS":"TRACK"</v>
      </c>
    </row>
    <row r="442" spans="1:9" x14ac:dyDescent="0.75">
      <c r="A442" s="1"/>
      <c r="B442" s="2" t="s">
        <v>485</v>
      </c>
      <c r="C442" s="1"/>
      <c r="D442" s="4" t="str">
        <f t="shared" si="36"/>
        <v>TRAK</v>
      </c>
      <c r="E442" s="4" t="str">
        <f t="shared" si="37"/>
        <v>TRACK</v>
      </c>
      <c r="F442" s="4" t="b">
        <f t="shared" si="38"/>
        <v>0</v>
      </c>
      <c r="G442" s="4" t="str">
        <f t="shared" si="39"/>
        <v/>
      </c>
      <c r="H442" s="4" t="b">
        <f t="shared" si="40"/>
        <v>1</v>
      </c>
      <c r="I442" s="4" t="str">
        <f t="shared" si="41"/>
        <v>"TRAK":"TRACK"</v>
      </c>
    </row>
    <row r="443" spans="1:9" x14ac:dyDescent="0.75">
      <c r="A443" s="1"/>
      <c r="B443" s="2" t="s">
        <v>487</v>
      </c>
      <c r="C443" s="1"/>
      <c r="D443" s="4" t="str">
        <f t="shared" si="36"/>
        <v>TRAK</v>
      </c>
      <c r="E443" s="4" t="str">
        <f t="shared" si="37"/>
        <v>TRACK</v>
      </c>
      <c r="F443" s="4" t="b">
        <f t="shared" si="38"/>
        <v>1</v>
      </c>
      <c r="G443" s="4" t="str">
        <f t="shared" si="39"/>
        <v>"TRK":"TRAK"</v>
      </c>
      <c r="H443" s="4" t="b">
        <f t="shared" si="40"/>
        <v>1</v>
      </c>
      <c r="I443" s="4" t="str">
        <f t="shared" si="41"/>
        <v>"TRK":"TRACK"</v>
      </c>
    </row>
    <row r="444" spans="1:9" x14ac:dyDescent="0.75">
      <c r="A444" s="1"/>
      <c r="B444" s="2" t="s">
        <v>488</v>
      </c>
      <c r="C444" s="1"/>
      <c r="D444" s="4" t="str">
        <f t="shared" si="36"/>
        <v>TRAK</v>
      </c>
      <c r="E444" s="4" t="str">
        <f t="shared" si="37"/>
        <v>TRACK</v>
      </c>
      <c r="F444" s="4" t="b">
        <f t="shared" si="38"/>
        <v>1</v>
      </c>
      <c r="G444" s="4" t="str">
        <f t="shared" si="39"/>
        <v>"TRKS":"TRAK"</v>
      </c>
      <c r="H444" s="4" t="b">
        <f t="shared" si="40"/>
        <v>1</v>
      </c>
      <c r="I444" s="4" t="str">
        <f t="shared" si="41"/>
        <v>"TRKS":"TRACK"</v>
      </c>
    </row>
    <row r="445" spans="1:9" ht="26.5" x14ac:dyDescent="0.75">
      <c r="A445" s="2" t="s">
        <v>489</v>
      </c>
      <c r="B445" s="2" t="s">
        <v>489</v>
      </c>
      <c r="C445" s="2" t="s">
        <v>490</v>
      </c>
      <c r="D445" s="4" t="str">
        <f t="shared" si="36"/>
        <v>TRFY</v>
      </c>
      <c r="E445" s="4" t="str">
        <f t="shared" si="37"/>
        <v>TRAFFICWAY</v>
      </c>
      <c r="F445" s="4" t="b">
        <f t="shared" si="38"/>
        <v>1</v>
      </c>
      <c r="G445" s="4" t="str">
        <f t="shared" si="39"/>
        <v>"TRAFFICWAY":"TRFY"</v>
      </c>
      <c r="H445" s="4" t="b">
        <f t="shared" si="40"/>
        <v>0</v>
      </c>
      <c r="I445" s="4" t="str">
        <f t="shared" si="41"/>
        <v/>
      </c>
    </row>
    <row r="446" spans="1:9" x14ac:dyDescent="0.75">
      <c r="A446" s="1" t="s">
        <v>491</v>
      </c>
      <c r="B446" s="2" t="s">
        <v>491</v>
      </c>
      <c r="C446" s="1" t="s">
        <v>492</v>
      </c>
      <c r="D446" s="4" t="str">
        <f t="shared" si="36"/>
        <v>TRL</v>
      </c>
      <c r="E446" s="4" t="str">
        <f t="shared" si="37"/>
        <v>TRAIL</v>
      </c>
      <c r="F446" s="4" t="b">
        <f t="shared" si="38"/>
        <v>1</v>
      </c>
      <c r="G446" s="4" t="str">
        <f t="shared" si="39"/>
        <v>"TRAIL":"TRL"</v>
      </c>
      <c r="H446" s="4" t="b">
        <f t="shared" si="40"/>
        <v>0</v>
      </c>
      <c r="I446" s="4" t="str">
        <f t="shared" si="41"/>
        <v/>
      </c>
    </row>
    <row r="447" spans="1:9" x14ac:dyDescent="0.75">
      <c r="A447" s="1"/>
      <c r="B447" s="2" t="s">
        <v>493</v>
      </c>
      <c r="C447" s="1"/>
      <c r="D447" s="4" t="str">
        <f t="shared" si="36"/>
        <v>TRL</v>
      </c>
      <c r="E447" s="4" t="str">
        <f t="shared" si="37"/>
        <v>TRAIL</v>
      </c>
      <c r="F447" s="4" t="b">
        <f t="shared" si="38"/>
        <v>1</v>
      </c>
      <c r="G447" s="4" t="str">
        <f t="shared" si="39"/>
        <v>"TRAILS":"TRL"</v>
      </c>
      <c r="H447" s="4" t="b">
        <f t="shared" si="40"/>
        <v>1</v>
      </c>
      <c r="I447" s="4" t="str">
        <f t="shared" si="41"/>
        <v>"TRAILS":"TRAIL"</v>
      </c>
    </row>
    <row r="448" spans="1:9" x14ac:dyDescent="0.75">
      <c r="A448" s="1"/>
      <c r="B448" s="2" t="s">
        <v>492</v>
      </c>
      <c r="C448" s="1"/>
      <c r="D448" s="4" t="str">
        <f t="shared" si="36"/>
        <v>TRL</v>
      </c>
      <c r="E448" s="4" t="str">
        <f t="shared" si="37"/>
        <v>TRAIL</v>
      </c>
      <c r="F448" s="4" t="b">
        <f t="shared" si="38"/>
        <v>0</v>
      </c>
      <c r="G448" s="4" t="str">
        <f t="shared" si="39"/>
        <v/>
      </c>
      <c r="H448" s="4" t="b">
        <f t="shared" si="40"/>
        <v>1</v>
      </c>
      <c r="I448" s="4" t="str">
        <f t="shared" si="41"/>
        <v>"TRL":"TRAIL"</v>
      </c>
    </row>
    <row r="449" spans="1:9" x14ac:dyDescent="0.75">
      <c r="A449" s="1"/>
      <c r="B449" s="2" t="s">
        <v>494</v>
      </c>
      <c r="C449" s="1"/>
      <c r="D449" s="4" t="str">
        <f t="shared" si="36"/>
        <v>TRL</v>
      </c>
      <c r="E449" s="4" t="str">
        <f t="shared" si="37"/>
        <v>TRAIL</v>
      </c>
      <c r="F449" s="4" t="b">
        <f t="shared" si="38"/>
        <v>1</v>
      </c>
      <c r="G449" s="4" t="str">
        <f t="shared" si="39"/>
        <v>"TRLS":"TRL"</v>
      </c>
      <c r="H449" s="4" t="b">
        <f t="shared" si="40"/>
        <v>1</v>
      </c>
      <c r="I449" s="4" t="str">
        <f t="shared" si="41"/>
        <v>"TRLS":"TRAIL"</v>
      </c>
    </row>
    <row r="450" spans="1:9" x14ac:dyDescent="0.75">
      <c r="A450" s="1" t="s">
        <v>495</v>
      </c>
      <c r="B450" s="2" t="s">
        <v>495</v>
      </c>
      <c r="C450" s="1" t="s">
        <v>496</v>
      </c>
      <c r="D450" s="4" t="str">
        <f t="shared" si="36"/>
        <v>TRLR</v>
      </c>
      <c r="E450" s="4" t="str">
        <f t="shared" si="37"/>
        <v>TRAILER</v>
      </c>
      <c r="F450" s="4" t="b">
        <f t="shared" si="38"/>
        <v>1</v>
      </c>
      <c r="G450" s="4" t="str">
        <f t="shared" si="39"/>
        <v>"TRAILER":"TRLR"</v>
      </c>
      <c r="H450" s="4" t="b">
        <f t="shared" si="40"/>
        <v>0</v>
      </c>
      <c r="I450" s="4" t="str">
        <f t="shared" si="41"/>
        <v/>
      </c>
    </row>
    <row r="451" spans="1:9" x14ac:dyDescent="0.75">
      <c r="A451" s="1"/>
      <c r="B451" s="2" t="s">
        <v>496</v>
      </c>
      <c r="C451" s="1"/>
      <c r="D451" s="4" t="str">
        <f t="shared" ref="D451:D503" si="42">IF(C451=0,D450,C451)</f>
        <v>TRLR</v>
      </c>
      <c r="E451" s="4" t="str">
        <f t="shared" ref="E451:E503" si="43">IF(A451=0,E450,A451)</f>
        <v>TRAILER</v>
      </c>
      <c r="F451" s="4" t="b">
        <f t="shared" ref="F451:F503" si="44">B451&lt;&gt;D451</f>
        <v>0</v>
      </c>
      <c r="G451" s="4" t="str">
        <f t="shared" ref="G451:G503" si="45">IF(F451,""""&amp;B451&amp;""":"""&amp;D451&amp;"""","")</f>
        <v/>
      </c>
      <c r="H451" s="4" t="b">
        <f t="shared" ref="H451:H503" si="46">B451&lt;&gt;E451</f>
        <v>1</v>
      </c>
      <c r="I451" s="4" t="str">
        <f t="shared" ref="I451:I503" si="47">IF(H451,""""&amp;B451&amp;""":"""&amp;E451&amp;"""","")</f>
        <v>"TRLR":"TRAILER"</v>
      </c>
    </row>
    <row r="452" spans="1:9" x14ac:dyDescent="0.75">
      <c r="A452" s="1"/>
      <c r="B452" s="2" t="s">
        <v>497</v>
      </c>
      <c r="C452" s="1"/>
      <c r="D452" s="4" t="str">
        <f t="shared" si="42"/>
        <v>TRLR</v>
      </c>
      <c r="E452" s="4" t="str">
        <f t="shared" si="43"/>
        <v>TRAILER</v>
      </c>
      <c r="F452" s="4" t="b">
        <f t="shared" si="44"/>
        <v>1</v>
      </c>
      <c r="G452" s="4" t="str">
        <f t="shared" si="45"/>
        <v>"TRLRS":"TRLR"</v>
      </c>
      <c r="H452" s="4" t="b">
        <f t="shared" si="46"/>
        <v>1</v>
      </c>
      <c r="I452" s="4" t="str">
        <f t="shared" si="47"/>
        <v>"TRLRS":"TRAILER"</v>
      </c>
    </row>
    <row r="453" spans="1:9" x14ac:dyDescent="0.75">
      <c r="A453" s="1" t="s">
        <v>498</v>
      </c>
      <c r="B453" s="2" t="s">
        <v>499</v>
      </c>
      <c r="C453" s="1" t="s">
        <v>500</v>
      </c>
      <c r="D453" s="4" t="str">
        <f t="shared" si="42"/>
        <v>TUNL</v>
      </c>
      <c r="E453" s="4" t="str">
        <f t="shared" si="43"/>
        <v>TUNNEL</v>
      </c>
      <c r="F453" s="4" t="b">
        <f t="shared" si="44"/>
        <v>1</v>
      </c>
      <c r="G453" s="4" t="str">
        <f t="shared" si="45"/>
        <v>"TUNEL":"TUNL"</v>
      </c>
      <c r="H453" s="4" t="b">
        <f t="shared" si="46"/>
        <v>1</v>
      </c>
      <c r="I453" s="4" t="str">
        <f t="shared" si="47"/>
        <v>"TUNEL":"TUNNEL"</v>
      </c>
    </row>
    <row r="454" spans="1:9" x14ac:dyDescent="0.75">
      <c r="A454" s="1"/>
      <c r="B454" s="2" t="s">
        <v>500</v>
      </c>
      <c r="C454" s="1"/>
      <c r="D454" s="4" t="str">
        <f t="shared" si="42"/>
        <v>TUNL</v>
      </c>
      <c r="E454" s="4" t="str">
        <f t="shared" si="43"/>
        <v>TUNNEL</v>
      </c>
      <c r="F454" s="4" t="b">
        <f t="shared" si="44"/>
        <v>0</v>
      </c>
      <c r="G454" s="4" t="str">
        <f t="shared" si="45"/>
        <v/>
      </c>
      <c r="H454" s="4" t="b">
        <f t="shared" si="46"/>
        <v>1</v>
      </c>
      <c r="I454" s="4" t="str">
        <f t="shared" si="47"/>
        <v>"TUNL":"TUNNEL"</v>
      </c>
    </row>
    <row r="455" spans="1:9" x14ac:dyDescent="0.75">
      <c r="A455" s="1"/>
      <c r="B455" s="2" t="s">
        <v>501</v>
      </c>
      <c r="C455" s="1"/>
      <c r="D455" s="4" t="str">
        <f t="shared" si="42"/>
        <v>TUNL</v>
      </c>
      <c r="E455" s="4" t="str">
        <f t="shared" si="43"/>
        <v>TUNNEL</v>
      </c>
      <c r="F455" s="4" t="b">
        <f t="shared" si="44"/>
        <v>1</v>
      </c>
      <c r="G455" s="4" t="str">
        <f t="shared" si="45"/>
        <v>"TUNLS":"TUNL"</v>
      </c>
      <c r="H455" s="4" t="b">
        <f t="shared" si="46"/>
        <v>1</v>
      </c>
      <c r="I455" s="4" t="str">
        <f t="shared" si="47"/>
        <v>"TUNLS":"TUNNEL"</v>
      </c>
    </row>
    <row r="456" spans="1:9" x14ac:dyDescent="0.75">
      <c r="A456" s="1"/>
      <c r="B456" s="2" t="s">
        <v>498</v>
      </c>
      <c r="C456" s="1"/>
      <c r="D456" s="4" t="str">
        <f t="shared" si="42"/>
        <v>TUNL</v>
      </c>
      <c r="E456" s="4" t="str">
        <f t="shared" si="43"/>
        <v>TUNNEL</v>
      </c>
      <c r="F456" s="4" t="b">
        <f t="shared" si="44"/>
        <v>1</v>
      </c>
      <c r="G456" s="4" t="str">
        <f t="shared" si="45"/>
        <v>"TUNNEL":"TUNL"</v>
      </c>
      <c r="H456" s="4" t="b">
        <f t="shared" si="46"/>
        <v>0</v>
      </c>
      <c r="I456" s="4" t="str">
        <f t="shared" si="47"/>
        <v/>
      </c>
    </row>
    <row r="457" spans="1:9" x14ac:dyDescent="0.75">
      <c r="A457" s="1"/>
      <c r="B457" s="2" t="s">
        <v>502</v>
      </c>
      <c r="C457" s="1"/>
      <c r="D457" s="4" t="str">
        <f t="shared" si="42"/>
        <v>TUNL</v>
      </c>
      <c r="E457" s="4" t="str">
        <f t="shared" si="43"/>
        <v>TUNNEL</v>
      </c>
      <c r="F457" s="4" t="b">
        <f t="shared" si="44"/>
        <v>1</v>
      </c>
      <c r="G457" s="4" t="str">
        <f t="shared" si="45"/>
        <v>"TUNNELS":"TUNL"</v>
      </c>
      <c r="H457" s="4" t="b">
        <f t="shared" si="46"/>
        <v>1</v>
      </c>
      <c r="I457" s="4" t="str">
        <f t="shared" si="47"/>
        <v>"TUNNELS":"TUNNEL"</v>
      </c>
    </row>
    <row r="458" spans="1:9" x14ac:dyDescent="0.75">
      <c r="A458" s="1"/>
      <c r="B458" s="2" t="s">
        <v>503</v>
      </c>
      <c r="C458" s="1"/>
      <c r="D458" s="4" t="str">
        <f t="shared" si="42"/>
        <v>TUNL</v>
      </c>
      <c r="E458" s="4" t="str">
        <f t="shared" si="43"/>
        <v>TUNNEL</v>
      </c>
      <c r="F458" s="4" t="b">
        <f t="shared" si="44"/>
        <v>1</v>
      </c>
      <c r="G458" s="4" t="str">
        <f t="shared" si="45"/>
        <v>"TUNNL":"TUNL"</v>
      </c>
      <c r="H458" s="4" t="b">
        <f t="shared" si="46"/>
        <v>1</v>
      </c>
      <c r="I458" s="4" t="str">
        <f t="shared" si="47"/>
        <v>"TUNNL":"TUNNEL"</v>
      </c>
    </row>
    <row r="459" spans="1:9" x14ac:dyDescent="0.75">
      <c r="A459" s="1" t="s">
        <v>504</v>
      </c>
      <c r="B459" s="2" t="s">
        <v>505</v>
      </c>
      <c r="C459" s="1" t="s">
        <v>506</v>
      </c>
      <c r="D459" s="4" t="str">
        <f t="shared" si="42"/>
        <v>TPKE</v>
      </c>
      <c r="E459" s="4" t="str">
        <f t="shared" si="43"/>
        <v>TURNPIKE</v>
      </c>
      <c r="F459" s="4" t="b">
        <f t="shared" si="44"/>
        <v>1</v>
      </c>
      <c r="G459" s="4" t="str">
        <f t="shared" si="45"/>
        <v>"TRNPK":"TPKE"</v>
      </c>
      <c r="H459" s="4" t="b">
        <f t="shared" si="46"/>
        <v>1</v>
      </c>
      <c r="I459" s="4" t="str">
        <f t="shared" si="47"/>
        <v>"TRNPK":"TURNPIKE"</v>
      </c>
    </row>
    <row r="460" spans="1:9" ht="26.5" x14ac:dyDescent="0.75">
      <c r="A460" s="1"/>
      <c r="B460" s="2" t="s">
        <v>504</v>
      </c>
      <c r="C460" s="1"/>
      <c r="D460" s="4" t="str">
        <f t="shared" si="42"/>
        <v>TPKE</v>
      </c>
      <c r="E460" s="4" t="str">
        <f t="shared" si="43"/>
        <v>TURNPIKE</v>
      </c>
      <c r="F460" s="4" t="b">
        <f t="shared" si="44"/>
        <v>1</v>
      </c>
      <c r="G460" s="4" t="str">
        <f t="shared" si="45"/>
        <v>"TURNPIKE":"TPKE"</v>
      </c>
      <c r="H460" s="4" t="b">
        <f t="shared" si="46"/>
        <v>0</v>
      </c>
      <c r="I460" s="4" t="str">
        <f t="shared" si="47"/>
        <v/>
      </c>
    </row>
    <row r="461" spans="1:9" x14ac:dyDescent="0.75">
      <c r="A461" s="1"/>
      <c r="B461" s="2" t="s">
        <v>507</v>
      </c>
      <c r="C461" s="1"/>
      <c r="D461" s="4" t="str">
        <f t="shared" si="42"/>
        <v>TPKE</v>
      </c>
      <c r="E461" s="4" t="str">
        <f t="shared" si="43"/>
        <v>TURNPIKE</v>
      </c>
      <c r="F461" s="4" t="b">
        <f t="shared" si="44"/>
        <v>1</v>
      </c>
      <c r="G461" s="4" t="str">
        <f t="shared" si="45"/>
        <v>"TURNPK":"TPKE"</v>
      </c>
      <c r="H461" s="4" t="b">
        <f t="shared" si="46"/>
        <v>1</v>
      </c>
      <c r="I461" s="4" t="str">
        <f t="shared" si="47"/>
        <v>"TURNPK":"TURNPIKE"</v>
      </c>
    </row>
    <row r="462" spans="1:9" ht="26.5" x14ac:dyDescent="0.75">
      <c r="A462" s="2" t="s">
        <v>508</v>
      </c>
      <c r="B462" s="2" t="s">
        <v>508</v>
      </c>
      <c r="C462" s="2" t="s">
        <v>509</v>
      </c>
      <c r="D462" s="4" t="str">
        <f t="shared" si="42"/>
        <v>UPAS</v>
      </c>
      <c r="E462" s="4" t="str">
        <f t="shared" si="43"/>
        <v>UNDERPASS</v>
      </c>
      <c r="F462" s="4" t="b">
        <f t="shared" si="44"/>
        <v>1</v>
      </c>
      <c r="G462" s="4" t="str">
        <f t="shared" si="45"/>
        <v>"UNDERPASS":"UPAS"</v>
      </c>
      <c r="H462" s="4" t="b">
        <f t="shared" si="46"/>
        <v>0</v>
      </c>
      <c r="I462" s="4" t="str">
        <f t="shared" si="47"/>
        <v/>
      </c>
    </row>
    <row r="463" spans="1:9" x14ac:dyDescent="0.75">
      <c r="A463" s="1" t="s">
        <v>510</v>
      </c>
      <c r="B463" s="2" t="s">
        <v>511</v>
      </c>
      <c r="C463" s="1" t="s">
        <v>511</v>
      </c>
      <c r="D463" s="4" t="str">
        <f t="shared" si="42"/>
        <v>UN</v>
      </c>
      <c r="E463" s="4" t="str">
        <f t="shared" si="43"/>
        <v>UNION</v>
      </c>
      <c r="F463" s="4" t="b">
        <f t="shared" si="44"/>
        <v>0</v>
      </c>
      <c r="G463" s="4" t="str">
        <f t="shared" si="45"/>
        <v/>
      </c>
      <c r="H463" s="4" t="b">
        <f t="shared" si="46"/>
        <v>1</v>
      </c>
      <c r="I463" s="4" t="str">
        <f t="shared" si="47"/>
        <v>"UN":"UNION"</v>
      </c>
    </row>
    <row r="464" spans="1:9" x14ac:dyDescent="0.75">
      <c r="A464" s="1"/>
      <c r="B464" s="2" t="s">
        <v>510</v>
      </c>
      <c r="C464" s="1"/>
      <c r="D464" s="4" t="str">
        <f t="shared" si="42"/>
        <v>UN</v>
      </c>
      <c r="E464" s="4" t="str">
        <f t="shared" si="43"/>
        <v>UNION</v>
      </c>
      <c r="F464" s="4" t="b">
        <f t="shared" si="44"/>
        <v>1</v>
      </c>
      <c r="G464" s="4" t="str">
        <f t="shared" si="45"/>
        <v>"UNION":"UN"</v>
      </c>
      <c r="H464" s="4" t="b">
        <f t="shared" si="46"/>
        <v>0</v>
      </c>
      <c r="I464" s="4" t="str">
        <f t="shared" si="47"/>
        <v/>
      </c>
    </row>
    <row r="465" spans="1:9" x14ac:dyDescent="0.75">
      <c r="A465" s="2" t="s">
        <v>512</v>
      </c>
      <c r="B465" s="2" t="s">
        <v>512</v>
      </c>
      <c r="C465" s="2" t="s">
        <v>513</v>
      </c>
      <c r="D465" s="4" t="str">
        <f t="shared" si="42"/>
        <v>UNS</v>
      </c>
      <c r="E465" s="4" t="str">
        <f t="shared" si="43"/>
        <v>UNIONS</v>
      </c>
      <c r="F465" s="4" t="b">
        <f t="shared" si="44"/>
        <v>1</v>
      </c>
      <c r="G465" s="4" t="str">
        <f t="shared" si="45"/>
        <v>"UNIONS":"UNS"</v>
      </c>
      <c r="H465" s="4" t="b">
        <f t="shared" si="46"/>
        <v>0</v>
      </c>
      <c r="I465" s="4" t="str">
        <f t="shared" si="47"/>
        <v/>
      </c>
    </row>
    <row r="466" spans="1:9" x14ac:dyDescent="0.75">
      <c r="A466" s="1" t="s">
        <v>514</v>
      </c>
      <c r="B466" s="2" t="s">
        <v>514</v>
      </c>
      <c r="C466" s="1" t="s">
        <v>515</v>
      </c>
      <c r="D466" s="4" t="str">
        <f t="shared" si="42"/>
        <v>VLY</v>
      </c>
      <c r="E466" s="4" t="str">
        <f t="shared" si="43"/>
        <v>VALLEY</v>
      </c>
      <c r="F466" s="4" t="b">
        <f t="shared" si="44"/>
        <v>1</v>
      </c>
      <c r="G466" s="4" t="str">
        <f t="shared" si="45"/>
        <v>"VALLEY":"VLY"</v>
      </c>
      <c r="H466" s="4" t="b">
        <f t="shared" si="46"/>
        <v>0</v>
      </c>
      <c r="I466" s="4" t="str">
        <f t="shared" si="47"/>
        <v/>
      </c>
    </row>
    <row r="467" spans="1:9" x14ac:dyDescent="0.75">
      <c r="A467" s="1"/>
      <c r="B467" s="2" t="s">
        <v>516</v>
      </c>
      <c r="C467" s="1"/>
      <c r="D467" s="4" t="str">
        <f t="shared" si="42"/>
        <v>VLY</v>
      </c>
      <c r="E467" s="4" t="str">
        <f t="shared" si="43"/>
        <v>VALLEY</v>
      </c>
      <c r="F467" s="4" t="b">
        <f t="shared" si="44"/>
        <v>1</v>
      </c>
      <c r="G467" s="4" t="str">
        <f t="shared" si="45"/>
        <v>"VALLY":"VLY"</v>
      </c>
      <c r="H467" s="4" t="b">
        <f t="shared" si="46"/>
        <v>1</v>
      </c>
      <c r="I467" s="4" t="str">
        <f t="shared" si="47"/>
        <v>"VALLY":"VALLEY"</v>
      </c>
    </row>
    <row r="468" spans="1:9" x14ac:dyDescent="0.75">
      <c r="A468" s="1"/>
      <c r="B468" s="2" t="s">
        <v>517</v>
      </c>
      <c r="C468" s="1"/>
      <c r="D468" s="4" t="str">
        <f t="shared" si="42"/>
        <v>VLY</v>
      </c>
      <c r="E468" s="4" t="str">
        <f t="shared" si="43"/>
        <v>VALLEY</v>
      </c>
      <c r="F468" s="4" t="b">
        <f t="shared" si="44"/>
        <v>1</v>
      </c>
      <c r="G468" s="4" t="str">
        <f t="shared" si="45"/>
        <v>"VLLY":"VLY"</v>
      </c>
      <c r="H468" s="4" t="b">
        <f t="shared" si="46"/>
        <v>1</v>
      </c>
      <c r="I468" s="4" t="str">
        <f t="shared" si="47"/>
        <v>"VLLY":"VALLEY"</v>
      </c>
    </row>
    <row r="469" spans="1:9" x14ac:dyDescent="0.75">
      <c r="A469" s="1"/>
      <c r="B469" s="2" t="s">
        <v>515</v>
      </c>
      <c r="C469" s="1"/>
      <c r="D469" s="4" t="str">
        <f t="shared" si="42"/>
        <v>VLY</v>
      </c>
      <c r="E469" s="4" t="str">
        <f t="shared" si="43"/>
        <v>VALLEY</v>
      </c>
      <c r="F469" s="4" t="b">
        <f t="shared" si="44"/>
        <v>0</v>
      </c>
      <c r="G469" s="4" t="str">
        <f t="shared" si="45"/>
        <v/>
      </c>
      <c r="H469" s="4" t="b">
        <f t="shared" si="46"/>
        <v>1</v>
      </c>
      <c r="I469" s="4" t="str">
        <f t="shared" si="47"/>
        <v>"VLY":"VALLEY"</v>
      </c>
    </row>
    <row r="470" spans="1:9" x14ac:dyDescent="0.75">
      <c r="A470" s="1" t="s">
        <v>518</v>
      </c>
      <c r="B470" s="2" t="s">
        <v>518</v>
      </c>
      <c r="C470" s="1" t="s">
        <v>519</v>
      </c>
      <c r="D470" s="4" t="str">
        <f t="shared" si="42"/>
        <v>VLYS</v>
      </c>
      <c r="E470" s="4" t="str">
        <f t="shared" si="43"/>
        <v>VALLEYS</v>
      </c>
      <c r="F470" s="4" t="b">
        <f t="shared" si="44"/>
        <v>1</v>
      </c>
      <c r="G470" s="4" t="str">
        <f t="shared" si="45"/>
        <v>"VALLEYS":"VLYS"</v>
      </c>
      <c r="H470" s="4" t="b">
        <f t="shared" si="46"/>
        <v>0</v>
      </c>
      <c r="I470" s="4" t="str">
        <f t="shared" si="47"/>
        <v/>
      </c>
    </row>
    <row r="471" spans="1:9" x14ac:dyDescent="0.75">
      <c r="A471" s="1"/>
      <c r="B471" s="2" t="s">
        <v>519</v>
      </c>
      <c r="C471" s="1"/>
      <c r="D471" s="4" t="str">
        <f t="shared" si="42"/>
        <v>VLYS</v>
      </c>
      <c r="E471" s="4" t="str">
        <f t="shared" si="43"/>
        <v>VALLEYS</v>
      </c>
      <c r="F471" s="4" t="b">
        <f t="shared" si="44"/>
        <v>0</v>
      </c>
      <c r="G471" s="4" t="str">
        <f t="shared" si="45"/>
        <v/>
      </c>
      <c r="H471" s="4" t="b">
        <f t="shared" si="46"/>
        <v>1</v>
      </c>
      <c r="I471" s="4" t="str">
        <f t="shared" si="47"/>
        <v>"VLYS":"VALLEYS"</v>
      </c>
    </row>
    <row r="472" spans="1:9" x14ac:dyDescent="0.75">
      <c r="A472" s="1" t="s">
        <v>520</v>
      </c>
      <c r="B472" s="2" t="s">
        <v>521</v>
      </c>
      <c r="C472" s="1" t="s">
        <v>522</v>
      </c>
      <c r="D472" s="4" t="str">
        <f t="shared" si="42"/>
        <v>VIA</v>
      </c>
      <c r="E472" s="4" t="str">
        <f t="shared" si="43"/>
        <v>VIADUCT</v>
      </c>
      <c r="F472" s="4" t="b">
        <f t="shared" si="44"/>
        <v>1</v>
      </c>
      <c r="G472" s="4" t="str">
        <f t="shared" si="45"/>
        <v>"VDCT":"VIA"</v>
      </c>
      <c r="H472" s="4" t="b">
        <f t="shared" si="46"/>
        <v>1</v>
      </c>
      <c r="I472" s="4" t="str">
        <f t="shared" si="47"/>
        <v>"VDCT":"VIADUCT"</v>
      </c>
    </row>
    <row r="473" spans="1:9" x14ac:dyDescent="0.75">
      <c r="A473" s="1"/>
      <c r="B473" s="2" t="s">
        <v>522</v>
      </c>
      <c r="C473" s="1"/>
      <c r="D473" s="4" t="str">
        <f t="shared" si="42"/>
        <v>VIA</v>
      </c>
      <c r="E473" s="4" t="str">
        <f t="shared" si="43"/>
        <v>VIADUCT</v>
      </c>
      <c r="F473" s="4" t="b">
        <f t="shared" si="44"/>
        <v>0</v>
      </c>
      <c r="G473" s="4" t="str">
        <f t="shared" si="45"/>
        <v/>
      </c>
      <c r="H473" s="4" t="b">
        <f t="shared" si="46"/>
        <v>1</v>
      </c>
      <c r="I473" s="4" t="str">
        <f t="shared" si="47"/>
        <v>"VIA":"VIADUCT"</v>
      </c>
    </row>
    <row r="474" spans="1:9" x14ac:dyDescent="0.75">
      <c r="A474" s="1"/>
      <c r="B474" s="2" t="s">
        <v>523</v>
      </c>
      <c r="C474" s="1"/>
      <c r="D474" s="4" t="str">
        <f t="shared" si="42"/>
        <v>VIA</v>
      </c>
      <c r="E474" s="4" t="str">
        <f t="shared" si="43"/>
        <v>VIADUCT</v>
      </c>
      <c r="F474" s="4" t="b">
        <f t="shared" si="44"/>
        <v>1</v>
      </c>
      <c r="G474" s="4" t="str">
        <f t="shared" si="45"/>
        <v>"VIADCT":"VIA"</v>
      </c>
      <c r="H474" s="4" t="b">
        <f t="shared" si="46"/>
        <v>1</v>
      </c>
      <c r="I474" s="4" t="str">
        <f t="shared" si="47"/>
        <v>"VIADCT":"VIADUCT"</v>
      </c>
    </row>
    <row r="475" spans="1:9" x14ac:dyDescent="0.75">
      <c r="A475" s="1"/>
      <c r="B475" s="2" t="s">
        <v>520</v>
      </c>
      <c r="C475" s="1"/>
      <c r="D475" s="4" t="str">
        <f t="shared" si="42"/>
        <v>VIA</v>
      </c>
      <c r="E475" s="4" t="str">
        <f t="shared" si="43"/>
        <v>VIADUCT</v>
      </c>
      <c r="F475" s="4" t="b">
        <f t="shared" si="44"/>
        <v>1</v>
      </c>
      <c r="G475" s="4" t="str">
        <f t="shared" si="45"/>
        <v>"VIADUCT":"VIA"</v>
      </c>
      <c r="H475" s="4" t="b">
        <f t="shared" si="46"/>
        <v>0</v>
      </c>
      <c r="I475" s="4" t="str">
        <f t="shared" si="47"/>
        <v/>
      </c>
    </row>
    <row r="476" spans="1:9" x14ac:dyDescent="0.75">
      <c r="A476" s="1" t="s">
        <v>524</v>
      </c>
      <c r="B476" s="2" t="s">
        <v>524</v>
      </c>
      <c r="C476" s="1" t="s">
        <v>525</v>
      </c>
      <c r="D476" s="4" t="str">
        <f t="shared" si="42"/>
        <v>VW</v>
      </c>
      <c r="E476" s="4" t="str">
        <f t="shared" si="43"/>
        <v>VIEW</v>
      </c>
      <c r="F476" s="4" t="b">
        <f t="shared" si="44"/>
        <v>1</v>
      </c>
      <c r="G476" s="4" t="str">
        <f t="shared" si="45"/>
        <v>"VIEW":"VW"</v>
      </c>
      <c r="H476" s="4" t="b">
        <f t="shared" si="46"/>
        <v>0</v>
      </c>
      <c r="I476" s="4" t="str">
        <f t="shared" si="47"/>
        <v/>
      </c>
    </row>
    <row r="477" spans="1:9" x14ac:dyDescent="0.75">
      <c r="A477" s="1"/>
      <c r="B477" s="2" t="s">
        <v>525</v>
      </c>
      <c r="C477" s="1"/>
      <c r="D477" s="4" t="str">
        <f t="shared" si="42"/>
        <v>VW</v>
      </c>
      <c r="E477" s="4" t="str">
        <f t="shared" si="43"/>
        <v>VIEW</v>
      </c>
      <c r="F477" s="4" t="b">
        <f t="shared" si="44"/>
        <v>0</v>
      </c>
      <c r="G477" s="4" t="str">
        <f t="shared" si="45"/>
        <v/>
      </c>
      <c r="H477" s="4" t="b">
        <f t="shared" si="46"/>
        <v>1</v>
      </c>
      <c r="I477" s="4" t="str">
        <f t="shared" si="47"/>
        <v>"VW":"VIEW"</v>
      </c>
    </row>
    <row r="478" spans="1:9" x14ac:dyDescent="0.75">
      <c r="A478" s="1" t="s">
        <v>526</v>
      </c>
      <c r="B478" s="2" t="s">
        <v>526</v>
      </c>
      <c r="C478" s="1" t="s">
        <v>527</v>
      </c>
      <c r="D478" s="4" t="str">
        <f t="shared" si="42"/>
        <v>VWS</v>
      </c>
      <c r="E478" s="4" t="str">
        <f t="shared" si="43"/>
        <v>VIEWS</v>
      </c>
      <c r="F478" s="4" t="b">
        <f t="shared" si="44"/>
        <v>1</v>
      </c>
      <c r="G478" s="4" t="str">
        <f t="shared" si="45"/>
        <v>"VIEWS":"VWS"</v>
      </c>
      <c r="H478" s="4" t="b">
        <f t="shared" si="46"/>
        <v>0</v>
      </c>
      <c r="I478" s="4" t="str">
        <f t="shared" si="47"/>
        <v/>
      </c>
    </row>
    <row r="479" spans="1:9" x14ac:dyDescent="0.75">
      <c r="A479" s="1"/>
      <c r="B479" s="2" t="s">
        <v>527</v>
      </c>
      <c r="C479" s="1"/>
      <c r="D479" s="4" t="str">
        <f t="shared" si="42"/>
        <v>VWS</v>
      </c>
      <c r="E479" s="4" t="str">
        <f t="shared" si="43"/>
        <v>VIEWS</v>
      </c>
      <c r="F479" s="4" t="b">
        <f t="shared" si="44"/>
        <v>0</v>
      </c>
      <c r="G479" s="4" t="str">
        <f t="shared" si="45"/>
        <v/>
      </c>
      <c r="H479" s="4" t="b">
        <f t="shared" si="46"/>
        <v>1</v>
      </c>
      <c r="I479" s="4" t="str">
        <f t="shared" si="47"/>
        <v>"VWS":"VIEWS"</v>
      </c>
    </row>
    <row r="480" spans="1:9" x14ac:dyDescent="0.75">
      <c r="A480" s="1" t="s">
        <v>528</v>
      </c>
      <c r="B480" s="2" t="s">
        <v>529</v>
      </c>
      <c r="C480" s="1" t="s">
        <v>530</v>
      </c>
      <c r="D480" s="4" t="str">
        <f t="shared" si="42"/>
        <v>VLG</v>
      </c>
      <c r="E480" s="4" t="str">
        <f t="shared" si="43"/>
        <v>VILLAGE</v>
      </c>
      <c r="F480" s="4" t="b">
        <f t="shared" si="44"/>
        <v>1</v>
      </c>
      <c r="G480" s="4" t="str">
        <f t="shared" si="45"/>
        <v>"VILL":"VLG"</v>
      </c>
      <c r="H480" s="4" t="b">
        <f t="shared" si="46"/>
        <v>1</v>
      </c>
      <c r="I480" s="4" t="str">
        <f t="shared" si="47"/>
        <v>"VILL":"VILLAGE"</v>
      </c>
    </row>
    <row r="481" spans="1:9" x14ac:dyDescent="0.75">
      <c r="A481" s="1"/>
      <c r="B481" s="2" t="s">
        <v>531</v>
      </c>
      <c r="C481" s="1"/>
      <c r="D481" s="4" t="str">
        <f t="shared" si="42"/>
        <v>VLG</v>
      </c>
      <c r="E481" s="4" t="str">
        <f t="shared" si="43"/>
        <v>VILLAGE</v>
      </c>
      <c r="F481" s="4" t="b">
        <f t="shared" si="44"/>
        <v>1</v>
      </c>
      <c r="G481" s="4" t="str">
        <f t="shared" si="45"/>
        <v>"VILLAG":"VLG"</v>
      </c>
      <c r="H481" s="4" t="b">
        <f t="shared" si="46"/>
        <v>1</v>
      </c>
      <c r="I481" s="4" t="str">
        <f t="shared" si="47"/>
        <v>"VILLAG":"VILLAGE"</v>
      </c>
    </row>
    <row r="482" spans="1:9" x14ac:dyDescent="0.75">
      <c r="A482" s="1"/>
      <c r="B482" s="2" t="s">
        <v>528</v>
      </c>
      <c r="C482" s="1"/>
      <c r="D482" s="4" t="str">
        <f t="shared" si="42"/>
        <v>VLG</v>
      </c>
      <c r="E482" s="4" t="str">
        <f t="shared" si="43"/>
        <v>VILLAGE</v>
      </c>
      <c r="F482" s="4" t="b">
        <f t="shared" si="44"/>
        <v>1</v>
      </c>
      <c r="G482" s="4" t="str">
        <f t="shared" si="45"/>
        <v>"VILLAGE":"VLG"</v>
      </c>
      <c r="H482" s="4" t="b">
        <f t="shared" si="46"/>
        <v>0</v>
      </c>
      <c r="I482" s="4" t="str">
        <f t="shared" si="47"/>
        <v/>
      </c>
    </row>
    <row r="483" spans="1:9" x14ac:dyDescent="0.75">
      <c r="A483" s="1"/>
      <c r="B483" s="2" t="s">
        <v>532</v>
      </c>
      <c r="C483" s="1"/>
      <c r="D483" s="4" t="str">
        <f t="shared" si="42"/>
        <v>VLG</v>
      </c>
      <c r="E483" s="4" t="str">
        <f t="shared" si="43"/>
        <v>VILLAGE</v>
      </c>
      <c r="F483" s="4" t="b">
        <f t="shared" si="44"/>
        <v>1</v>
      </c>
      <c r="G483" s="4" t="str">
        <f t="shared" si="45"/>
        <v>"VILLG":"VLG"</v>
      </c>
      <c r="H483" s="4" t="b">
        <f t="shared" si="46"/>
        <v>1</v>
      </c>
      <c r="I483" s="4" t="str">
        <f t="shared" si="47"/>
        <v>"VILLG":"VILLAGE"</v>
      </c>
    </row>
    <row r="484" spans="1:9" ht="26.5" x14ac:dyDescent="0.75">
      <c r="A484" s="1"/>
      <c r="B484" s="2" t="s">
        <v>533</v>
      </c>
      <c r="C484" s="1"/>
      <c r="D484" s="4" t="str">
        <f t="shared" si="42"/>
        <v>VLG</v>
      </c>
      <c r="E484" s="4" t="str">
        <f t="shared" si="43"/>
        <v>VILLAGE</v>
      </c>
      <c r="F484" s="4" t="b">
        <f t="shared" si="44"/>
        <v>1</v>
      </c>
      <c r="G484" s="4" t="str">
        <f t="shared" si="45"/>
        <v>"VILLIAGE":"VLG"</v>
      </c>
      <c r="H484" s="4" t="b">
        <f t="shared" si="46"/>
        <v>1</v>
      </c>
      <c r="I484" s="4" t="str">
        <f t="shared" si="47"/>
        <v>"VILLIAGE":"VILLAGE"</v>
      </c>
    </row>
    <row r="485" spans="1:9" x14ac:dyDescent="0.75">
      <c r="A485" s="1"/>
      <c r="B485" s="2" t="s">
        <v>530</v>
      </c>
      <c r="C485" s="1"/>
      <c r="D485" s="4" t="str">
        <f t="shared" si="42"/>
        <v>VLG</v>
      </c>
      <c r="E485" s="4" t="str">
        <f t="shared" si="43"/>
        <v>VILLAGE</v>
      </c>
      <c r="F485" s="4" t="b">
        <f t="shared" si="44"/>
        <v>0</v>
      </c>
      <c r="G485" s="4" t="str">
        <f t="shared" si="45"/>
        <v/>
      </c>
      <c r="H485" s="4" t="b">
        <f t="shared" si="46"/>
        <v>1</v>
      </c>
      <c r="I485" s="4" t="str">
        <f t="shared" si="47"/>
        <v>"VLG":"VILLAGE"</v>
      </c>
    </row>
    <row r="486" spans="1:9" ht="26.5" x14ac:dyDescent="0.75">
      <c r="A486" s="1" t="s">
        <v>534</v>
      </c>
      <c r="B486" s="2" t="s">
        <v>534</v>
      </c>
      <c r="C486" s="1" t="s">
        <v>535</v>
      </c>
      <c r="D486" s="4" t="str">
        <f t="shared" si="42"/>
        <v>VLGS</v>
      </c>
      <c r="E486" s="4" t="str">
        <f t="shared" si="43"/>
        <v>VILLAGES</v>
      </c>
      <c r="F486" s="4" t="b">
        <f t="shared" si="44"/>
        <v>1</v>
      </c>
      <c r="G486" s="4" t="str">
        <f t="shared" si="45"/>
        <v>"VILLAGES":"VLGS"</v>
      </c>
      <c r="H486" s="4" t="b">
        <f t="shared" si="46"/>
        <v>0</v>
      </c>
      <c r="I486" s="4" t="str">
        <f t="shared" si="47"/>
        <v/>
      </c>
    </row>
    <row r="487" spans="1:9" x14ac:dyDescent="0.75">
      <c r="A487" s="1"/>
      <c r="B487" s="2" t="s">
        <v>535</v>
      </c>
      <c r="C487" s="1"/>
      <c r="D487" s="4" t="str">
        <f t="shared" si="42"/>
        <v>VLGS</v>
      </c>
      <c r="E487" s="4" t="str">
        <f t="shared" si="43"/>
        <v>VILLAGES</v>
      </c>
      <c r="F487" s="4" t="b">
        <f t="shared" si="44"/>
        <v>0</v>
      </c>
      <c r="G487" s="4" t="str">
        <f t="shared" si="45"/>
        <v/>
      </c>
      <c r="H487" s="4" t="b">
        <f t="shared" si="46"/>
        <v>1</v>
      </c>
      <c r="I487" s="4" t="str">
        <f t="shared" si="47"/>
        <v>"VLGS":"VILLAGES"</v>
      </c>
    </row>
    <row r="488" spans="1:9" x14ac:dyDescent="0.75">
      <c r="A488" s="1" t="s">
        <v>536</v>
      </c>
      <c r="B488" s="2" t="s">
        <v>536</v>
      </c>
      <c r="C488" s="1" t="s">
        <v>537</v>
      </c>
      <c r="D488" s="4" t="str">
        <f t="shared" si="42"/>
        <v>VL</v>
      </c>
      <c r="E488" s="4" t="str">
        <f t="shared" si="43"/>
        <v>VILLE</v>
      </c>
      <c r="F488" s="4" t="b">
        <f t="shared" si="44"/>
        <v>1</v>
      </c>
      <c r="G488" s="4" t="str">
        <f t="shared" si="45"/>
        <v>"VILLE":"VL"</v>
      </c>
      <c r="H488" s="4" t="b">
        <f t="shared" si="46"/>
        <v>0</v>
      </c>
      <c r="I488" s="4" t="str">
        <f t="shared" si="47"/>
        <v/>
      </c>
    </row>
    <row r="489" spans="1:9" x14ac:dyDescent="0.75">
      <c r="A489" s="1"/>
      <c r="B489" s="2" t="s">
        <v>537</v>
      </c>
      <c r="C489" s="1"/>
      <c r="D489" s="4" t="str">
        <f t="shared" si="42"/>
        <v>VL</v>
      </c>
      <c r="E489" s="4" t="str">
        <f t="shared" si="43"/>
        <v>VILLE</v>
      </c>
      <c r="F489" s="4" t="b">
        <f t="shared" si="44"/>
        <v>0</v>
      </c>
      <c r="G489" s="4" t="str">
        <f t="shared" si="45"/>
        <v/>
      </c>
      <c r="H489" s="4" t="b">
        <f t="shared" si="46"/>
        <v>1</v>
      </c>
      <c r="I489" s="4" t="str">
        <f t="shared" si="47"/>
        <v>"VL":"VILLE"</v>
      </c>
    </row>
    <row r="490" spans="1:9" x14ac:dyDescent="0.75">
      <c r="A490" s="1" t="s">
        <v>538</v>
      </c>
      <c r="B490" s="2" t="s">
        <v>539</v>
      </c>
      <c r="C490" s="1" t="s">
        <v>539</v>
      </c>
      <c r="D490" s="4" t="str">
        <f t="shared" si="42"/>
        <v>VIS</v>
      </c>
      <c r="E490" s="4" t="str">
        <f t="shared" si="43"/>
        <v>VISTA</v>
      </c>
      <c r="F490" s="4" t="b">
        <f t="shared" si="44"/>
        <v>0</v>
      </c>
      <c r="G490" s="4" t="str">
        <f t="shared" si="45"/>
        <v/>
      </c>
      <c r="H490" s="4" t="b">
        <f t="shared" si="46"/>
        <v>1</v>
      </c>
      <c r="I490" s="4" t="str">
        <f t="shared" si="47"/>
        <v>"VIS":"VISTA"</v>
      </c>
    </row>
    <row r="491" spans="1:9" x14ac:dyDescent="0.75">
      <c r="A491" s="1"/>
      <c r="B491" s="2" t="s">
        <v>540</v>
      </c>
      <c r="C491" s="1"/>
      <c r="D491" s="4" t="str">
        <f t="shared" si="42"/>
        <v>VIS</v>
      </c>
      <c r="E491" s="4" t="str">
        <f t="shared" si="43"/>
        <v>VISTA</v>
      </c>
      <c r="F491" s="4" t="b">
        <f t="shared" si="44"/>
        <v>1</v>
      </c>
      <c r="G491" s="4" t="str">
        <f t="shared" si="45"/>
        <v>"VIST":"VIS"</v>
      </c>
      <c r="H491" s="4" t="b">
        <f t="shared" si="46"/>
        <v>1</v>
      </c>
      <c r="I491" s="4" t="str">
        <f t="shared" si="47"/>
        <v>"VIST":"VISTA"</v>
      </c>
    </row>
    <row r="492" spans="1:9" x14ac:dyDescent="0.75">
      <c r="A492" s="1"/>
      <c r="B492" s="2" t="s">
        <v>538</v>
      </c>
      <c r="C492" s="1"/>
      <c r="D492" s="4" t="str">
        <f t="shared" si="42"/>
        <v>VIS</v>
      </c>
      <c r="E492" s="4" t="str">
        <f t="shared" si="43"/>
        <v>VISTA</v>
      </c>
      <c r="F492" s="4" t="b">
        <f t="shared" si="44"/>
        <v>1</v>
      </c>
      <c r="G492" s="4" t="str">
        <f t="shared" si="45"/>
        <v>"VISTA":"VIS"</v>
      </c>
      <c r="H492" s="4" t="b">
        <f t="shared" si="46"/>
        <v>0</v>
      </c>
      <c r="I492" s="4" t="str">
        <f t="shared" si="47"/>
        <v/>
      </c>
    </row>
    <row r="493" spans="1:9" x14ac:dyDescent="0.75">
      <c r="A493" s="1"/>
      <c r="B493" s="2" t="s">
        <v>541</v>
      </c>
      <c r="C493" s="1"/>
      <c r="D493" s="4" t="str">
        <f t="shared" si="42"/>
        <v>VIS</v>
      </c>
      <c r="E493" s="4" t="str">
        <f t="shared" si="43"/>
        <v>VISTA</v>
      </c>
      <c r="F493" s="4" t="b">
        <f t="shared" si="44"/>
        <v>1</v>
      </c>
      <c r="G493" s="4" t="str">
        <f t="shared" si="45"/>
        <v>"VST":"VIS"</v>
      </c>
      <c r="H493" s="4" t="b">
        <f t="shared" si="46"/>
        <v>1</v>
      </c>
      <c r="I493" s="4" t="str">
        <f t="shared" si="47"/>
        <v>"VST":"VISTA"</v>
      </c>
    </row>
    <row r="494" spans="1:9" x14ac:dyDescent="0.75">
      <c r="A494" s="1"/>
      <c r="B494" s="2" t="s">
        <v>542</v>
      </c>
      <c r="C494" s="1"/>
      <c r="D494" s="4" t="str">
        <f t="shared" si="42"/>
        <v>VIS</v>
      </c>
      <c r="E494" s="4" t="str">
        <f t="shared" si="43"/>
        <v>VISTA</v>
      </c>
      <c r="F494" s="4" t="b">
        <f t="shared" si="44"/>
        <v>1</v>
      </c>
      <c r="G494" s="4" t="str">
        <f t="shared" si="45"/>
        <v>"VSTA":"VIS"</v>
      </c>
      <c r="H494" s="4" t="b">
        <f t="shared" si="46"/>
        <v>1</v>
      </c>
      <c r="I494" s="4" t="str">
        <f t="shared" si="47"/>
        <v>"VSTA":"VISTA"</v>
      </c>
    </row>
    <row r="495" spans="1:9" x14ac:dyDescent="0.75">
      <c r="A495" s="2" t="s">
        <v>543</v>
      </c>
      <c r="B495" s="2" t="s">
        <v>543</v>
      </c>
      <c r="C495" s="2" t="s">
        <v>543</v>
      </c>
      <c r="D495" s="4" t="str">
        <f t="shared" si="42"/>
        <v>WALK</v>
      </c>
      <c r="E495" s="4" t="str">
        <f t="shared" si="43"/>
        <v>WALK</v>
      </c>
      <c r="F495" s="4" t="b">
        <f t="shared" si="44"/>
        <v>0</v>
      </c>
      <c r="G495" s="4" t="str">
        <f t="shared" si="45"/>
        <v/>
      </c>
      <c r="H495" s="4" t="b">
        <f t="shared" si="46"/>
        <v>0</v>
      </c>
      <c r="I495" s="4" t="str">
        <f t="shared" si="47"/>
        <v/>
      </c>
    </row>
    <row r="496" spans="1:9" x14ac:dyDescent="0.75">
      <c r="A496" s="2" t="s">
        <v>544</v>
      </c>
      <c r="B496" s="2" t="s">
        <v>544</v>
      </c>
      <c r="C496" s="2" t="s">
        <v>543</v>
      </c>
      <c r="D496" s="4" t="str">
        <f t="shared" si="42"/>
        <v>WALK</v>
      </c>
      <c r="E496" s="4" t="str">
        <f t="shared" si="43"/>
        <v>WALKS</v>
      </c>
      <c r="F496" s="4" t="b">
        <f t="shared" si="44"/>
        <v>1</v>
      </c>
      <c r="G496" s="4" t="str">
        <f t="shared" si="45"/>
        <v>"WALKS":"WALK"</v>
      </c>
      <c r="H496" s="4" t="b">
        <f t="shared" si="46"/>
        <v>0</v>
      </c>
      <c r="I496" s="4" t="str">
        <f t="shared" si="47"/>
        <v/>
      </c>
    </row>
    <row r="497" spans="1:9" x14ac:dyDescent="0.75">
      <c r="A497" s="2" t="s">
        <v>545</v>
      </c>
      <c r="B497" s="2" t="s">
        <v>545</v>
      </c>
      <c r="C497" s="2" t="s">
        <v>545</v>
      </c>
      <c r="D497" s="4" t="str">
        <f t="shared" si="42"/>
        <v>WALL</v>
      </c>
      <c r="E497" s="4" t="str">
        <f t="shared" si="43"/>
        <v>WALL</v>
      </c>
      <c r="F497" s="4" t="b">
        <f t="shared" si="44"/>
        <v>0</v>
      </c>
      <c r="G497" s="4" t="str">
        <f t="shared" si="45"/>
        <v/>
      </c>
      <c r="H497" s="4" t="b">
        <f t="shared" si="46"/>
        <v>0</v>
      </c>
      <c r="I497" s="4" t="str">
        <f t="shared" si="47"/>
        <v/>
      </c>
    </row>
    <row r="498" spans="1:9" x14ac:dyDescent="0.75">
      <c r="A498" s="1" t="s">
        <v>546</v>
      </c>
      <c r="B498" s="2" t="s">
        <v>547</v>
      </c>
      <c r="C498" s="1" t="s">
        <v>546</v>
      </c>
      <c r="D498" s="4" t="str">
        <f t="shared" si="42"/>
        <v>WAY</v>
      </c>
      <c r="E498" s="4" t="str">
        <f t="shared" si="43"/>
        <v>WAY</v>
      </c>
      <c r="F498" s="4" t="b">
        <f t="shared" si="44"/>
        <v>1</v>
      </c>
      <c r="G498" s="4" t="str">
        <f t="shared" si="45"/>
        <v>"WY":"WAY"</v>
      </c>
      <c r="H498" s="4" t="b">
        <f t="shared" si="46"/>
        <v>1</v>
      </c>
      <c r="I498" s="4" t="str">
        <f t="shared" si="47"/>
        <v>"WY":"WAY"</v>
      </c>
    </row>
    <row r="499" spans="1:9" x14ac:dyDescent="0.75">
      <c r="A499" s="1"/>
      <c r="B499" s="2" t="s">
        <v>546</v>
      </c>
      <c r="C499" s="1"/>
      <c r="D499" s="4" t="str">
        <f t="shared" si="42"/>
        <v>WAY</v>
      </c>
      <c r="E499" s="4" t="str">
        <f t="shared" si="43"/>
        <v>WAY</v>
      </c>
      <c r="F499" s="4" t="b">
        <f t="shared" si="44"/>
        <v>0</v>
      </c>
      <c r="G499" s="4" t="str">
        <f t="shared" si="45"/>
        <v/>
      </c>
      <c r="H499" s="4" t="b">
        <f t="shared" si="46"/>
        <v>0</v>
      </c>
      <c r="I499" s="4" t="str">
        <f t="shared" si="47"/>
        <v/>
      </c>
    </row>
    <row r="500" spans="1:9" x14ac:dyDescent="0.75">
      <c r="A500" s="2" t="s">
        <v>548</v>
      </c>
      <c r="B500" s="2" t="s">
        <v>548</v>
      </c>
      <c r="C500" s="2" t="s">
        <v>548</v>
      </c>
      <c r="D500" s="4" t="str">
        <f t="shared" si="42"/>
        <v>WAYS</v>
      </c>
      <c r="E500" s="4" t="str">
        <f t="shared" si="43"/>
        <v>WAYS</v>
      </c>
      <c r="F500" s="4" t="b">
        <f t="shared" si="44"/>
        <v>0</v>
      </c>
      <c r="G500" s="4" t="str">
        <f t="shared" si="45"/>
        <v/>
      </c>
      <c r="H500" s="4" t="b">
        <f t="shared" si="46"/>
        <v>0</v>
      </c>
      <c r="I500" s="4" t="str">
        <f t="shared" si="47"/>
        <v/>
      </c>
    </row>
    <row r="501" spans="1:9" x14ac:dyDescent="0.75">
      <c r="A501" s="2" t="s">
        <v>549</v>
      </c>
      <c r="B501" s="2" t="s">
        <v>549</v>
      </c>
      <c r="C501" s="2" t="s">
        <v>550</v>
      </c>
      <c r="D501" s="4" t="str">
        <f t="shared" si="42"/>
        <v>WL</v>
      </c>
      <c r="E501" s="4" t="str">
        <f t="shared" si="43"/>
        <v>WELL</v>
      </c>
      <c r="F501" s="4" t="b">
        <f t="shared" si="44"/>
        <v>1</v>
      </c>
      <c r="G501" s="4" t="str">
        <f t="shared" si="45"/>
        <v>"WELL":"WL"</v>
      </c>
      <c r="H501" s="4" t="b">
        <f t="shared" si="46"/>
        <v>0</v>
      </c>
      <c r="I501" s="4" t="str">
        <f t="shared" si="47"/>
        <v/>
      </c>
    </row>
    <row r="502" spans="1:9" x14ac:dyDescent="0.75">
      <c r="A502" s="1" t="s">
        <v>551</v>
      </c>
      <c r="B502" s="2" t="s">
        <v>551</v>
      </c>
      <c r="C502" s="1" t="s">
        <v>552</v>
      </c>
      <c r="D502" s="4" t="str">
        <f t="shared" si="42"/>
        <v>WLS</v>
      </c>
      <c r="E502" s="4" t="str">
        <f t="shared" si="43"/>
        <v>WELLS</v>
      </c>
      <c r="F502" s="4" t="b">
        <f t="shared" si="44"/>
        <v>1</v>
      </c>
      <c r="G502" s="4" t="str">
        <f t="shared" si="45"/>
        <v>"WELLS":"WLS"</v>
      </c>
      <c r="H502" s="4" t="b">
        <f t="shared" si="46"/>
        <v>0</v>
      </c>
      <c r="I502" s="4" t="str">
        <f t="shared" si="47"/>
        <v/>
      </c>
    </row>
    <row r="503" spans="1:9" x14ac:dyDescent="0.75">
      <c r="A503" s="1"/>
      <c r="B503" s="2" t="s">
        <v>552</v>
      </c>
      <c r="C503" s="1"/>
      <c r="D503" s="4" t="str">
        <f t="shared" si="42"/>
        <v>WLS</v>
      </c>
      <c r="E503" s="4" t="str">
        <f t="shared" si="43"/>
        <v>WELLS</v>
      </c>
      <c r="F503" s="4" t="b">
        <f t="shared" si="44"/>
        <v>0</v>
      </c>
      <c r="G503" s="4" t="str">
        <f t="shared" si="45"/>
        <v/>
      </c>
      <c r="H503" s="4" t="b">
        <f t="shared" si="46"/>
        <v>1</v>
      </c>
      <c r="I503" s="4" t="str">
        <f t="shared" si="47"/>
        <v>"WLS":"WELLS"</v>
      </c>
    </row>
  </sheetData>
  <mergeCells count="302">
    <mergeCell ref="A502:A503"/>
    <mergeCell ref="C502:C503"/>
    <mergeCell ref="A488:A489"/>
    <mergeCell ref="C488:C489"/>
    <mergeCell ref="A490:A494"/>
    <mergeCell ref="C490:C494"/>
    <mergeCell ref="A498:A499"/>
    <mergeCell ref="C498:C499"/>
    <mergeCell ref="A478:A479"/>
    <mergeCell ref="C478:C479"/>
    <mergeCell ref="A480:A485"/>
    <mergeCell ref="C480:C485"/>
    <mergeCell ref="A486:A487"/>
    <mergeCell ref="C486:C487"/>
    <mergeCell ref="A470:A471"/>
    <mergeCell ref="C470:C471"/>
    <mergeCell ref="A472:A475"/>
    <mergeCell ref="C472:C475"/>
    <mergeCell ref="A476:A477"/>
    <mergeCell ref="C476:C477"/>
    <mergeCell ref="A459:A461"/>
    <mergeCell ref="C459:C461"/>
    <mergeCell ref="A463:A464"/>
    <mergeCell ref="C463:C464"/>
    <mergeCell ref="A466:A469"/>
    <mergeCell ref="C466:C469"/>
    <mergeCell ref="A446:A449"/>
    <mergeCell ref="C446:C449"/>
    <mergeCell ref="A450:A452"/>
    <mergeCell ref="C450:C452"/>
    <mergeCell ref="A453:A458"/>
    <mergeCell ref="C453:C458"/>
    <mergeCell ref="A433:A435"/>
    <mergeCell ref="C433:C435"/>
    <mergeCell ref="A437:A439"/>
    <mergeCell ref="C437:C439"/>
    <mergeCell ref="A440:A444"/>
    <mergeCell ref="C440:C444"/>
    <mergeCell ref="A421:A423"/>
    <mergeCell ref="C421:C423"/>
    <mergeCell ref="A424:A427"/>
    <mergeCell ref="C424:C427"/>
    <mergeCell ref="A429:A432"/>
    <mergeCell ref="C429:C432"/>
    <mergeCell ref="A408:A409"/>
    <mergeCell ref="C408:C409"/>
    <mergeCell ref="A410:A413"/>
    <mergeCell ref="C410:C413"/>
    <mergeCell ref="A414:A420"/>
    <mergeCell ref="C414:C420"/>
    <mergeCell ref="A393:A396"/>
    <mergeCell ref="C393:C396"/>
    <mergeCell ref="A397:A400"/>
    <mergeCell ref="C397:C400"/>
    <mergeCell ref="A403:A407"/>
    <mergeCell ref="C403:C407"/>
    <mergeCell ref="A384:A385"/>
    <mergeCell ref="C384:C385"/>
    <mergeCell ref="A386:A388"/>
    <mergeCell ref="C386:C388"/>
    <mergeCell ref="A389:A391"/>
    <mergeCell ref="C389:C391"/>
    <mergeCell ref="A374:A375"/>
    <mergeCell ref="C374:C375"/>
    <mergeCell ref="A376:A377"/>
    <mergeCell ref="C376:C377"/>
    <mergeCell ref="A382:A383"/>
    <mergeCell ref="C382:C383"/>
    <mergeCell ref="A365:A367"/>
    <mergeCell ref="C365:C367"/>
    <mergeCell ref="A368:A369"/>
    <mergeCell ref="C368:C369"/>
    <mergeCell ref="A370:A373"/>
    <mergeCell ref="C370:C373"/>
    <mergeCell ref="A359:A360"/>
    <mergeCell ref="C359:C360"/>
    <mergeCell ref="A361:A362"/>
    <mergeCell ref="C361:C362"/>
    <mergeCell ref="A363:A364"/>
    <mergeCell ref="C363:C364"/>
    <mergeCell ref="A347:A349"/>
    <mergeCell ref="C347:C349"/>
    <mergeCell ref="A350:A353"/>
    <mergeCell ref="C350:C353"/>
    <mergeCell ref="A355:A358"/>
    <mergeCell ref="C355:C358"/>
    <mergeCell ref="A341:A342"/>
    <mergeCell ref="C341:C342"/>
    <mergeCell ref="A343:A344"/>
    <mergeCell ref="C343:C344"/>
    <mergeCell ref="A345:A346"/>
    <mergeCell ref="C345:C346"/>
    <mergeCell ref="A334:A335"/>
    <mergeCell ref="C334:C335"/>
    <mergeCell ref="A336:A338"/>
    <mergeCell ref="C336:C338"/>
    <mergeCell ref="A339:A340"/>
    <mergeCell ref="C339:C340"/>
    <mergeCell ref="A326:A327"/>
    <mergeCell ref="C326:C327"/>
    <mergeCell ref="A329:A330"/>
    <mergeCell ref="C329:C330"/>
    <mergeCell ref="A332:A333"/>
    <mergeCell ref="C332:C333"/>
    <mergeCell ref="A315:A319"/>
    <mergeCell ref="C315:C319"/>
    <mergeCell ref="A320:A321"/>
    <mergeCell ref="C320:C321"/>
    <mergeCell ref="A324:A325"/>
    <mergeCell ref="C324:C325"/>
    <mergeCell ref="A306:A308"/>
    <mergeCell ref="C306:C308"/>
    <mergeCell ref="A309:A310"/>
    <mergeCell ref="C309:C310"/>
    <mergeCell ref="A312:A313"/>
    <mergeCell ref="C312:C313"/>
    <mergeCell ref="A296:A301"/>
    <mergeCell ref="C296:C301"/>
    <mergeCell ref="A302:A303"/>
    <mergeCell ref="C302:C303"/>
    <mergeCell ref="A304:A305"/>
    <mergeCell ref="C304:C305"/>
    <mergeCell ref="A283:A286"/>
    <mergeCell ref="C283:C286"/>
    <mergeCell ref="A290:A291"/>
    <mergeCell ref="C290:C291"/>
    <mergeCell ref="A293:A295"/>
    <mergeCell ref="C293:C295"/>
    <mergeCell ref="A275:A276"/>
    <mergeCell ref="C275:C276"/>
    <mergeCell ref="A278:A279"/>
    <mergeCell ref="C278:C279"/>
    <mergeCell ref="A280:A281"/>
    <mergeCell ref="C280:C281"/>
    <mergeCell ref="A267:A268"/>
    <mergeCell ref="C267:C268"/>
    <mergeCell ref="A269:A270"/>
    <mergeCell ref="C269:C270"/>
    <mergeCell ref="A271:A274"/>
    <mergeCell ref="C271:C274"/>
    <mergeCell ref="A260:A261"/>
    <mergeCell ref="C260:C261"/>
    <mergeCell ref="A262:A263"/>
    <mergeCell ref="C262:C263"/>
    <mergeCell ref="A265:A266"/>
    <mergeCell ref="C265:C266"/>
    <mergeCell ref="A252:A253"/>
    <mergeCell ref="C252:C253"/>
    <mergeCell ref="A254:A255"/>
    <mergeCell ref="C254:C255"/>
    <mergeCell ref="A257:A259"/>
    <mergeCell ref="C257:C259"/>
    <mergeCell ref="A245:A246"/>
    <mergeCell ref="C245:C246"/>
    <mergeCell ref="A247:A249"/>
    <mergeCell ref="C247:C249"/>
    <mergeCell ref="A250:A251"/>
    <mergeCell ref="C250:C251"/>
    <mergeCell ref="A234:A239"/>
    <mergeCell ref="C234:C239"/>
    <mergeCell ref="A240:A242"/>
    <mergeCell ref="C240:C242"/>
    <mergeCell ref="A243:A244"/>
    <mergeCell ref="C243:C244"/>
    <mergeCell ref="A226:A228"/>
    <mergeCell ref="C226:C228"/>
    <mergeCell ref="A229:A231"/>
    <mergeCell ref="C229:C231"/>
    <mergeCell ref="A232:A233"/>
    <mergeCell ref="C232:C233"/>
    <mergeCell ref="A216:A217"/>
    <mergeCell ref="C216:C217"/>
    <mergeCell ref="A218:A219"/>
    <mergeCell ref="C218:C219"/>
    <mergeCell ref="A220:A224"/>
    <mergeCell ref="C220:C224"/>
    <mergeCell ref="A206:A207"/>
    <mergeCell ref="C206:C207"/>
    <mergeCell ref="A208:A209"/>
    <mergeCell ref="C208:C209"/>
    <mergeCell ref="A210:A215"/>
    <mergeCell ref="C210:C215"/>
    <mergeCell ref="A193:A194"/>
    <mergeCell ref="C193:C194"/>
    <mergeCell ref="A196:A198"/>
    <mergeCell ref="C196:C198"/>
    <mergeCell ref="A200:A204"/>
    <mergeCell ref="C200:C204"/>
    <mergeCell ref="A182:A184"/>
    <mergeCell ref="C182:C184"/>
    <mergeCell ref="A185:A189"/>
    <mergeCell ref="C185:C189"/>
    <mergeCell ref="A190:A191"/>
    <mergeCell ref="C190:C191"/>
    <mergeCell ref="A170:A172"/>
    <mergeCell ref="C170:C172"/>
    <mergeCell ref="A173:A177"/>
    <mergeCell ref="C173:C177"/>
    <mergeCell ref="A178:A181"/>
    <mergeCell ref="C178:C181"/>
    <mergeCell ref="A162:A164"/>
    <mergeCell ref="C162:C164"/>
    <mergeCell ref="A166:A167"/>
    <mergeCell ref="C166:C167"/>
    <mergeCell ref="A168:A169"/>
    <mergeCell ref="C168:C169"/>
    <mergeCell ref="A154:A155"/>
    <mergeCell ref="C154:C155"/>
    <mergeCell ref="A156:A157"/>
    <mergeCell ref="C156:C157"/>
    <mergeCell ref="A159:A161"/>
    <mergeCell ref="C159:C161"/>
    <mergeCell ref="A148:A149"/>
    <mergeCell ref="C148:C149"/>
    <mergeCell ref="A150:A151"/>
    <mergeCell ref="C150:C151"/>
    <mergeCell ref="A152:A153"/>
    <mergeCell ref="C152:C153"/>
    <mergeCell ref="A137:A140"/>
    <mergeCell ref="C137:C140"/>
    <mergeCell ref="A143:A144"/>
    <mergeCell ref="C143:C144"/>
    <mergeCell ref="A145:A147"/>
    <mergeCell ref="C145:C147"/>
    <mergeCell ref="A127:A128"/>
    <mergeCell ref="C127:C128"/>
    <mergeCell ref="A129:A130"/>
    <mergeCell ref="C129:C130"/>
    <mergeCell ref="A131:A136"/>
    <mergeCell ref="C131:C136"/>
    <mergeCell ref="A116:A117"/>
    <mergeCell ref="C116:C117"/>
    <mergeCell ref="A118:A121"/>
    <mergeCell ref="C118:C121"/>
    <mergeCell ref="A122:A125"/>
    <mergeCell ref="C122:C125"/>
    <mergeCell ref="A103:A106"/>
    <mergeCell ref="C103:C106"/>
    <mergeCell ref="A108:A110"/>
    <mergeCell ref="C108:C110"/>
    <mergeCell ref="A114:A115"/>
    <mergeCell ref="C114:C115"/>
    <mergeCell ref="A96:A97"/>
    <mergeCell ref="C96:C97"/>
    <mergeCell ref="A98:A99"/>
    <mergeCell ref="C98:C99"/>
    <mergeCell ref="A101:A102"/>
    <mergeCell ref="C101:C102"/>
    <mergeCell ref="A90:A91"/>
    <mergeCell ref="C90:C91"/>
    <mergeCell ref="A92:A93"/>
    <mergeCell ref="C92:C93"/>
    <mergeCell ref="A94:A95"/>
    <mergeCell ref="C94:C95"/>
    <mergeCell ref="A82:A83"/>
    <mergeCell ref="C82:C83"/>
    <mergeCell ref="A84:A85"/>
    <mergeCell ref="C84:C85"/>
    <mergeCell ref="A88:A89"/>
    <mergeCell ref="C88:C89"/>
    <mergeCell ref="A64:A71"/>
    <mergeCell ref="C64:C71"/>
    <mergeCell ref="A73:A78"/>
    <mergeCell ref="C73:C78"/>
    <mergeCell ref="A80:A81"/>
    <mergeCell ref="C80:C81"/>
    <mergeCell ref="A56:A58"/>
    <mergeCell ref="C56:C58"/>
    <mergeCell ref="A59:A60"/>
    <mergeCell ref="C59:C60"/>
    <mergeCell ref="A61:A63"/>
    <mergeCell ref="C61:C63"/>
    <mergeCell ref="A43:A44"/>
    <mergeCell ref="C43:C44"/>
    <mergeCell ref="A48:A52"/>
    <mergeCell ref="C48:C52"/>
    <mergeCell ref="A53:A55"/>
    <mergeCell ref="C53:C55"/>
    <mergeCell ref="A33:A36"/>
    <mergeCell ref="C33:C36"/>
    <mergeCell ref="A37:A39"/>
    <mergeCell ref="C37:C39"/>
    <mergeCell ref="A40:A42"/>
    <mergeCell ref="C40:C42"/>
    <mergeCell ref="A23:A24"/>
    <mergeCell ref="C23:C24"/>
    <mergeCell ref="A25:A27"/>
    <mergeCell ref="C25:C27"/>
    <mergeCell ref="A29:A32"/>
    <mergeCell ref="C29:C32"/>
    <mergeCell ref="A12:A18"/>
    <mergeCell ref="C12:C18"/>
    <mergeCell ref="A19:A20"/>
    <mergeCell ref="C19:C20"/>
    <mergeCell ref="A21:A22"/>
    <mergeCell ref="C21:C22"/>
    <mergeCell ref="A2:A5"/>
    <mergeCell ref="C2:C5"/>
    <mergeCell ref="A6:A9"/>
    <mergeCell ref="C6:C9"/>
    <mergeCell ref="A10:A11"/>
    <mergeCell ref="C10:C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830F-BFA0-4963-AFC8-0DA5067D4584}">
  <dimension ref="A1:J46"/>
  <sheetViews>
    <sheetView topLeftCell="A13" workbookViewId="0">
      <selection activeCell="I17" sqref="I17"/>
    </sheetView>
  </sheetViews>
  <sheetFormatPr defaultRowHeight="14.75" x14ac:dyDescent="0.75"/>
  <cols>
    <col min="1" max="1" width="11.08984375" style="4" bestFit="1" customWidth="1"/>
    <col min="2" max="2" width="8.7265625" style="4"/>
    <col min="3" max="3" width="10.953125" style="4" customWidth="1"/>
    <col min="4" max="4" width="10.1328125" style="4" bestFit="1" customWidth="1"/>
    <col min="5" max="5" width="10.1328125" style="4" customWidth="1"/>
    <col min="6" max="7" width="19" style="4" bestFit="1" customWidth="1"/>
    <col min="8" max="8" width="8.7265625" style="4"/>
    <col min="9" max="9" width="10.40625" style="4" bestFit="1" customWidth="1"/>
    <col min="10" max="16384" width="8.7265625" style="4"/>
  </cols>
  <sheetData>
    <row r="1" spans="1:10" s="5" customFormat="1" x14ac:dyDescent="0.75">
      <c r="A1" s="5" t="s">
        <v>599</v>
      </c>
      <c r="B1" s="5" t="s">
        <v>600</v>
      </c>
      <c r="C1" s="5" t="s">
        <v>601</v>
      </c>
      <c r="D1" s="5" t="s">
        <v>602</v>
      </c>
      <c r="E1" s="5" t="s">
        <v>605</v>
      </c>
      <c r="F1" s="5" t="s">
        <v>603</v>
      </c>
      <c r="G1" s="5" t="s">
        <v>604</v>
      </c>
    </row>
    <row r="2" spans="1:10" x14ac:dyDescent="0.75">
      <c r="A2" s="4" t="s">
        <v>553</v>
      </c>
      <c r="B2" s="4" t="s">
        <v>554</v>
      </c>
      <c r="C2" s="4" t="str">
        <f>LOWER(A2)</f>
        <v>apartment</v>
      </c>
      <c r="D2" s="4" t="str">
        <f>LOWER(SUBSTITUTE(B2,"*",""))</f>
        <v>apt</v>
      </c>
      <c r="E2" s="4" t="b">
        <f>D2&lt;&gt;C2</f>
        <v>1</v>
      </c>
      <c r="F2" s="4" t="str">
        <f>IF($E2,""""&amp;C2&amp;""":"""&amp;D2&amp;"""","")</f>
        <v>"apartment":"apt"</v>
      </c>
      <c r="G2" s="4" t="str">
        <f>IF($E2,""""&amp;D2&amp;""":"""&amp;C2&amp;"""","")</f>
        <v>"apt":"apartment"</v>
      </c>
      <c r="I2" s="4" t="s">
        <v>604</v>
      </c>
      <c r="J2" s="4" t="str">
        <f>_xlfn.TEXTJOIN(",",TRUE,G$2:G$46)</f>
        <v>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</row>
    <row r="3" spans="1:10" x14ac:dyDescent="0.75">
      <c r="A3" s="4" t="s">
        <v>555</v>
      </c>
      <c r="B3" s="4" t="s">
        <v>556</v>
      </c>
      <c r="C3" s="4" t="str">
        <f t="shared" ref="C3:C25" si="0">LOWER(A3)</f>
        <v>basement</v>
      </c>
      <c r="D3" s="4" t="str">
        <f t="shared" ref="D3:D25" si="1">LOWER(SUBSTITUTE(B3,"*",""))</f>
        <v>bsmt</v>
      </c>
      <c r="E3" s="4" t="b">
        <f t="shared" ref="E3:E25" si="2">D3&lt;&gt;C3</f>
        <v>1</v>
      </c>
      <c r="F3" s="4" t="str">
        <f t="shared" ref="F3:F25" si="3">IF($E3,""""&amp;C3&amp;""":"""&amp;D3&amp;"""","")</f>
        <v>"basement":"bsmt"</v>
      </c>
      <c r="G3" s="4" t="str">
        <f t="shared" ref="G3:G25" si="4">IF($E3,""""&amp;D3&amp;""":"""&amp;C3&amp;"""","")</f>
        <v>"bsmt":"basement"</v>
      </c>
      <c r="I3" s="4" t="s">
        <v>603</v>
      </c>
      <c r="J3" s="4" t="str">
        <f>_xlfn.TEXTJOIN(",",TRUE,F$2:F$46)</f>
        <v>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</row>
    <row r="4" spans="1:10" x14ac:dyDescent="0.75">
      <c r="A4" s="4" t="s">
        <v>557</v>
      </c>
      <c r="B4" s="4" t="s">
        <v>558</v>
      </c>
      <c r="C4" s="4" t="str">
        <f t="shared" si="0"/>
        <v>building</v>
      </c>
      <c r="D4" s="4" t="str">
        <f t="shared" si="1"/>
        <v>bldg</v>
      </c>
      <c r="E4" s="4" t="b">
        <f t="shared" si="2"/>
        <v>1</v>
      </c>
      <c r="F4" s="4" t="str">
        <f t="shared" si="3"/>
        <v>"building":"bldg"</v>
      </c>
      <c r="G4" s="4" t="str">
        <f t="shared" si="4"/>
        <v>"bldg":"building"</v>
      </c>
    </row>
    <row r="5" spans="1:10" x14ac:dyDescent="0.75">
      <c r="A5" s="4" t="s">
        <v>559</v>
      </c>
      <c r="B5" s="4" t="s">
        <v>560</v>
      </c>
      <c r="C5" s="4" t="str">
        <f t="shared" si="0"/>
        <v>department</v>
      </c>
      <c r="D5" s="4" t="str">
        <f t="shared" si="1"/>
        <v>dept</v>
      </c>
      <c r="E5" s="4" t="b">
        <f t="shared" si="2"/>
        <v>1</v>
      </c>
      <c r="F5" s="4" t="str">
        <f t="shared" si="3"/>
        <v>"department":"dept"</v>
      </c>
      <c r="G5" s="4" t="str">
        <f t="shared" si="4"/>
        <v>"dept":"department"</v>
      </c>
    </row>
    <row r="6" spans="1:10" x14ac:dyDescent="0.75">
      <c r="A6" s="4" t="s">
        <v>561</v>
      </c>
      <c r="B6" s="4" t="s">
        <v>562</v>
      </c>
      <c r="C6" s="4" t="str">
        <f t="shared" si="0"/>
        <v>floor</v>
      </c>
      <c r="D6" s="4" t="str">
        <f t="shared" si="1"/>
        <v>fl</v>
      </c>
      <c r="E6" s="4" t="b">
        <f t="shared" si="2"/>
        <v>1</v>
      </c>
      <c r="F6" s="4" t="str">
        <f t="shared" si="3"/>
        <v>"floor":"fl"</v>
      </c>
      <c r="G6" s="4" t="str">
        <f t="shared" si="4"/>
        <v>"fl":"floor"</v>
      </c>
    </row>
    <row r="7" spans="1:10" x14ac:dyDescent="0.75">
      <c r="A7" s="4" t="s">
        <v>563</v>
      </c>
      <c r="B7" s="4" t="s">
        <v>564</v>
      </c>
      <c r="C7" s="4" t="str">
        <f t="shared" si="0"/>
        <v>front</v>
      </c>
      <c r="D7" s="4" t="str">
        <f t="shared" si="1"/>
        <v>frnt</v>
      </c>
      <c r="E7" s="4" t="b">
        <f t="shared" si="2"/>
        <v>1</v>
      </c>
      <c r="F7" s="4" t="str">
        <f t="shared" si="3"/>
        <v>"front":"frnt"</v>
      </c>
      <c r="G7" s="4" t="str">
        <f t="shared" si="4"/>
        <v>"frnt":"front"</v>
      </c>
    </row>
    <row r="8" spans="1:10" x14ac:dyDescent="0.75">
      <c r="A8" s="4" t="s">
        <v>565</v>
      </c>
      <c r="B8" s="4" t="s">
        <v>566</v>
      </c>
      <c r="C8" s="4" t="str">
        <f t="shared" si="0"/>
        <v>hanger</v>
      </c>
      <c r="D8" s="4" t="str">
        <f t="shared" si="1"/>
        <v>hngr</v>
      </c>
      <c r="E8" s="4" t="b">
        <f t="shared" si="2"/>
        <v>1</v>
      </c>
      <c r="F8" s="4" t="str">
        <f t="shared" si="3"/>
        <v>"hanger":"hngr"</v>
      </c>
      <c r="G8" s="4" t="str">
        <f t="shared" si="4"/>
        <v>"hngr":"hanger"</v>
      </c>
    </row>
    <row r="9" spans="1:10" x14ac:dyDescent="0.75">
      <c r="A9" s="4" t="s">
        <v>567</v>
      </c>
      <c r="B9" s="4" t="s">
        <v>271</v>
      </c>
      <c r="C9" s="4" t="str">
        <f t="shared" si="0"/>
        <v>key</v>
      </c>
      <c r="D9" s="4" t="str">
        <f t="shared" si="1"/>
        <v>key</v>
      </c>
      <c r="E9" s="4" t="b">
        <f t="shared" si="2"/>
        <v>0</v>
      </c>
      <c r="F9" s="4" t="str">
        <f t="shared" si="3"/>
        <v/>
      </c>
      <c r="G9" s="4" t="str">
        <f t="shared" si="4"/>
        <v/>
      </c>
    </row>
    <row r="10" spans="1:10" x14ac:dyDescent="0.75">
      <c r="A10" s="4" t="s">
        <v>568</v>
      </c>
      <c r="B10" s="4" t="s">
        <v>569</v>
      </c>
      <c r="C10" s="4" t="str">
        <f t="shared" si="0"/>
        <v>lobby</v>
      </c>
      <c r="D10" s="4" t="str">
        <f t="shared" si="1"/>
        <v>lbby</v>
      </c>
      <c r="E10" s="4" t="b">
        <f t="shared" si="2"/>
        <v>1</v>
      </c>
      <c r="F10" s="4" t="str">
        <f t="shared" si="3"/>
        <v>"lobby":"lbby"</v>
      </c>
      <c r="G10" s="4" t="str">
        <f t="shared" si="4"/>
        <v>"lbby":"lobby"</v>
      </c>
    </row>
    <row r="11" spans="1:10" x14ac:dyDescent="0.75">
      <c r="A11" s="4" t="s">
        <v>570</v>
      </c>
      <c r="B11" s="4" t="s">
        <v>571</v>
      </c>
      <c r="C11" s="4" t="str">
        <f t="shared" si="0"/>
        <v>lot</v>
      </c>
      <c r="D11" s="4" t="str">
        <f t="shared" si="1"/>
        <v>lot</v>
      </c>
      <c r="E11" s="4" t="b">
        <f t="shared" si="2"/>
        <v>0</v>
      </c>
      <c r="F11" s="4" t="str">
        <f t="shared" si="3"/>
        <v/>
      </c>
      <c r="G11" s="4" t="str">
        <f t="shared" si="4"/>
        <v/>
      </c>
    </row>
    <row r="12" spans="1:10" x14ac:dyDescent="0.75">
      <c r="A12" s="4" t="s">
        <v>572</v>
      </c>
      <c r="B12" s="4" t="s">
        <v>573</v>
      </c>
      <c r="C12" s="4" t="str">
        <f t="shared" si="0"/>
        <v>lower</v>
      </c>
      <c r="D12" s="4" t="str">
        <f t="shared" si="1"/>
        <v>lowr</v>
      </c>
      <c r="E12" s="4" t="b">
        <f t="shared" si="2"/>
        <v>1</v>
      </c>
      <c r="F12" s="4" t="str">
        <f t="shared" si="3"/>
        <v>"lower":"lowr"</v>
      </c>
      <c r="G12" s="4" t="str">
        <f t="shared" si="4"/>
        <v>"lowr":"lower"</v>
      </c>
    </row>
    <row r="13" spans="1:10" x14ac:dyDescent="0.75">
      <c r="A13" s="4" t="s">
        <v>574</v>
      </c>
      <c r="B13" s="4" t="s">
        <v>575</v>
      </c>
      <c r="C13" s="4" t="str">
        <f t="shared" si="0"/>
        <v>office</v>
      </c>
      <c r="D13" s="4" t="str">
        <f t="shared" si="1"/>
        <v>ofc</v>
      </c>
      <c r="E13" s="4" t="b">
        <f t="shared" si="2"/>
        <v>1</v>
      </c>
      <c r="F13" s="4" t="str">
        <f t="shared" si="3"/>
        <v>"office":"ofc"</v>
      </c>
      <c r="G13" s="4" t="str">
        <f t="shared" si="4"/>
        <v>"ofc":"office"</v>
      </c>
    </row>
    <row r="14" spans="1:10" x14ac:dyDescent="0.75">
      <c r="A14" s="4" t="s">
        <v>576</v>
      </c>
      <c r="B14" s="4" t="s">
        <v>577</v>
      </c>
      <c r="C14" s="4" t="str">
        <f t="shared" si="0"/>
        <v>penthouse</v>
      </c>
      <c r="D14" s="4" t="str">
        <f t="shared" si="1"/>
        <v>ph</v>
      </c>
      <c r="E14" s="4" t="b">
        <f t="shared" si="2"/>
        <v>1</v>
      </c>
      <c r="F14" s="4" t="str">
        <f t="shared" si="3"/>
        <v>"penthouse":"ph"</v>
      </c>
      <c r="G14" s="4" t="str">
        <f t="shared" si="4"/>
        <v>"ph":"penthouse"</v>
      </c>
    </row>
    <row r="15" spans="1:10" x14ac:dyDescent="0.75">
      <c r="A15" s="4" t="s">
        <v>578</v>
      </c>
      <c r="B15" s="4" t="s">
        <v>579</v>
      </c>
      <c r="C15" s="4" t="str">
        <f t="shared" si="0"/>
        <v>pier</v>
      </c>
      <c r="D15" s="4" t="str">
        <f t="shared" si="1"/>
        <v>pier</v>
      </c>
      <c r="E15" s="4" t="b">
        <f t="shared" si="2"/>
        <v>0</v>
      </c>
      <c r="F15" s="4" t="str">
        <f t="shared" si="3"/>
        <v/>
      </c>
      <c r="G15" s="4" t="str">
        <f t="shared" si="4"/>
        <v/>
      </c>
    </row>
    <row r="16" spans="1:10" x14ac:dyDescent="0.75">
      <c r="A16" s="4" t="s">
        <v>580</v>
      </c>
      <c r="B16" s="4" t="s">
        <v>581</v>
      </c>
      <c r="C16" s="4" t="str">
        <f t="shared" si="0"/>
        <v>rear</v>
      </c>
      <c r="D16" s="4" t="str">
        <f t="shared" si="1"/>
        <v>rear</v>
      </c>
      <c r="E16" s="4" t="b">
        <f t="shared" si="2"/>
        <v>0</v>
      </c>
      <c r="F16" s="4" t="str">
        <f t="shared" si="3"/>
        <v/>
      </c>
      <c r="G16" s="4" t="str">
        <f t="shared" si="4"/>
        <v/>
      </c>
    </row>
    <row r="17" spans="1:7" x14ac:dyDescent="0.75">
      <c r="A17" s="4" t="s">
        <v>582</v>
      </c>
      <c r="B17" s="4" t="s">
        <v>583</v>
      </c>
      <c r="C17" s="4" t="str">
        <f t="shared" si="0"/>
        <v>room</v>
      </c>
      <c r="D17" s="4" t="str">
        <f t="shared" si="1"/>
        <v>rm</v>
      </c>
      <c r="E17" s="4" t="b">
        <f t="shared" si="2"/>
        <v>1</v>
      </c>
      <c r="F17" s="4" t="str">
        <f t="shared" si="3"/>
        <v>"room":"rm"</v>
      </c>
      <c r="G17" s="4" t="str">
        <f t="shared" si="4"/>
        <v>"rm":"room"</v>
      </c>
    </row>
    <row r="18" spans="1:7" x14ac:dyDescent="0.75">
      <c r="A18" s="4" t="s">
        <v>584</v>
      </c>
      <c r="B18" s="4" t="s">
        <v>585</v>
      </c>
      <c r="C18" s="4" t="str">
        <f t="shared" si="0"/>
        <v>side</v>
      </c>
      <c r="D18" s="4" t="str">
        <f t="shared" si="1"/>
        <v>side</v>
      </c>
      <c r="E18" s="4" t="b">
        <f t="shared" si="2"/>
        <v>0</v>
      </c>
      <c r="F18" s="4" t="str">
        <f t="shared" si="3"/>
        <v/>
      </c>
      <c r="G18" s="4" t="str">
        <f t="shared" si="4"/>
        <v/>
      </c>
    </row>
    <row r="19" spans="1:7" x14ac:dyDescent="0.75">
      <c r="A19" s="4" t="s">
        <v>586</v>
      </c>
      <c r="B19" s="4" t="s">
        <v>587</v>
      </c>
      <c r="C19" s="4" t="str">
        <f t="shared" si="0"/>
        <v>slip</v>
      </c>
      <c r="D19" s="4" t="str">
        <f t="shared" si="1"/>
        <v>slip</v>
      </c>
      <c r="E19" s="4" t="b">
        <f t="shared" si="2"/>
        <v>0</v>
      </c>
      <c r="F19" s="4" t="str">
        <f t="shared" si="3"/>
        <v/>
      </c>
      <c r="G19" s="4" t="str">
        <f t="shared" si="4"/>
        <v/>
      </c>
    </row>
    <row r="20" spans="1:7" x14ac:dyDescent="0.75">
      <c r="A20" s="4" t="s">
        <v>588</v>
      </c>
      <c r="B20" s="4" t="s">
        <v>589</v>
      </c>
      <c r="C20" s="4" t="str">
        <f t="shared" si="0"/>
        <v>space</v>
      </c>
      <c r="D20" s="4" t="str">
        <f t="shared" si="1"/>
        <v>spc</v>
      </c>
      <c r="E20" s="4" t="b">
        <f t="shared" si="2"/>
        <v>1</v>
      </c>
      <c r="F20" s="4" t="str">
        <f t="shared" si="3"/>
        <v>"space":"spc"</v>
      </c>
      <c r="G20" s="4" t="str">
        <f t="shared" si="4"/>
        <v>"spc":"space"</v>
      </c>
    </row>
    <row r="21" spans="1:7" x14ac:dyDescent="0.75">
      <c r="A21" s="4" t="s">
        <v>590</v>
      </c>
      <c r="B21" s="4" t="s">
        <v>591</v>
      </c>
      <c r="C21" s="4" t="str">
        <f t="shared" si="0"/>
        <v>stop</v>
      </c>
      <c r="D21" s="4" t="str">
        <f t="shared" si="1"/>
        <v>stop</v>
      </c>
      <c r="E21" s="4" t="b">
        <f t="shared" si="2"/>
        <v>0</v>
      </c>
      <c r="F21" s="4" t="str">
        <f t="shared" si="3"/>
        <v/>
      </c>
      <c r="G21" s="4" t="str">
        <f t="shared" si="4"/>
        <v/>
      </c>
    </row>
    <row r="22" spans="1:7" x14ac:dyDescent="0.75">
      <c r="A22" s="4" t="s">
        <v>592</v>
      </c>
      <c r="B22" s="4" t="s">
        <v>593</v>
      </c>
      <c r="C22" s="4" t="str">
        <f t="shared" si="0"/>
        <v>suite</v>
      </c>
      <c r="D22" s="4" t="str">
        <f t="shared" si="1"/>
        <v>ste</v>
      </c>
      <c r="E22" s="4" t="b">
        <f t="shared" si="2"/>
        <v>1</v>
      </c>
      <c r="F22" s="4" t="str">
        <f t="shared" si="3"/>
        <v>"suite":"ste"</v>
      </c>
      <c r="G22" s="4" t="str">
        <f t="shared" si="4"/>
        <v>"ste":"suite"</v>
      </c>
    </row>
    <row r="23" spans="1:7" x14ac:dyDescent="0.75">
      <c r="A23" s="4" t="s">
        <v>594</v>
      </c>
      <c r="B23" s="4" t="s">
        <v>496</v>
      </c>
      <c r="C23" s="4" t="str">
        <f t="shared" si="0"/>
        <v>trailer</v>
      </c>
      <c r="D23" s="4" t="str">
        <f t="shared" si="1"/>
        <v>trlr</v>
      </c>
      <c r="E23" s="4" t="b">
        <f t="shared" si="2"/>
        <v>1</v>
      </c>
      <c r="F23" s="4" t="str">
        <f t="shared" si="3"/>
        <v>"trailer":"trlr"</v>
      </c>
      <c r="G23" s="4" t="str">
        <f t="shared" si="4"/>
        <v>"trlr":"trailer"</v>
      </c>
    </row>
    <row r="24" spans="1:7" x14ac:dyDescent="0.75">
      <c r="A24" s="4" t="s">
        <v>595</v>
      </c>
      <c r="B24" s="4" t="s">
        <v>596</v>
      </c>
      <c r="C24" s="4" t="str">
        <f t="shared" si="0"/>
        <v>unit</v>
      </c>
      <c r="D24" s="4" t="str">
        <f t="shared" si="1"/>
        <v>unit</v>
      </c>
      <c r="E24" s="4" t="b">
        <f t="shared" si="2"/>
        <v>0</v>
      </c>
      <c r="F24" s="4" t="str">
        <f t="shared" si="3"/>
        <v/>
      </c>
      <c r="G24" s="4" t="str">
        <f t="shared" si="4"/>
        <v/>
      </c>
    </row>
    <row r="25" spans="1:7" x14ac:dyDescent="0.75">
      <c r="A25" s="4" t="s">
        <v>597</v>
      </c>
      <c r="B25" s="4" t="s">
        <v>598</v>
      </c>
      <c r="C25" s="4" t="str">
        <f t="shared" si="0"/>
        <v>upper</v>
      </c>
      <c r="D25" s="4" t="str">
        <f t="shared" si="1"/>
        <v>uppr</v>
      </c>
      <c r="E25" s="4" t="b">
        <f t="shared" si="2"/>
        <v>1</v>
      </c>
      <c r="F25" s="4" t="str">
        <f t="shared" si="3"/>
        <v>"upper":"uppr"</v>
      </c>
      <c r="G25" s="4" t="str">
        <f t="shared" si="4"/>
        <v>"uppr":"upper"</v>
      </c>
    </row>
    <row r="26" spans="1:7" x14ac:dyDescent="0.75">
      <c r="C26" s="4" t="s">
        <v>606</v>
      </c>
      <c r="D26" s="4" t="s">
        <v>607</v>
      </c>
      <c r="E26" s="4" t="b">
        <f t="shared" ref="E26:E33" si="5">D26&lt;&gt;C26</f>
        <v>1</v>
      </c>
      <c r="F26" s="4" t="str">
        <f t="shared" ref="F26:F33" si="6">IF($E26,""""&amp;C26&amp;""":"""&amp;D26&amp;"""","")</f>
        <v>"north":"n"</v>
      </c>
      <c r="G26" s="4" t="str">
        <f t="shared" ref="G26:G33" si="7">IF($E26,""""&amp;D26&amp;""":"""&amp;C26&amp;"""","")</f>
        <v>"n":"north"</v>
      </c>
    </row>
    <row r="27" spans="1:7" x14ac:dyDescent="0.75">
      <c r="C27" s="4" t="s">
        <v>608</v>
      </c>
      <c r="D27" s="4" t="s">
        <v>609</v>
      </c>
      <c r="E27" s="4" t="b">
        <f t="shared" si="5"/>
        <v>1</v>
      </c>
      <c r="F27" s="4" t="str">
        <f t="shared" si="6"/>
        <v>"south":"s"</v>
      </c>
      <c r="G27" s="4" t="str">
        <f t="shared" si="7"/>
        <v>"s":"south"</v>
      </c>
    </row>
    <row r="28" spans="1:7" x14ac:dyDescent="0.75">
      <c r="C28" s="4" t="s">
        <v>610</v>
      </c>
      <c r="D28" s="4" t="s">
        <v>611</v>
      </c>
      <c r="E28" s="4" t="b">
        <f t="shared" si="5"/>
        <v>1</v>
      </c>
      <c r="F28" s="4" t="str">
        <f t="shared" si="6"/>
        <v>"east":"e"</v>
      </c>
      <c r="G28" s="4" t="str">
        <f t="shared" si="7"/>
        <v>"e":"east"</v>
      </c>
    </row>
    <row r="29" spans="1:7" x14ac:dyDescent="0.75">
      <c r="C29" s="4" t="s">
        <v>612</v>
      </c>
      <c r="D29" s="4" t="s">
        <v>613</v>
      </c>
      <c r="E29" s="4" t="b">
        <f t="shared" si="5"/>
        <v>1</v>
      </c>
      <c r="F29" s="4" t="str">
        <f t="shared" si="6"/>
        <v>"west":"w"</v>
      </c>
      <c r="G29" s="4" t="str">
        <f t="shared" si="7"/>
        <v>"w":"west"</v>
      </c>
    </row>
    <row r="30" spans="1:7" x14ac:dyDescent="0.75">
      <c r="C30" s="4" t="s">
        <v>614</v>
      </c>
      <c r="D30" s="4" t="s">
        <v>618</v>
      </c>
      <c r="E30" s="4" t="b">
        <f t="shared" si="5"/>
        <v>1</v>
      </c>
      <c r="F30" s="4" t="str">
        <f t="shared" si="6"/>
        <v>"northeast":"ne"</v>
      </c>
      <c r="G30" s="4" t="str">
        <f t="shared" si="7"/>
        <v>"ne":"northeast"</v>
      </c>
    </row>
    <row r="31" spans="1:7" x14ac:dyDescent="0.75">
      <c r="C31" s="4" t="s">
        <v>615</v>
      </c>
      <c r="D31" s="4" t="s">
        <v>619</v>
      </c>
      <c r="E31" s="4" t="b">
        <f t="shared" si="5"/>
        <v>1</v>
      </c>
      <c r="F31" s="4" t="str">
        <f t="shared" si="6"/>
        <v>"northwest":"nw"</v>
      </c>
      <c r="G31" s="4" t="str">
        <f t="shared" si="7"/>
        <v>"nw":"northwest"</v>
      </c>
    </row>
    <row r="32" spans="1:7" x14ac:dyDescent="0.75">
      <c r="C32" s="4" t="s">
        <v>616</v>
      </c>
      <c r="D32" s="4" t="s">
        <v>620</v>
      </c>
      <c r="E32" s="4" t="b">
        <f t="shared" si="5"/>
        <v>1</v>
      </c>
      <c r="F32" s="4" t="str">
        <f t="shared" si="6"/>
        <v>"southeast":"se"</v>
      </c>
      <c r="G32" s="4" t="str">
        <f t="shared" si="7"/>
        <v>"se":"southeast"</v>
      </c>
    </row>
    <row r="33" spans="3:7" x14ac:dyDescent="0.75">
      <c r="C33" s="4" t="s">
        <v>617</v>
      </c>
      <c r="D33" s="4" t="s">
        <v>621</v>
      </c>
      <c r="E33" s="4" t="b">
        <f t="shared" si="5"/>
        <v>1</v>
      </c>
      <c r="F33" s="4" t="str">
        <f t="shared" si="6"/>
        <v>"southwest":"sw"</v>
      </c>
      <c r="G33" s="4" t="str">
        <f t="shared" si="7"/>
        <v>"sw":"southwest"</v>
      </c>
    </row>
    <row r="34" spans="3:7" x14ac:dyDescent="0.75">
      <c r="C34" s="4" t="s">
        <v>622</v>
      </c>
      <c r="D34" s="4">
        <v>1</v>
      </c>
      <c r="E34" s="4" t="b">
        <f t="shared" ref="E34:E46" si="8">D34&lt;&gt;C34</f>
        <v>1</v>
      </c>
      <c r="F34" s="4" t="str">
        <f t="shared" ref="F34:F46" si="9">IF($E34,""""&amp;C34&amp;""":"""&amp;D34&amp;"""","")</f>
        <v>"first":"1"</v>
      </c>
      <c r="G34" s="4" t="str">
        <f t="shared" ref="G34:G46" si="10">IF($E34,""""&amp;D34&amp;""":"""&amp;C34&amp;"""","")</f>
        <v>"1":"first"</v>
      </c>
    </row>
    <row r="35" spans="3:7" x14ac:dyDescent="0.75">
      <c r="C35" s="4" t="s">
        <v>623</v>
      </c>
      <c r="D35" s="4">
        <v>2</v>
      </c>
      <c r="E35" s="4" t="b">
        <f t="shared" si="8"/>
        <v>1</v>
      </c>
      <c r="F35" s="4" t="str">
        <f t="shared" si="9"/>
        <v>"second":"2"</v>
      </c>
      <c r="G35" s="4" t="str">
        <f t="shared" si="10"/>
        <v>"2":"second"</v>
      </c>
    </row>
    <row r="36" spans="3:7" x14ac:dyDescent="0.75">
      <c r="C36" s="4" t="s">
        <v>624</v>
      </c>
      <c r="D36" s="4">
        <v>3</v>
      </c>
      <c r="E36" s="4" t="b">
        <f t="shared" si="8"/>
        <v>1</v>
      </c>
      <c r="F36" s="4" t="str">
        <f t="shared" si="9"/>
        <v>"third":"3"</v>
      </c>
      <c r="G36" s="4" t="str">
        <f t="shared" si="10"/>
        <v>"3":"third"</v>
      </c>
    </row>
    <row r="37" spans="3:7" x14ac:dyDescent="0.75">
      <c r="C37" s="4" t="s">
        <v>625</v>
      </c>
      <c r="D37" s="4">
        <v>4</v>
      </c>
      <c r="E37" s="4" t="b">
        <f t="shared" si="8"/>
        <v>1</v>
      </c>
      <c r="F37" s="4" t="str">
        <f t="shared" si="9"/>
        <v>"fourth":"4"</v>
      </c>
      <c r="G37" s="4" t="str">
        <f t="shared" si="10"/>
        <v>"4":"fourth"</v>
      </c>
    </row>
    <row r="38" spans="3:7" x14ac:dyDescent="0.75">
      <c r="C38" s="4" t="s">
        <v>626</v>
      </c>
      <c r="D38" s="4">
        <v>5</v>
      </c>
      <c r="E38" s="4" t="b">
        <f t="shared" si="8"/>
        <v>1</v>
      </c>
      <c r="F38" s="4" t="str">
        <f t="shared" si="9"/>
        <v>"fifth":"5"</v>
      </c>
      <c r="G38" s="4" t="str">
        <f t="shared" si="10"/>
        <v>"5":"fifth"</v>
      </c>
    </row>
    <row r="39" spans="3:7" x14ac:dyDescent="0.75">
      <c r="C39" s="4" t="s">
        <v>627</v>
      </c>
      <c r="D39" s="4">
        <v>6</v>
      </c>
      <c r="E39" s="4" t="b">
        <f t="shared" si="8"/>
        <v>1</v>
      </c>
      <c r="F39" s="4" t="str">
        <f t="shared" si="9"/>
        <v>"sixth":"6"</v>
      </c>
      <c r="G39" s="4" t="str">
        <f t="shared" si="10"/>
        <v>"6":"sixth"</v>
      </c>
    </row>
    <row r="40" spans="3:7" x14ac:dyDescent="0.75">
      <c r="C40" s="4" t="s">
        <v>628</v>
      </c>
      <c r="D40" s="4">
        <v>7</v>
      </c>
      <c r="E40" s="4" t="b">
        <f t="shared" si="8"/>
        <v>1</v>
      </c>
      <c r="F40" s="4" t="str">
        <f t="shared" si="9"/>
        <v>"seventh":"7"</v>
      </c>
      <c r="G40" s="4" t="str">
        <f t="shared" si="10"/>
        <v>"7":"seventh"</v>
      </c>
    </row>
    <row r="41" spans="3:7" x14ac:dyDescent="0.75">
      <c r="C41" s="4" t="s">
        <v>629</v>
      </c>
      <c r="D41" s="4">
        <v>8</v>
      </c>
      <c r="E41" s="4" t="b">
        <f t="shared" si="8"/>
        <v>1</v>
      </c>
      <c r="F41" s="4" t="str">
        <f t="shared" si="9"/>
        <v>"eighth":"8"</v>
      </c>
      <c r="G41" s="4" t="str">
        <f t="shared" si="10"/>
        <v>"8":"eighth"</v>
      </c>
    </row>
    <row r="42" spans="3:7" x14ac:dyDescent="0.75">
      <c r="C42" s="4" t="s">
        <v>630</v>
      </c>
      <c r="D42" s="4">
        <v>9</v>
      </c>
      <c r="E42" s="4" t="b">
        <f t="shared" si="8"/>
        <v>1</v>
      </c>
      <c r="F42" s="4" t="str">
        <f t="shared" si="9"/>
        <v>"ninth":"9"</v>
      </c>
      <c r="G42" s="4" t="str">
        <f t="shared" si="10"/>
        <v>"9":"ninth"</v>
      </c>
    </row>
    <row r="43" spans="3:7" x14ac:dyDescent="0.75">
      <c r="C43" s="4" t="s">
        <v>631</v>
      </c>
      <c r="D43" s="4">
        <v>10</v>
      </c>
      <c r="E43" s="4" t="b">
        <f t="shared" si="8"/>
        <v>1</v>
      </c>
      <c r="F43" s="4" t="str">
        <f t="shared" si="9"/>
        <v>"tenth":"10"</v>
      </c>
      <c r="G43" s="4" t="str">
        <f t="shared" si="10"/>
        <v>"10":"tenth"</v>
      </c>
    </row>
    <row r="44" spans="3:7" x14ac:dyDescent="0.75">
      <c r="C44" s="4" t="s">
        <v>632</v>
      </c>
      <c r="D44" s="4">
        <v>11</v>
      </c>
      <c r="E44" s="4" t="b">
        <f t="shared" si="8"/>
        <v>1</v>
      </c>
      <c r="F44" s="4" t="str">
        <f t="shared" si="9"/>
        <v>"eleventh":"11"</v>
      </c>
      <c r="G44" s="4" t="str">
        <f t="shared" si="10"/>
        <v>"11":"eleventh"</v>
      </c>
    </row>
    <row r="45" spans="3:7" x14ac:dyDescent="0.75">
      <c r="C45" s="4" t="s">
        <v>633</v>
      </c>
      <c r="D45" s="4">
        <v>12</v>
      </c>
      <c r="E45" s="4" t="b">
        <f t="shared" si="8"/>
        <v>1</v>
      </c>
      <c r="F45" s="4" t="str">
        <f t="shared" si="9"/>
        <v>"twelfth":"12"</v>
      </c>
      <c r="G45" s="4" t="str">
        <f t="shared" si="10"/>
        <v>"12":"twelfth"</v>
      </c>
    </row>
    <row r="46" spans="3:7" x14ac:dyDescent="0.75">
      <c r="C46" s="4" t="s">
        <v>634</v>
      </c>
      <c r="D46" s="4">
        <v>13</v>
      </c>
      <c r="E46" s="4" t="b">
        <f t="shared" si="8"/>
        <v>1</v>
      </c>
      <c r="F46" s="4" t="str">
        <f t="shared" si="9"/>
        <v>"thirteenth":"13"</v>
      </c>
      <c r="G46" s="4" t="str">
        <f t="shared" si="10"/>
        <v>"13":"thirteenth"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C335-5E18-4921-AC5F-EBEB92BAEB6B}">
  <dimension ref="A2:K13"/>
  <sheetViews>
    <sheetView workbookViewId="0">
      <selection activeCell="F4" sqref="F4"/>
    </sheetView>
  </sheetViews>
  <sheetFormatPr defaultRowHeight="14.75" x14ac:dyDescent="0.75"/>
  <cols>
    <col min="4" max="5" width="9.26953125" customWidth="1"/>
    <col min="10" max="10" width="9.1328125" customWidth="1"/>
  </cols>
  <sheetData>
    <row r="2" spans="1:11" x14ac:dyDescent="0.75">
      <c r="A2" t="s">
        <v>663</v>
      </c>
      <c r="B2" t="s">
        <v>664</v>
      </c>
      <c r="C2" t="s">
        <v>675</v>
      </c>
      <c r="D2" t="s">
        <v>665</v>
      </c>
      <c r="E2" t="s">
        <v>676</v>
      </c>
      <c r="F2" t="s">
        <v>666</v>
      </c>
      <c r="G2" t="s">
        <v>679</v>
      </c>
      <c r="H2" t="s">
        <v>667</v>
      </c>
      <c r="I2" t="s">
        <v>678</v>
      </c>
      <c r="J2" t="s">
        <v>668</v>
      </c>
      <c r="K2" t="s">
        <v>677</v>
      </c>
    </row>
    <row r="3" spans="1:11" x14ac:dyDescent="0.75">
      <c r="A3" t="s">
        <v>669</v>
      </c>
      <c r="B3" t="b">
        <v>1</v>
      </c>
      <c r="C3" t="str">
        <f>IF(Table1[[#This Row],[name]],""""&amp;Table1[[#This Row],[Word]]&amp;"""","")</f>
        <v>"the"</v>
      </c>
      <c r="D3" t="b">
        <v>1</v>
      </c>
      <c r="E3" t="str">
        <f>IF(Table1[[#This Row],[address]],""""&amp;Table1[[#This Row],[Word]]&amp;"""","")</f>
        <v>"the"</v>
      </c>
      <c r="F3" t="b">
        <v>1</v>
      </c>
      <c r="G3" t="str">
        <f>IF(Table1[[#This Row],[city]],""""&amp;Table1[[#This Row],[Word]]&amp;"""","")</f>
        <v>"the"</v>
      </c>
      <c r="H3" t="b">
        <v>1</v>
      </c>
      <c r="I3" t="str">
        <f>IF(Table1[[#This Row],[state]],""""&amp;Table1[[#This Row],[Word]]&amp;"""","")</f>
        <v>"the"</v>
      </c>
      <c r="J3" t="b">
        <v>1</v>
      </c>
      <c r="K3" t="str">
        <f>IF(Table1[[#This Row],[country]],""""&amp;Table1[[#This Row],[Word]]&amp;"""","")</f>
        <v>"the"</v>
      </c>
    </row>
    <row r="4" spans="1:11" x14ac:dyDescent="0.75">
      <c r="A4" t="s">
        <v>670</v>
      </c>
      <c r="B4" t="b">
        <v>1</v>
      </c>
      <c r="C4" t="str">
        <f>IF(Table1[[#This Row],[name]],""""&amp;Table1[[#This Row],[Word]]&amp;"""","")</f>
        <v>"and"</v>
      </c>
      <c r="D4" t="b">
        <v>1</v>
      </c>
      <c r="E4" t="str">
        <f>IF(Table1[[#This Row],[address]],""""&amp;Table1[[#This Row],[Word]]&amp;"""","")</f>
        <v>"and"</v>
      </c>
      <c r="F4" t="b">
        <v>1</v>
      </c>
      <c r="G4" t="str">
        <f>IF(Table1[[#This Row],[city]],""""&amp;Table1[[#This Row],[Word]]&amp;"""","")</f>
        <v>"and"</v>
      </c>
      <c r="H4" t="b">
        <v>1</v>
      </c>
      <c r="I4" t="str">
        <f>IF(Table1[[#This Row],[state]],""""&amp;Table1[[#This Row],[Word]]&amp;"""","")</f>
        <v>"and"</v>
      </c>
      <c r="J4" t="b">
        <v>1</v>
      </c>
      <c r="K4" t="str">
        <f>IF(Table1[[#This Row],[country]],""""&amp;Table1[[#This Row],[Word]]&amp;"""","")</f>
        <v>"and"</v>
      </c>
    </row>
    <row r="5" spans="1:11" x14ac:dyDescent="0.75">
      <c r="A5" t="s">
        <v>671</v>
      </c>
      <c r="B5" t="b">
        <v>1</v>
      </c>
      <c r="C5" t="str">
        <f>IF(Table1[[#This Row],[name]],""""&amp;Table1[[#This Row],[Word]]&amp;"""","")</f>
        <v>"of"</v>
      </c>
      <c r="D5" t="b">
        <v>1</v>
      </c>
      <c r="E5" t="str">
        <f>IF(Table1[[#This Row],[address]],""""&amp;Table1[[#This Row],[Word]]&amp;"""","")</f>
        <v>"of"</v>
      </c>
      <c r="F5" t="b">
        <v>1</v>
      </c>
      <c r="G5" t="str">
        <f>IF(Table1[[#This Row],[city]],""""&amp;Table1[[#This Row],[Word]]&amp;"""","")</f>
        <v>"of"</v>
      </c>
      <c r="H5" t="b">
        <v>1</v>
      </c>
      <c r="I5" t="str">
        <f>IF(Table1[[#This Row],[state]],""""&amp;Table1[[#This Row],[Word]]&amp;"""","")</f>
        <v>"of"</v>
      </c>
      <c r="J5" t="b">
        <v>1</v>
      </c>
      <c r="K5" t="str">
        <f>IF(Table1[[#This Row],[country]],""""&amp;Table1[[#This Row],[Word]]&amp;"""","")</f>
        <v>"of"</v>
      </c>
    </row>
    <row r="6" spans="1:11" x14ac:dyDescent="0.75">
      <c r="A6" t="s">
        <v>672</v>
      </c>
      <c r="B6" t="b">
        <v>1</v>
      </c>
      <c r="C6" t="str">
        <f>IF(Table1[[#This Row],[name]],""""&amp;Table1[[#This Row],[Word]]&amp;"""","")</f>
        <v>"c/o"</v>
      </c>
      <c r="D6" t="b">
        <v>1</v>
      </c>
      <c r="E6" t="str">
        <f>IF(Table1[[#This Row],[address]],""""&amp;Table1[[#This Row],[Word]]&amp;"""","")</f>
        <v>"c/o"</v>
      </c>
      <c r="G6" t="str">
        <f>IF(Table1[[#This Row],[city]],""""&amp;Table1[[#This Row],[Word]]&amp;"""","")</f>
        <v/>
      </c>
      <c r="I6" t="str">
        <f>IF(Table1[[#This Row],[state]],""""&amp;Table1[[#This Row],[Word]]&amp;"""","")</f>
        <v/>
      </c>
      <c r="K6" t="str">
        <f>IF(Table1[[#This Row],[country]],""""&amp;Table1[[#This Row],[Word]]&amp;"""","")</f>
        <v/>
      </c>
    </row>
    <row r="7" spans="1:11" x14ac:dyDescent="0.75">
      <c r="A7" t="s">
        <v>673</v>
      </c>
      <c r="B7" t="b">
        <v>1</v>
      </c>
      <c r="C7" t="str">
        <f>IF(Table1[[#This Row],[name]],""""&amp;Table1[[#This Row],[Word]]&amp;"""","")</f>
        <v>"attention"</v>
      </c>
      <c r="D7" t="b">
        <v>1</v>
      </c>
      <c r="E7" t="str">
        <f>IF(Table1[[#This Row],[address]],""""&amp;Table1[[#This Row],[Word]]&amp;"""","")</f>
        <v>"attention"</v>
      </c>
      <c r="G7" t="str">
        <f>IF(Table1[[#This Row],[city]],""""&amp;Table1[[#This Row],[Word]]&amp;"""","")</f>
        <v/>
      </c>
      <c r="I7" t="str">
        <f>IF(Table1[[#This Row],[state]],""""&amp;Table1[[#This Row],[Word]]&amp;"""","")</f>
        <v/>
      </c>
      <c r="K7" t="str">
        <f>IF(Table1[[#This Row],[country]],""""&amp;Table1[[#This Row],[Word]]&amp;"""","")</f>
        <v/>
      </c>
    </row>
    <row r="8" spans="1:11" x14ac:dyDescent="0.75">
      <c r="A8" t="s">
        <v>674</v>
      </c>
      <c r="B8" t="b">
        <v>1</v>
      </c>
      <c r="C8" s="7" t="str">
        <f>IF(Table1[[#This Row],[name]],""""&amp;Table1[[#This Row],[Word]]&amp;"""","")</f>
        <v>"attn"</v>
      </c>
      <c r="D8" t="b">
        <v>1</v>
      </c>
      <c r="E8" s="7" t="str">
        <f>IF(Table1[[#This Row],[address]],""""&amp;Table1[[#This Row],[Word]]&amp;"""","")</f>
        <v>"attn"</v>
      </c>
      <c r="G8" s="7" t="str">
        <f>IF(Table1[[#This Row],[city]],""""&amp;Table1[[#This Row],[Word]]&amp;"""","")</f>
        <v/>
      </c>
      <c r="H8" s="7"/>
      <c r="I8" s="7" t="str">
        <f>IF(Table1[[#This Row],[state]],""""&amp;Table1[[#This Row],[Word]]&amp;"""","")</f>
        <v/>
      </c>
      <c r="K8" s="7" t="str">
        <f>IF(Table1[[#This Row],[country]],""""&amp;Table1[[#This Row],[Word]]&amp;"""","")</f>
        <v/>
      </c>
    </row>
    <row r="9" spans="1:11" x14ac:dyDescent="0.75">
      <c r="C9" s="7" t="str">
        <f>IF(Table1[[#This Row],[name]],""""&amp;Table1[[#This Row],[Word]]&amp;"""","")</f>
        <v/>
      </c>
      <c r="E9" s="7" t="str">
        <f>IF(Table1[[#This Row],[address]],""""&amp;Table1[[#This Row],[Word]]&amp;"""","")</f>
        <v/>
      </c>
      <c r="G9" s="7" t="str">
        <f>IF(Table1[[#This Row],[city]],""""&amp;Table1[[#This Row],[Word]]&amp;"""","")</f>
        <v/>
      </c>
      <c r="H9" s="7"/>
      <c r="I9" s="7" t="str">
        <f>IF(Table1[[#This Row],[state]],""""&amp;Table1[[#This Row],[Word]]&amp;"""","")</f>
        <v/>
      </c>
      <c r="K9" s="7" t="str">
        <f>IF(Table1[[#This Row],[country]],""""&amp;Table1[[#This Row],[Word]]&amp;"""","")</f>
        <v/>
      </c>
    </row>
    <row r="10" spans="1:11" x14ac:dyDescent="0.75">
      <c r="C10" t="str">
        <f>IF(Table1[[#This Row],[name]],""""&amp;Table1[[#This Row],[Word]]&amp;"""","")</f>
        <v/>
      </c>
      <c r="E10" t="str">
        <f>IF(Table1[[#This Row],[address]],""""&amp;Table1[[#This Row],[Word]]&amp;"""","")</f>
        <v/>
      </c>
      <c r="G10" t="str">
        <f>IF(Table1[[#This Row],[city]],""""&amp;Table1[[#This Row],[Word]]&amp;"""","")</f>
        <v/>
      </c>
      <c r="I10" t="str">
        <f>IF(Table1[[#This Row],[state]],""""&amp;Table1[[#This Row],[Word]]&amp;"""","")</f>
        <v/>
      </c>
      <c r="K10" t="str">
        <f>IF(Table1[[#This Row],[country]],""""&amp;Table1[[#This Row],[Word]]&amp;"""","")</f>
        <v/>
      </c>
    </row>
    <row r="12" spans="1:11" x14ac:dyDescent="0.75">
      <c r="B12" t="s">
        <v>1</v>
      </c>
      <c r="D12" t="s">
        <v>680</v>
      </c>
      <c r="F12" t="s">
        <v>681</v>
      </c>
      <c r="H12" t="s">
        <v>682</v>
      </c>
      <c r="J12" t="s">
        <v>683</v>
      </c>
    </row>
    <row r="13" spans="1:11" x14ac:dyDescent="0.75">
      <c r="B13" t="str">
        <f>_xlfn.TEXTJOIN(",",TRUE,Table1[NameVal])</f>
        <v>"the","and","of","c/o","attention","attn"</v>
      </c>
      <c r="D13" t="str">
        <f>_xlfn.TEXTJOIN(",",TRUE,Table1[AddressVal])</f>
        <v>"the","and","of","c/o","attention","attn"</v>
      </c>
      <c r="F13" t="str">
        <f>_xlfn.TEXTJOIN(",",TRUE,Table1[CityVal])</f>
        <v>"the","and","of"</v>
      </c>
      <c r="H13" t="str">
        <f>_xlfn.TEXTJOIN(",",TRUE,Table1[StateVal])</f>
        <v>"the","and","of"</v>
      </c>
      <c r="J13" t="str">
        <f>_xlfn.TEXTJOIN(",",TRUE,Table1[CountryVal])</f>
        <v>"the","and","of"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60D9-8328-4CED-BC37-886ABD5B53DC}">
  <dimension ref="A1:F12"/>
  <sheetViews>
    <sheetView workbookViewId="0">
      <selection sqref="A1:F3"/>
    </sheetView>
  </sheetViews>
  <sheetFormatPr defaultRowHeight="14.75" x14ac:dyDescent="0.75"/>
  <cols>
    <col min="3" max="4" width="15.6796875" customWidth="1"/>
    <col min="5" max="5" width="10.40625" bestFit="1" customWidth="1"/>
  </cols>
  <sheetData>
    <row r="1" spans="1:6" x14ac:dyDescent="0.75">
      <c r="A1" t="s">
        <v>645</v>
      </c>
      <c r="B1" t="s">
        <v>646</v>
      </c>
      <c r="C1" t="s">
        <v>603</v>
      </c>
      <c r="D1" t="s">
        <v>604</v>
      </c>
    </row>
    <row r="2" spans="1:6" x14ac:dyDescent="0.75">
      <c r="A2" t="s">
        <v>607</v>
      </c>
      <c r="B2" t="s">
        <v>606</v>
      </c>
      <c r="C2" t="str">
        <f>""""&amp;B2&amp;""":"""&amp;A2&amp;""""</f>
        <v>"north":"n"</v>
      </c>
      <c r="D2" t="str">
        <f>""""&amp;A2&amp;""":"""&amp;B2&amp;""""</f>
        <v>"n":"north"</v>
      </c>
      <c r="E2" t="s">
        <v>604</v>
      </c>
      <c r="F2" t="str">
        <f>_xlfn.TEXTJOIN(",",TRUE,C2:C12)</f>
        <v>"north":"n","east":"e","south":"s","west":"w","mount":"mt","lake":"lk","saint":"st","fort":"ft","springs":"spgs","falls":"fls","beach":"bch"</v>
      </c>
    </row>
    <row r="3" spans="1:6" x14ac:dyDescent="0.75">
      <c r="A3" t="s">
        <v>611</v>
      </c>
      <c r="B3" t="s">
        <v>610</v>
      </c>
      <c r="C3" t="str">
        <f t="shared" ref="C3:C12" si="0">""""&amp;B3&amp;""":"""&amp;A3&amp;""""</f>
        <v>"east":"e"</v>
      </c>
      <c r="D3" t="str">
        <f t="shared" ref="D3:D12" si="1">""""&amp;A3&amp;""":"""&amp;B3&amp;""""</f>
        <v>"e":"east"</v>
      </c>
      <c r="E3" t="s">
        <v>603</v>
      </c>
      <c r="F3" t="str">
        <f>_xlfn.TEXTJOIN(",",TRUE,D2:D12)</f>
        <v>"n":"north","e":"east","s":"south","w":"west","mt":"mount","lk":"lake","st":"saint","ft":"fort","spgs":"springs","fls":"falls","bch":"beach"</v>
      </c>
    </row>
    <row r="4" spans="1:6" x14ac:dyDescent="0.75">
      <c r="A4" t="s">
        <v>609</v>
      </c>
      <c r="B4" t="s">
        <v>608</v>
      </c>
      <c r="C4" t="str">
        <f t="shared" si="0"/>
        <v>"south":"s"</v>
      </c>
      <c r="D4" t="str">
        <f t="shared" si="1"/>
        <v>"s":"south"</v>
      </c>
    </row>
    <row r="5" spans="1:6" x14ac:dyDescent="0.75">
      <c r="A5" t="s">
        <v>613</v>
      </c>
      <c r="B5" t="s">
        <v>612</v>
      </c>
      <c r="C5" t="str">
        <f t="shared" si="0"/>
        <v>"west":"w"</v>
      </c>
      <c r="D5" t="str">
        <f t="shared" si="1"/>
        <v>"w":"west"</v>
      </c>
    </row>
    <row r="6" spans="1:6" x14ac:dyDescent="0.75">
      <c r="A6" t="s">
        <v>647</v>
      </c>
      <c r="B6" t="s">
        <v>648</v>
      </c>
      <c r="C6" t="str">
        <f t="shared" si="0"/>
        <v>"mount":"mt"</v>
      </c>
      <c r="D6" t="str">
        <f t="shared" si="1"/>
        <v>"mt":"mount"</v>
      </c>
    </row>
    <row r="7" spans="1:6" x14ac:dyDescent="0.75">
      <c r="A7" t="s">
        <v>649</v>
      </c>
      <c r="B7" t="s">
        <v>650</v>
      </c>
      <c r="C7" t="str">
        <f t="shared" si="0"/>
        <v>"lake":"lk"</v>
      </c>
      <c r="D7" t="str">
        <f t="shared" si="1"/>
        <v>"lk":"lake"</v>
      </c>
    </row>
    <row r="8" spans="1:6" x14ac:dyDescent="0.75">
      <c r="A8" t="s">
        <v>651</v>
      </c>
      <c r="B8" t="s">
        <v>652</v>
      </c>
      <c r="C8" t="str">
        <f t="shared" si="0"/>
        <v>"saint":"st"</v>
      </c>
      <c r="D8" t="str">
        <f t="shared" si="1"/>
        <v>"st":"saint"</v>
      </c>
    </row>
    <row r="9" spans="1:6" x14ac:dyDescent="0.75">
      <c r="A9" t="s">
        <v>653</v>
      </c>
      <c r="B9" t="s">
        <v>654</v>
      </c>
      <c r="C9" t="str">
        <f t="shared" si="0"/>
        <v>"fort":"ft"</v>
      </c>
      <c r="D9" t="str">
        <f t="shared" si="1"/>
        <v>"ft":"fort"</v>
      </c>
    </row>
    <row r="10" spans="1:6" x14ac:dyDescent="0.75">
      <c r="A10" t="s">
        <v>655</v>
      </c>
      <c r="B10" t="s">
        <v>656</v>
      </c>
      <c r="C10" t="str">
        <f t="shared" si="0"/>
        <v>"springs":"spgs"</v>
      </c>
      <c r="D10" t="str">
        <f t="shared" si="1"/>
        <v>"spgs":"springs"</v>
      </c>
    </row>
    <row r="11" spans="1:6" x14ac:dyDescent="0.75">
      <c r="A11" t="s">
        <v>660</v>
      </c>
      <c r="B11" t="s">
        <v>657</v>
      </c>
      <c r="C11" t="str">
        <f t="shared" si="0"/>
        <v>"falls":"fls"</v>
      </c>
      <c r="D11" t="str">
        <f t="shared" si="1"/>
        <v>"fls":"falls"</v>
      </c>
    </row>
    <row r="12" spans="1:6" x14ac:dyDescent="0.75">
      <c r="A12" t="s">
        <v>659</v>
      </c>
      <c r="B12" t="s">
        <v>658</v>
      </c>
      <c r="C12" t="str">
        <f t="shared" si="0"/>
        <v>"beach":"bch"</v>
      </c>
      <c r="D12" t="str">
        <f t="shared" si="1"/>
        <v>"bch":"beach"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8420-8B1D-4F63-BE06-F29CA1F8DC9B}">
  <dimension ref="A1:F78"/>
  <sheetViews>
    <sheetView workbookViewId="0">
      <selection activeCell="D75" sqref="D75"/>
    </sheetView>
  </sheetViews>
  <sheetFormatPr defaultRowHeight="14.75" x14ac:dyDescent="0.75"/>
  <cols>
    <col min="3" max="4" width="15.6796875" customWidth="1"/>
    <col min="5" max="5" width="10.40625" bestFit="1" customWidth="1"/>
  </cols>
  <sheetData>
    <row r="1" spans="1:6" x14ac:dyDescent="0.75">
      <c r="A1" t="s">
        <v>645</v>
      </c>
      <c r="B1" t="s">
        <v>646</v>
      </c>
      <c r="C1" t="s">
        <v>603</v>
      </c>
      <c r="D1" t="s">
        <v>604</v>
      </c>
    </row>
    <row r="2" spans="1:6" x14ac:dyDescent="0.75">
      <c r="A2" t="s">
        <v>690</v>
      </c>
      <c r="B2" t="s">
        <v>691</v>
      </c>
      <c r="C2" t="str">
        <f>""""&amp;B2&amp;""":"""&amp;A2&amp;""""</f>
        <v>"alabama":"al"</v>
      </c>
      <c r="D2" t="str">
        <f>""""&amp;A2&amp;""":"""&amp;B2&amp;""""</f>
        <v>"al":"alabama"</v>
      </c>
      <c r="E2" t="s">
        <v>604</v>
      </c>
      <c r="F2" t="str">
        <f>_xlfn.TEXTJOIN(",",TRUE,D2:D78)</f>
        <v>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</v>
      </c>
    </row>
    <row r="3" spans="1:6" x14ac:dyDescent="0.75">
      <c r="A3" t="s">
        <v>692</v>
      </c>
      <c r="B3" t="s">
        <v>693</v>
      </c>
      <c r="C3" t="str">
        <f t="shared" ref="C3:C66" si="0">""""&amp;B3&amp;""":"""&amp;A3&amp;""""</f>
        <v>"alaska":"ak"</v>
      </c>
      <c r="D3" t="str">
        <f t="shared" ref="D3:D66" si="1">""""&amp;A3&amp;""":"""&amp;B3&amp;""""</f>
        <v>"ak":"alaska"</v>
      </c>
      <c r="E3" t="s">
        <v>603</v>
      </c>
      <c r="F3" t="str">
        <f>_xlfn.TEXTJOIN(",",TRUE,C2:C78)</f>
        <v>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</v>
      </c>
    </row>
    <row r="4" spans="1:6" x14ac:dyDescent="0.75">
      <c r="A4" t="s">
        <v>694</v>
      </c>
      <c r="B4" t="s">
        <v>695</v>
      </c>
      <c r="C4" t="str">
        <f t="shared" si="0"/>
        <v>"arizona":"az"</v>
      </c>
      <c r="D4" t="str">
        <f t="shared" si="1"/>
        <v>"az":"arizona"</v>
      </c>
    </row>
    <row r="5" spans="1:6" x14ac:dyDescent="0.75">
      <c r="A5" t="s">
        <v>696</v>
      </c>
      <c r="B5" t="s">
        <v>697</v>
      </c>
      <c r="C5" t="str">
        <f t="shared" si="0"/>
        <v>"arkansas":"ar"</v>
      </c>
      <c r="D5" t="str">
        <f t="shared" si="1"/>
        <v>"ar":"arkansas"</v>
      </c>
    </row>
    <row r="6" spans="1:6" x14ac:dyDescent="0.75">
      <c r="A6" t="s">
        <v>698</v>
      </c>
      <c r="B6" t="s">
        <v>699</v>
      </c>
      <c r="C6" t="str">
        <f t="shared" si="0"/>
        <v>"california":"ca"</v>
      </c>
      <c r="D6" t="str">
        <f t="shared" si="1"/>
        <v>"ca":"california"</v>
      </c>
    </row>
    <row r="7" spans="1:6" x14ac:dyDescent="0.75">
      <c r="A7" t="s">
        <v>700</v>
      </c>
      <c r="B7" t="s">
        <v>701</v>
      </c>
      <c r="C7" t="str">
        <f t="shared" si="0"/>
        <v>"colorado":"co"</v>
      </c>
      <c r="D7" t="str">
        <f t="shared" si="1"/>
        <v>"co":"colorado"</v>
      </c>
    </row>
    <row r="8" spans="1:6" x14ac:dyDescent="0.75">
      <c r="A8" t="s">
        <v>702</v>
      </c>
      <c r="B8" t="s">
        <v>703</v>
      </c>
      <c r="C8" t="str">
        <f t="shared" si="0"/>
        <v>"connecticut":"ct"</v>
      </c>
      <c r="D8" t="str">
        <f t="shared" si="1"/>
        <v>"ct":"connecticut"</v>
      </c>
    </row>
    <row r="9" spans="1:6" x14ac:dyDescent="0.75">
      <c r="A9" t="s">
        <v>704</v>
      </c>
      <c r="B9" t="s">
        <v>705</v>
      </c>
      <c r="C9" t="str">
        <f t="shared" si="0"/>
        <v>"delaware":"de"</v>
      </c>
      <c r="D9" t="str">
        <f t="shared" si="1"/>
        <v>"de":"delaware"</v>
      </c>
    </row>
    <row r="10" spans="1:6" x14ac:dyDescent="0.75">
      <c r="A10" t="s">
        <v>706</v>
      </c>
      <c r="B10" t="s">
        <v>821</v>
      </c>
      <c r="C10" t="str">
        <f t="shared" si="0"/>
        <v>"florida":"fl"</v>
      </c>
      <c r="D10" t="str">
        <f t="shared" si="1"/>
        <v>"fl":"florida"</v>
      </c>
    </row>
    <row r="11" spans="1:6" x14ac:dyDescent="0.75">
      <c r="A11" t="s">
        <v>707</v>
      </c>
      <c r="B11" t="s">
        <v>708</v>
      </c>
      <c r="C11" t="str">
        <f t="shared" si="0"/>
        <v>"georgia":"ga"</v>
      </c>
      <c r="D11" t="str">
        <f t="shared" si="1"/>
        <v>"ga":"georgia"</v>
      </c>
    </row>
    <row r="12" spans="1:6" x14ac:dyDescent="0.75">
      <c r="A12" t="s">
        <v>709</v>
      </c>
      <c r="B12" t="s">
        <v>710</v>
      </c>
      <c r="C12" t="str">
        <f t="shared" si="0"/>
        <v>"hawaii":"hi"</v>
      </c>
      <c r="D12" t="str">
        <f t="shared" si="1"/>
        <v>"hi":"hawaii"</v>
      </c>
    </row>
    <row r="13" spans="1:6" x14ac:dyDescent="0.75">
      <c r="A13" t="s">
        <v>711</v>
      </c>
      <c r="B13" t="s">
        <v>712</v>
      </c>
      <c r="C13" t="str">
        <f t="shared" si="0"/>
        <v>"idaho":"id"</v>
      </c>
      <c r="D13" t="str">
        <f t="shared" si="1"/>
        <v>"id":"idaho"</v>
      </c>
    </row>
    <row r="14" spans="1:6" x14ac:dyDescent="0.75">
      <c r="A14" t="s">
        <v>713</v>
      </c>
      <c r="B14" t="s">
        <v>714</v>
      </c>
      <c r="C14" t="str">
        <f t="shared" si="0"/>
        <v>"illinois":"il"</v>
      </c>
      <c r="D14" t="str">
        <f t="shared" si="1"/>
        <v>"il":"illinois"</v>
      </c>
    </row>
    <row r="15" spans="1:6" x14ac:dyDescent="0.75">
      <c r="A15" t="s">
        <v>715</v>
      </c>
      <c r="B15" t="s">
        <v>716</v>
      </c>
      <c r="C15" t="str">
        <f t="shared" si="0"/>
        <v>"indiana":"in"</v>
      </c>
      <c r="D15" t="str">
        <f t="shared" si="1"/>
        <v>"in":"indiana"</v>
      </c>
    </row>
    <row r="16" spans="1:6" x14ac:dyDescent="0.75">
      <c r="A16" t="s">
        <v>717</v>
      </c>
      <c r="B16" t="s">
        <v>718</v>
      </c>
      <c r="C16" t="str">
        <f t="shared" si="0"/>
        <v>"iowa":"ia"</v>
      </c>
      <c r="D16" t="str">
        <f t="shared" si="1"/>
        <v>"ia":"iowa"</v>
      </c>
    </row>
    <row r="17" spans="1:4" x14ac:dyDescent="0.75">
      <c r="A17" t="s">
        <v>719</v>
      </c>
      <c r="B17" t="s">
        <v>720</v>
      </c>
      <c r="C17" t="str">
        <f t="shared" si="0"/>
        <v>"kansas":"ks"</v>
      </c>
      <c r="D17" t="str">
        <f t="shared" si="1"/>
        <v>"ks":"kansas"</v>
      </c>
    </row>
    <row r="18" spans="1:4" x14ac:dyDescent="0.75">
      <c r="A18" t="s">
        <v>721</v>
      </c>
      <c r="B18" t="s">
        <v>722</v>
      </c>
      <c r="C18" t="str">
        <f t="shared" si="0"/>
        <v>"kentucky":"ky"</v>
      </c>
      <c r="D18" t="str">
        <f t="shared" si="1"/>
        <v>"ky":"kentucky"</v>
      </c>
    </row>
    <row r="19" spans="1:4" x14ac:dyDescent="0.75">
      <c r="A19" t="s">
        <v>723</v>
      </c>
      <c r="B19" t="s">
        <v>822</v>
      </c>
      <c r="C19" t="str">
        <f t="shared" si="0"/>
        <v>"louisiana":"la"</v>
      </c>
      <c r="D19" t="str">
        <f t="shared" si="1"/>
        <v>"la":"louisiana"</v>
      </c>
    </row>
    <row r="20" spans="1:4" x14ac:dyDescent="0.75">
      <c r="A20" t="s">
        <v>724</v>
      </c>
      <c r="B20" t="s">
        <v>725</v>
      </c>
      <c r="C20" t="str">
        <f t="shared" si="0"/>
        <v>"maine":"me"</v>
      </c>
      <c r="D20" t="str">
        <f t="shared" si="1"/>
        <v>"me":"maine"</v>
      </c>
    </row>
    <row r="21" spans="1:4" x14ac:dyDescent="0.75">
      <c r="A21" t="s">
        <v>726</v>
      </c>
      <c r="B21" t="s">
        <v>727</v>
      </c>
      <c r="C21" t="str">
        <f t="shared" si="0"/>
        <v>"maryland":"md"</v>
      </c>
      <c r="D21" t="str">
        <f t="shared" si="1"/>
        <v>"md":"maryland"</v>
      </c>
    </row>
    <row r="22" spans="1:4" x14ac:dyDescent="0.75">
      <c r="A22" t="s">
        <v>728</v>
      </c>
      <c r="B22" t="s">
        <v>729</v>
      </c>
      <c r="C22" t="str">
        <f t="shared" si="0"/>
        <v>"massachusetts":"ma"</v>
      </c>
      <c r="D22" t="str">
        <f t="shared" si="1"/>
        <v>"ma":"massachusetts"</v>
      </c>
    </row>
    <row r="23" spans="1:4" x14ac:dyDescent="0.75">
      <c r="A23" t="s">
        <v>730</v>
      </c>
      <c r="B23" t="s">
        <v>731</v>
      </c>
      <c r="C23" t="str">
        <f t="shared" si="0"/>
        <v>"michigan":"mi"</v>
      </c>
      <c r="D23" t="str">
        <f t="shared" si="1"/>
        <v>"mi":"michigan"</v>
      </c>
    </row>
    <row r="24" spans="1:4" x14ac:dyDescent="0.75">
      <c r="A24" t="s">
        <v>732</v>
      </c>
      <c r="B24" t="s">
        <v>733</v>
      </c>
      <c r="C24" t="str">
        <f t="shared" si="0"/>
        <v>"minnesota":"mn"</v>
      </c>
      <c r="D24" t="str">
        <f t="shared" si="1"/>
        <v>"mn":"minnesota"</v>
      </c>
    </row>
    <row r="25" spans="1:4" x14ac:dyDescent="0.75">
      <c r="A25" t="s">
        <v>734</v>
      </c>
      <c r="B25" t="s">
        <v>735</v>
      </c>
      <c r="C25" t="str">
        <f t="shared" si="0"/>
        <v>"mississippi":"ms"</v>
      </c>
      <c r="D25" t="str">
        <f t="shared" si="1"/>
        <v>"ms":"mississippi"</v>
      </c>
    </row>
    <row r="26" spans="1:4" x14ac:dyDescent="0.75">
      <c r="A26" t="s">
        <v>736</v>
      </c>
      <c r="B26" t="s">
        <v>737</v>
      </c>
      <c r="C26" t="str">
        <f t="shared" si="0"/>
        <v>"missouri":"mo"</v>
      </c>
      <c r="D26" t="str">
        <f t="shared" si="1"/>
        <v>"mo":"missouri"</v>
      </c>
    </row>
    <row r="27" spans="1:4" x14ac:dyDescent="0.75">
      <c r="A27" t="s">
        <v>647</v>
      </c>
      <c r="B27" t="s">
        <v>823</v>
      </c>
      <c r="C27" t="str">
        <f t="shared" si="0"/>
        <v>"montana":"mt"</v>
      </c>
      <c r="D27" t="str">
        <f t="shared" si="1"/>
        <v>"mt":"montana"</v>
      </c>
    </row>
    <row r="28" spans="1:4" x14ac:dyDescent="0.75">
      <c r="A28" t="s">
        <v>618</v>
      </c>
      <c r="B28" t="s">
        <v>738</v>
      </c>
      <c r="C28" t="str">
        <f t="shared" si="0"/>
        <v>"nebraska":"ne"</v>
      </c>
      <c r="D28" t="str">
        <f t="shared" si="1"/>
        <v>"ne":"nebraska"</v>
      </c>
    </row>
    <row r="29" spans="1:4" x14ac:dyDescent="0.75">
      <c r="A29" t="s">
        <v>739</v>
      </c>
      <c r="B29" t="s">
        <v>740</v>
      </c>
      <c r="C29" t="str">
        <f t="shared" si="0"/>
        <v>"nevada":"nv"</v>
      </c>
      <c r="D29" t="str">
        <f t="shared" si="1"/>
        <v>"nv":"nevada"</v>
      </c>
    </row>
    <row r="30" spans="1:4" x14ac:dyDescent="0.75">
      <c r="A30" t="s">
        <v>741</v>
      </c>
      <c r="B30" t="s">
        <v>742</v>
      </c>
      <c r="C30" t="str">
        <f t="shared" si="0"/>
        <v>"newhampshire":"nh"</v>
      </c>
      <c r="D30" t="str">
        <f t="shared" si="1"/>
        <v>"nh":"newhampshire"</v>
      </c>
    </row>
    <row r="31" spans="1:4" x14ac:dyDescent="0.75">
      <c r="A31" t="s">
        <v>743</v>
      </c>
      <c r="B31" t="s">
        <v>744</v>
      </c>
      <c r="C31" t="str">
        <f t="shared" si="0"/>
        <v>"newjersey":"nj"</v>
      </c>
      <c r="D31" t="str">
        <f t="shared" si="1"/>
        <v>"nj":"newjersey"</v>
      </c>
    </row>
    <row r="32" spans="1:4" x14ac:dyDescent="0.75">
      <c r="A32" t="s">
        <v>745</v>
      </c>
      <c r="B32" t="s">
        <v>746</v>
      </c>
      <c r="C32" t="str">
        <f t="shared" si="0"/>
        <v>"newmexico":"nm"</v>
      </c>
      <c r="D32" t="str">
        <f t="shared" si="1"/>
        <v>"nm":"newmexico"</v>
      </c>
    </row>
    <row r="33" spans="1:4" x14ac:dyDescent="0.75">
      <c r="A33" t="s">
        <v>747</v>
      </c>
      <c r="B33" t="s">
        <v>748</v>
      </c>
      <c r="C33" t="str">
        <f t="shared" si="0"/>
        <v>"newyork":"ny"</v>
      </c>
      <c r="D33" t="str">
        <f t="shared" si="1"/>
        <v>"ny":"newyork"</v>
      </c>
    </row>
    <row r="34" spans="1:4" x14ac:dyDescent="0.75">
      <c r="A34" t="s">
        <v>749</v>
      </c>
      <c r="B34" t="s">
        <v>750</v>
      </c>
      <c r="C34" t="str">
        <f t="shared" si="0"/>
        <v>"northcarolina":"nc"</v>
      </c>
      <c r="D34" t="str">
        <f t="shared" si="1"/>
        <v>"nc":"northcarolina"</v>
      </c>
    </row>
    <row r="35" spans="1:4" x14ac:dyDescent="0.75">
      <c r="A35" t="s">
        <v>751</v>
      </c>
      <c r="B35" t="s">
        <v>824</v>
      </c>
      <c r="C35" t="str">
        <f t="shared" si="0"/>
        <v>"northdakota":"nd"</v>
      </c>
      <c r="D35" t="str">
        <f t="shared" si="1"/>
        <v>"nd":"northdakota"</v>
      </c>
    </row>
    <row r="36" spans="1:4" x14ac:dyDescent="0.75">
      <c r="A36" t="s">
        <v>752</v>
      </c>
      <c r="B36" t="s">
        <v>753</v>
      </c>
      <c r="C36" t="str">
        <f t="shared" si="0"/>
        <v>"ohio":"oh"</v>
      </c>
      <c r="D36" t="str">
        <f t="shared" si="1"/>
        <v>"oh":"ohio"</v>
      </c>
    </row>
    <row r="37" spans="1:4" x14ac:dyDescent="0.75">
      <c r="A37" t="s">
        <v>754</v>
      </c>
      <c r="B37" t="s">
        <v>755</v>
      </c>
      <c r="C37" t="str">
        <f t="shared" si="0"/>
        <v>"oklahoma":"ok"</v>
      </c>
      <c r="D37" t="str">
        <f t="shared" si="1"/>
        <v>"ok":"oklahoma"</v>
      </c>
    </row>
    <row r="38" spans="1:4" x14ac:dyDescent="0.75">
      <c r="A38" t="s">
        <v>756</v>
      </c>
      <c r="B38" t="s">
        <v>757</v>
      </c>
      <c r="C38" t="str">
        <f t="shared" si="0"/>
        <v>"oregon":"or"</v>
      </c>
      <c r="D38" t="str">
        <f t="shared" si="1"/>
        <v>"or":"oregon"</v>
      </c>
    </row>
    <row r="39" spans="1:4" x14ac:dyDescent="0.75">
      <c r="A39" t="s">
        <v>758</v>
      </c>
      <c r="B39" t="s">
        <v>759</v>
      </c>
      <c r="C39" t="str">
        <f t="shared" si="0"/>
        <v>"pennsylvania":"pa"</v>
      </c>
      <c r="D39" t="str">
        <f t="shared" si="1"/>
        <v>"pa":"pennsylvania"</v>
      </c>
    </row>
    <row r="40" spans="1:4" x14ac:dyDescent="0.75">
      <c r="A40" t="s">
        <v>760</v>
      </c>
      <c r="B40" t="s">
        <v>761</v>
      </c>
      <c r="C40" t="str">
        <f t="shared" si="0"/>
        <v>"rhodeisland":"ri"</v>
      </c>
      <c r="D40" t="str">
        <f t="shared" si="1"/>
        <v>"ri":"rhodeisland"</v>
      </c>
    </row>
    <row r="41" spans="1:4" x14ac:dyDescent="0.75">
      <c r="A41" t="s">
        <v>762</v>
      </c>
      <c r="B41" t="s">
        <v>763</v>
      </c>
      <c r="C41" t="str">
        <f t="shared" si="0"/>
        <v>"southcarolina":"sc"</v>
      </c>
      <c r="D41" t="str">
        <f t="shared" si="1"/>
        <v>"sc":"southcarolina"</v>
      </c>
    </row>
    <row r="42" spans="1:4" x14ac:dyDescent="0.75">
      <c r="A42" t="s">
        <v>764</v>
      </c>
      <c r="B42" t="s">
        <v>825</v>
      </c>
      <c r="C42" t="str">
        <f t="shared" si="0"/>
        <v>"southdakota":"sd"</v>
      </c>
      <c r="D42" t="str">
        <f t="shared" si="1"/>
        <v>"sd":"southdakota"</v>
      </c>
    </row>
    <row r="43" spans="1:4" x14ac:dyDescent="0.75">
      <c r="A43" t="s">
        <v>765</v>
      </c>
      <c r="B43" t="s">
        <v>766</v>
      </c>
      <c r="C43" t="str">
        <f t="shared" si="0"/>
        <v>"tennessee":"tn"</v>
      </c>
      <c r="D43" t="str">
        <f t="shared" si="1"/>
        <v>"tn":"tennessee"</v>
      </c>
    </row>
    <row r="44" spans="1:4" x14ac:dyDescent="0.75">
      <c r="A44" t="s">
        <v>767</v>
      </c>
      <c r="B44" t="s">
        <v>768</v>
      </c>
      <c r="C44" t="str">
        <f t="shared" si="0"/>
        <v>"texas":"tx"</v>
      </c>
      <c r="D44" t="str">
        <f t="shared" si="1"/>
        <v>"tx":"texas"</v>
      </c>
    </row>
    <row r="45" spans="1:4" x14ac:dyDescent="0.75">
      <c r="A45" t="s">
        <v>769</v>
      </c>
      <c r="B45" t="s">
        <v>770</v>
      </c>
      <c r="C45" t="str">
        <f t="shared" si="0"/>
        <v>"utah":"ut"</v>
      </c>
      <c r="D45" t="str">
        <f t="shared" si="1"/>
        <v>"ut":"utah"</v>
      </c>
    </row>
    <row r="46" spans="1:4" x14ac:dyDescent="0.75">
      <c r="A46" t="s">
        <v>771</v>
      </c>
      <c r="B46" t="s">
        <v>772</v>
      </c>
      <c r="C46" t="str">
        <f t="shared" si="0"/>
        <v>"vermont":"vt"</v>
      </c>
      <c r="D46" t="str">
        <f t="shared" si="1"/>
        <v>"vt":"vermont"</v>
      </c>
    </row>
    <row r="47" spans="1:4" x14ac:dyDescent="0.75">
      <c r="A47" t="s">
        <v>773</v>
      </c>
      <c r="B47" t="s">
        <v>774</v>
      </c>
      <c r="C47" t="str">
        <f t="shared" si="0"/>
        <v>"virginia":"va"</v>
      </c>
      <c r="D47" t="str">
        <f t="shared" si="1"/>
        <v>"va":"virginia"</v>
      </c>
    </row>
    <row r="48" spans="1:4" x14ac:dyDescent="0.75">
      <c r="A48" t="s">
        <v>775</v>
      </c>
      <c r="B48" t="s">
        <v>776</v>
      </c>
      <c r="C48" t="str">
        <f t="shared" si="0"/>
        <v>"washington":"wa"</v>
      </c>
      <c r="D48" t="str">
        <f t="shared" si="1"/>
        <v>"wa":"washington"</v>
      </c>
    </row>
    <row r="49" spans="1:4" x14ac:dyDescent="0.75">
      <c r="A49" t="s">
        <v>777</v>
      </c>
      <c r="B49" t="s">
        <v>778</v>
      </c>
      <c r="C49" t="str">
        <f t="shared" si="0"/>
        <v>"westvirginia":"wv"</v>
      </c>
      <c r="D49" t="str">
        <f t="shared" si="1"/>
        <v>"wv":"westvirginia"</v>
      </c>
    </row>
    <row r="50" spans="1:4" x14ac:dyDescent="0.75">
      <c r="A50" t="s">
        <v>779</v>
      </c>
      <c r="B50" t="s">
        <v>826</v>
      </c>
      <c r="C50" t="str">
        <f t="shared" si="0"/>
        <v>"wisconsin":"wi"</v>
      </c>
      <c r="D50" t="str">
        <f t="shared" si="1"/>
        <v>"wi":"wisconsin"</v>
      </c>
    </row>
    <row r="51" spans="1:4" x14ac:dyDescent="0.75">
      <c r="A51" t="s">
        <v>780</v>
      </c>
      <c r="B51" t="s">
        <v>781</v>
      </c>
      <c r="C51" t="str">
        <f t="shared" si="0"/>
        <v>"wyoming":"wy"</v>
      </c>
      <c r="D51" t="str">
        <f t="shared" si="1"/>
        <v>"wy":"wyoming"</v>
      </c>
    </row>
    <row r="52" spans="1:4" x14ac:dyDescent="0.75">
      <c r="A52" t="s">
        <v>782</v>
      </c>
      <c r="B52" t="s">
        <v>783</v>
      </c>
      <c r="C52" t="str">
        <f t="shared" si="0"/>
        <v>"districtofcolumbia":"dc"</v>
      </c>
      <c r="D52" t="str">
        <f t="shared" si="1"/>
        <v>"dc":"districtofcolumbia"</v>
      </c>
    </row>
    <row r="53" spans="1:4" x14ac:dyDescent="0.75">
      <c r="A53" t="s">
        <v>784</v>
      </c>
      <c r="B53" t="s">
        <v>785</v>
      </c>
      <c r="C53" t="str">
        <f t="shared" si="0"/>
        <v>"americansamoa":"as"</v>
      </c>
      <c r="D53" t="str">
        <f t="shared" si="1"/>
        <v>"as":"americansamoa"</v>
      </c>
    </row>
    <row r="54" spans="1:4" x14ac:dyDescent="0.75">
      <c r="A54" t="s">
        <v>786</v>
      </c>
      <c r="B54" t="s">
        <v>787</v>
      </c>
      <c r="C54" t="str">
        <f t="shared" si="0"/>
        <v>"guam":"gu"</v>
      </c>
      <c r="D54" t="str">
        <f t="shared" si="1"/>
        <v>"gu":"guam"</v>
      </c>
    </row>
    <row r="55" spans="1:4" x14ac:dyDescent="0.75">
      <c r="A55" t="s">
        <v>788</v>
      </c>
      <c r="B55" t="s">
        <v>789</v>
      </c>
      <c r="C55" t="str">
        <f t="shared" si="0"/>
        <v>"northernmarianaislands":"mp"</v>
      </c>
      <c r="D55" t="str">
        <f t="shared" si="1"/>
        <v>"mp":"northernmarianaislands"</v>
      </c>
    </row>
    <row r="56" spans="1:4" x14ac:dyDescent="0.75">
      <c r="A56" t="s">
        <v>790</v>
      </c>
      <c r="B56" t="s">
        <v>827</v>
      </c>
      <c r="C56" t="str">
        <f t="shared" si="0"/>
        <v>"puertorico":"pr"</v>
      </c>
      <c r="D56" t="str">
        <f t="shared" si="1"/>
        <v>"pr":"puertorico"</v>
      </c>
    </row>
    <row r="57" spans="1:4" x14ac:dyDescent="0.75">
      <c r="A57" t="s">
        <v>791</v>
      </c>
      <c r="B57" t="s">
        <v>792</v>
      </c>
      <c r="C57" t="str">
        <f t="shared" si="0"/>
        <v>"unitedstatesminoroutlyingislands":"um"</v>
      </c>
      <c r="D57" t="str">
        <f t="shared" si="1"/>
        <v>"um":"unitedstatesminoroutlyingislands"</v>
      </c>
    </row>
    <row r="58" spans="1:4" x14ac:dyDescent="0.75">
      <c r="A58" t="s">
        <v>793</v>
      </c>
      <c r="B58" t="s">
        <v>794</v>
      </c>
      <c r="C58" t="str">
        <f t="shared" si="0"/>
        <v>"usvirginislands":"vi"</v>
      </c>
      <c r="D58" t="str">
        <f t="shared" si="1"/>
        <v>"vi":"usvirginislands"</v>
      </c>
    </row>
    <row r="59" spans="1:4" x14ac:dyDescent="0.75">
      <c r="A59" t="s">
        <v>749</v>
      </c>
      <c r="B59" t="s">
        <v>828</v>
      </c>
      <c r="C59" t="str">
        <f t="shared" si="0"/>
        <v>"ncarolina":"nc"</v>
      </c>
    </row>
    <row r="60" spans="1:4" x14ac:dyDescent="0.75">
      <c r="A60" t="s">
        <v>751</v>
      </c>
      <c r="B60" t="s">
        <v>795</v>
      </c>
      <c r="C60" t="str">
        <f t="shared" si="0"/>
        <v>"ndakota":"nd"</v>
      </c>
    </row>
    <row r="61" spans="1:4" x14ac:dyDescent="0.75">
      <c r="A61" t="s">
        <v>762</v>
      </c>
      <c r="B61" t="s">
        <v>796</v>
      </c>
      <c r="C61" t="str">
        <f t="shared" si="0"/>
        <v>"scarolina":"sc"</v>
      </c>
    </row>
    <row r="62" spans="1:4" x14ac:dyDescent="0.75">
      <c r="A62" t="s">
        <v>764</v>
      </c>
      <c r="B62" t="s">
        <v>797</v>
      </c>
      <c r="C62" t="str">
        <f t="shared" si="0"/>
        <v>"sdakota":"sd"</v>
      </c>
    </row>
    <row r="63" spans="1:4" x14ac:dyDescent="0.75">
      <c r="A63" t="s">
        <v>777</v>
      </c>
      <c r="B63" t="s">
        <v>798</v>
      </c>
      <c r="C63" t="str">
        <f t="shared" si="0"/>
        <v>"wvirginia":"wv"</v>
      </c>
    </row>
    <row r="64" spans="1:4" x14ac:dyDescent="0.75">
      <c r="A64" t="s">
        <v>799</v>
      </c>
      <c r="B64" t="s">
        <v>829</v>
      </c>
      <c r="C64" t="str">
        <f t="shared" si="0"/>
        <v>"ontario":"on"</v>
      </c>
      <c r="D64" t="str">
        <f t="shared" si="1"/>
        <v>"on":"ontario"</v>
      </c>
    </row>
    <row r="65" spans="1:4" x14ac:dyDescent="0.75">
      <c r="A65" t="s">
        <v>800</v>
      </c>
      <c r="B65" t="s">
        <v>801</v>
      </c>
      <c r="C65" t="str">
        <f t="shared" si="0"/>
        <v>"quebec":"qc"</v>
      </c>
      <c r="D65" t="str">
        <f t="shared" si="1"/>
        <v>"qc":"quebec"</v>
      </c>
    </row>
    <row r="66" spans="1:4" x14ac:dyDescent="0.75">
      <c r="A66" t="s">
        <v>802</v>
      </c>
      <c r="B66" t="s">
        <v>803</v>
      </c>
      <c r="C66" t="str">
        <f t="shared" si="0"/>
        <v>"novascotia":"ns"</v>
      </c>
      <c r="D66" t="str">
        <f t="shared" si="1"/>
        <v>"ns":"novascotia"</v>
      </c>
    </row>
    <row r="67" spans="1:4" x14ac:dyDescent="0.75">
      <c r="A67" t="s">
        <v>804</v>
      </c>
      <c r="B67" t="s">
        <v>805</v>
      </c>
      <c r="C67" t="str">
        <f t="shared" ref="C67:C78" si="2">""""&amp;B67&amp;""":"""&amp;A67&amp;""""</f>
        <v>"newbrunswick":"nb"</v>
      </c>
      <c r="D67" t="str">
        <f t="shared" ref="D67:D78" si="3">""""&amp;A67&amp;""":"""&amp;B67&amp;""""</f>
        <v>"nb":"newbrunswick"</v>
      </c>
    </row>
    <row r="68" spans="1:4" x14ac:dyDescent="0.75">
      <c r="A68" t="s">
        <v>806</v>
      </c>
      <c r="B68" t="s">
        <v>807</v>
      </c>
      <c r="C68" t="str">
        <f t="shared" si="2"/>
        <v>"manitoba":"mb"</v>
      </c>
      <c r="D68" t="str">
        <f t="shared" si="3"/>
        <v>"mb":"manitoba"</v>
      </c>
    </row>
    <row r="69" spans="1:4" x14ac:dyDescent="0.75">
      <c r="A69" t="s">
        <v>808</v>
      </c>
      <c r="B69" t="s">
        <v>809</v>
      </c>
      <c r="C69" t="str">
        <f t="shared" si="2"/>
        <v>"britishcolumbia":"bc"</v>
      </c>
      <c r="D69" t="str">
        <f t="shared" si="3"/>
        <v>"bc":"britishcolumbia"</v>
      </c>
    </row>
    <row r="70" spans="1:4" x14ac:dyDescent="0.75">
      <c r="A70" t="s">
        <v>810</v>
      </c>
      <c r="B70" t="s">
        <v>811</v>
      </c>
      <c r="C70" t="str">
        <f t="shared" si="2"/>
        <v>"princeedwardisland":"pe"</v>
      </c>
      <c r="D70" t="str">
        <f t="shared" si="3"/>
        <v>"pe":"princeedwardisland"</v>
      </c>
    </row>
    <row r="71" spans="1:4" x14ac:dyDescent="0.75">
      <c r="A71" t="s">
        <v>812</v>
      </c>
      <c r="B71" t="s">
        <v>830</v>
      </c>
      <c r="C71" t="str">
        <f t="shared" si="2"/>
        <v>"saskatchewan":"sk"</v>
      </c>
      <c r="D71" t="str">
        <f t="shared" si="3"/>
        <v>"sk":"saskatchewan"</v>
      </c>
    </row>
    <row r="72" spans="1:4" x14ac:dyDescent="0.75">
      <c r="A72" t="s">
        <v>813</v>
      </c>
      <c r="B72" t="s">
        <v>814</v>
      </c>
      <c r="C72" t="str">
        <f t="shared" si="2"/>
        <v>"alberta":"ab"</v>
      </c>
      <c r="D72" t="str">
        <f t="shared" si="3"/>
        <v>"ab":"alberta"</v>
      </c>
    </row>
    <row r="73" spans="1:4" x14ac:dyDescent="0.75">
      <c r="A73" t="s">
        <v>815</v>
      </c>
      <c r="B73" t="s">
        <v>816</v>
      </c>
      <c r="C73" t="str">
        <f t="shared" si="2"/>
        <v>"newfoundlandandlabrador":"nl"</v>
      </c>
      <c r="D73" t="str">
        <f t="shared" si="3"/>
        <v>"nl":"newfoundlandandlabrador"</v>
      </c>
    </row>
    <row r="74" spans="1:4" x14ac:dyDescent="0.75">
      <c r="A74" t="s">
        <v>800</v>
      </c>
      <c r="B74" t="s">
        <v>831</v>
      </c>
      <c r="C74" t="str">
        <f t="shared" si="2"/>
        <v>"qb":"qc"</v>
      </c>
    </row>
    <row r="75" spans="1:4" x14ac:dyDescent="0.75">
      <c r="A75" t="s">
        <v>800</v>
      </c>
      <c r="B75" t="s">
        <v>817</v>
      </c>
      <c r="C75" t="str">
        <f t="shared" si="2"/>
        <v>"pq":"qc"</v>
      </c>
    </row>
    <row r="76" spans="1:4" x14ac:dyDescent="0.75">
      <c r="A76" t="s">
        <v>815</v>
      </c>
      <c r="B76" t="s">
        <v>818</v>
      </c>
      <c r="C76" t="str">
        <f t="shared" si="2"/>
        <v>"newfoundland":"nl"</v>
      </c>
    </row>
    <row r="77" spans="1:4" x14ac:dyDescent="0.75">
      <c r="A77" t="s">
        <v>815</v>
      </c>
      <c r="B77" t="s">
        <v>819</v>
      </c>
      <c r="C77" t="str">
        <f t="shared" si="2"/>
        <v>"labrador":"nl"</v>
      </c>
    </row>
    <row r="78" spans="1:4" x14ac:dyDescent="0.75">
      <c r="A78" t="s">
        <v>799</v>
      </c>
      <c r="B78" t="s">
        <v>820</v>
      </c>
      <c r="C78" t="str">
        <f t="shared" si="2"/>
        <v>"ont":"on"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6D2A-76C1-4F3D-B92F-7C9B4F06CC30}">
  <dimension ref="A1:G13"/>
  <sheetViews>
    <sheetView tabSelected="1" workbookViewId="0">
      <selection activeCell="F5" sqref="F5:F7"/>
    </sheetView>
  </sheetViews>
  <sheetFormatPr defaultRowHeight="14.75" x14ac:dyDescent="0.75"/>
  <cols>
    <col min="1" max="1" width="21" customWidth="1"/>
    <col min="2" max="2" width="9.58984375" customWidth="1"/>
    <col min="3" max="3" width="11.08984375" customWidth="1"/>
    <col min="5" max="5" width="1.953125" style="6" bestFit="1" customWidth="1"/>
    <col min="6" max="6" width="29.453125" customWidth="1"/>
    <col min="7" max="7" width="1.953125" style="6" bestFit="1" customWidth="1"/>
  </cols>
  <sheetData>
    <row r="1" spans="1:7" x14ac:dyDescent="0.75">
      <c r="B1" t="s">
        <v>639</v>
      </c>
      <c r="C1" t="s">
        <v>640</v>
      </c>
      <c r="D1" t="s">
        <v>641</v>
      </c>
      <c r="E1" s="6" t="s">
        <v>689</v>
      </c>
      <c r="F1" t="s">
        <v>642</v>
      </c>
      <c r="G1" s="6" t="s">
        <v>689</v>
      </c>
    </row>
    <row r="2" spans="1:7" x14ac:dyDescent="0.75">
      <c r="A2" t="s">
        <v>643</v>
      </c>
      <c r="B2" t="str">
        <f>'St Suffix Abbr '!K2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</v>
      </c>
      <c r="C2" t="str">
        <f>'2ndary, dir, ordinal abbr'!J2</f>
        <v>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  <c r="D2" t="str">
        <f>_xlfn.TEXTJOIN(",",TRUE,B2:C2)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,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  <c r="E2" s="6" t="s">
        <v>689</v>
      </c>
      <c r="F2" s="8" t="str">
        <f>A2&amp;"={"&amp;D2&amp;"}"</f>
        <v>address_expansion={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,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}</v>
      </c>
      <c r="G2" s="6" t="s">
        <v>689</v>
      </c>
    </row>
    <row r="3" spans="1:7" x14ac:dyDescent="0.75">
      <c r="A3" t="s">
        <v>644</v>
      </c>
      <c r="B3" t="str">
        <f>'St Suffix Abbr '!K3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</v>
      </c>
      <c r="C3" t="str">
        <f>'2ndary, dir, ordinal abbr'!J3</f>
        <v>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  <c r="D3" t="str">
        <f>_xlfn.TEXTJOIN(",",TRUE,B3:C3)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,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  <c r="E3" s="6" t="s">
        <v>689</v>
      </c>
      <c r="F3" s="8" t="str">
        <f t="shared" ref="F3:F13" si="0">A3&amp;"={"&amp;D3&amp;"}"</f>
        <v>address_contraction={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,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}</v>
      </c>
      <c r="G3" s="6" t="s">
        <v>689</v>
      </c>
    </row>
    <row r="4" spans="1:7" x14ac:dyDescent="0.75">
      <c r="A4" t="s">
        <v>684</v>
      </c>
      <c r="D4" t="str">
        <f>stopwords!D13</f>
        <v>"the","and","of","c/o","attention","attn"</v>
      </c>
      <c r="E4" s="6" t="s">
        <v>689</v>
      </c>
      <c r="F4" s="8" t="str">
        <f>A4&amp;"=["&amp;D4&amp;"]"</f>
        <v>address_stopwords=["the","and","of","c/o","attention","attn"]</v>
      </c>
      <c r="G4" s="6" t="s">
        <v>689</v>
      </c>
    </row>
    <row r="5" spans="1:7" x14ac:dyDescent="0.75">
      <c r="A5" t="s">
        <v>661</v>
      </c>
      <c r="D5" t="str">
        <f>'city abbrs'!F3</f>
        <v>"n":"north","e":"east","s":"south","w":"west","mt":"mount","lk":"lake","st":"saint","ft":"fort","spgs":"springs","fls":"falls","bch":"beach"</v>
      </c>
      <c r="E5" s="6" t="s">
        <v>689</v>
      </c>
      <c r="F5" s="8" t="str">
        <f t="shared" si="0"/>
        <v>city_expansion={"n":"north","e":"east","s":"south","w":"west","mt":"mount","lk":"lake","st":"saint","ft":"fort","spgs":"springs","fls":"falls","bch":"beach"}</v>
      </c>
      <c r="G5" s="6" t="s">
        <v>689</v>
      </c>
    </row>
    <row r="6" spans="1:7" x14ac:dyDescent="0.75">
      <c r="A6" t="s">
        <v>662</v>
      </c>
      <c r="D6" t="str">
        <f>'city abbrs'!F2</f>
        <v>"north":"n","east":"e","south":"s","west":"w","mount":"mt","lake":"lk","saint":"st","fort":"ft","springs":"spgs","falls":"fls","beach":"bch"</v>
      </c>
      <c r="E6" s="6" t="s">
        <v>689</v>
      </c>
      <c r="F6" s="8" t="str">
        <f t="shared" si="0"/>
        <v>city_contraction={"north":"n","east":"e","south":"s","west":"w","mount":"mt","lake":"lk","saint":"st","fort":"ft","springs":"spgs","falls":"fls","beach":"bch"}</v>
      </c>
      <c r="G6" s="6" t="s">
        <v>689</v>
      </c>
    </row>
    <row r="7" spans="1:7" x14ac:dyDescent="0.75">
      <c r="A7" t="s">
        <v>685</v>
      </c>
      <c r="D7" t="str">
        <f>stopwords!F13</f>
        <v>"the","and","of"</v>
      </c>
      <c r="E7" s="6" t="s">
        <v>689</v>
      </c>
      <c r="F7" s="8" t="str">
        <f>A7&amp;"=["&amp;D7&amp;"]"</f>
        <v>city_stopwords=["the","and","of"]</v>
      </c>
      <c r="G7" s="6" t="s">
        <v>689</v>
      </c>
    </row>
    <row r="8" spans="1:7" x14ac:dyDescent="0.75">
      <c r="A8" t="s">
        <v>686</v>
      </c>
      <c r="D8" t="str">
        <f>stopwords!H13</f>
        <v>"the","and","of"</v>
      </c>
      <c r="E8" s="6" t="s">
        <v>689</v>
      </c>
      <c r="F8" s="8" t="str">
        <f t="shared" ref="F8:F10" si="1">A8&amp;"=["&amp;D8&amp;"]"</f>
        <v>state_stopwords=["the","and","of"]</v>
      </c>
      <c r="G8" s="6" t="s">
        <v>689</v>
      </c>
    </row>
    <row r="9" spans="1:7" x14ac:dyDescent="0.75">
      <c r="A9" t="s">
        <v>687</v>
      </c>
      <c r="D9" t="str">
        <f>stopwords!J13</f>
        <v>"the","and","of"</v>
      </c>
      <c r="E9" s="6" t="s">
        <v>689</v>
      </c>
      <c r="F9" s="8" t="str">
        <f t="shared" si="1"/>
        <v>country_stopwords=["the","and","of"]</v>
      </c>
      <c r="G9" s="6" t="s">
        <v>689</v>
      </c>
    </row>
    <row r="10" spans="1:7" x14ac:dyDescent="0.75">
      <c r="A10" t="s">
        <v>688</v>
      </c>
      <c r="D10" t="str">
        <f>stopwords!B13</f>
        <v>"the","and","of","c/o","attention","attn"</v>
      </c>
      <c r="E10" s="6" t="s">
        <v>689</v>
      </c>
      <c r="F10" s="8" t="str">
        <f t="shared" si="1"/>
        <v>name_stopwords=["the","and","of","c/o","attention","attn"]</v>
      </c>
      <c r="G10" s="6" t="s">
        <v>689</v>
      </c>
    </row>
    <row r="11" spans="1:7" x14ac:dyDescent="0.75">
      <c r="A11" t="s">
        <v>832</v>
      </c>
      <c r="D11" t="str">
        <f>'state abbrs'!F2</f>
        <v>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</v>
      </c>
      <c r="E11" s="6" t="s">
        <v>689</v>
      </c>
      <c r="F11" s="8" t="str">
        <f t="shared" si="0"/>
        <v>state_expansion={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}</v>
      </c>
      <c r="G11" s="6" t="s">
        <v>689</v>
      </c>
    </row>
    <row r="12" spans="1:7" x14ac:dyDescent="0.75">
      <c r="A12" t="s">
        <v>833</v>
      </c>
      <c r="D12" t="str">
        <f>'state abbrs'!F3</f>
        <v>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</v>
      </c>
      <c r="E12" s="6" t="s">
        <v>689</v>
      </c>
      <c r="F12" s="8" t="str">
        <f t="shared" si="0"/>
        <v>state_contraction={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}</v>
      </c>
      <c r="G12" s="6" t="s">
        <v>689</v>
      </c>
    </row>
    <row r="13" spans="1:7" x14ac:dyDescent="0.75">
      <c r="E13" s="6" t="s">
        <v>689</v>
      </c>
      <c r="F13" s="8" t="str">
        <f t="shared" si="0"/>
        <v>={}</v>
      </c>
      <c r="G13" s="6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 Suffix Abbr </vt:lpstr>
      <vt:lpstr>2ndary, dir, ordinal abbr</vt:lpstr>
      <vt:lpstr>stopwords</vt:lpstr>
      <vt:lpstr>city abbrs</vt:lpstr>
      <vt:lpstr>state abbrs</vt:lpstr>
      <vt:lpstr>address 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Marston</dc:creator>
  <cp:lastModifiedBy>Brian Marston</cp:lastModifiedBy>
  <dcterms:created xsi:type="dcterms:W3CDTF">2023-04-09T15:22:28Z</dcterms:created>
  <dcterms:modified xsi:type="dcterms:W3CDTF">2023-04-10T03:56:44Z</dcterms:modified>
</cp:coreProperties>
</file>