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ocuments/GitHub/nup_pssm_library/results/Performance/"/>
    </mc:Choice>
  </mc:AlternateContent>
  <xr:revisionPtr revIDLastSave="0" documentId="13_ncr:1_{25496899-9118-1A4E-A536-A73561FD5038}" xr6:coauthVersionLast="47" xr6:coauthVersionMax="47" xr10:uidLastSave="{00000000-0000-0000-0000-000000000000}"/>
  <bookViews>
    <workbookView xWindow="760" yWindow="500" windowWidth="28040" windowHeight="16560" activeTab="2" xr2:uid="{FC54DF97-3868-9C42-877E-4536B0342F82}"/>
  </bookViews>
  <sheets>
    <sheet name="ProfileSize" sheetId="1" r:id="rId1"/>
    <sheet name="ProteomeSize" sheetId="4" r:id="rId2"/>
    <sheet name="FamilyStats" sheetId="5" r:id="rId3"/>
  </sheets>
  <definedNames>
    <definedName name="_xlnm._FilterDatabase" localSheetId="2" hidden="1">FamilyStats!$A$1:$F$1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D14" i="5"/>
  <c r="D13" i="5"/>
  <c r="D34" i="5"/>
  <c r="D24" i="5"/>
  <c r="D3" i="5"/>
  <c r="D15" i="5"/>
  <c r="D22" i="5"/>
  <c r="D25" i="5"/>
  <c r="D27" i="5"/>
  <c r="D5" i="5"/>
  <c r="D26" i="5"/>
  <c r="D29" i="5"/>
  <c r="D35" i="5"/>
  <c r="D31" i="5"/>
  <c r="D6" i="5"/>
  <c r="D8" i="5"/>
  <c r="D16" i="5"/>
  <c r="D37" i="5"/>
  <c r="D30" i="5"/>
  <c r="D10" i="5"/>
  <c r="D18" i="5"/>
  <c r="D11" i="5"/>
  <c r="D7" i="5"/>
  <c r="D9" i="5"/>
  <c r="D2" i="5"/>
  <c r="D21" i="5"/>
  <c r="D19" i="5"/>
  <c r="D33" i="5"/>
  <c r="D12" i="5"/>
  <c r="D4" i="5"/>
  <c r="D32" i="5"/>
  <c r="D36" i="5"/>
  <c r="D20" i="5"/>
  <c r="D23" i="5"/>
  <c r="D28" i="5"/>
</calcChain>
</file>

<file path=xl/sharedStrings.xml><?xml version="1.0" encoding="utf-8"?>
<sst xmlns="http://schemas.openxmlformats.org/spreadsheetml/2006/main" count="259" uniqueCount="100">
  <si>
    <t>aaas </t>
  </si>
  <si>
    <t>centrin2 </t>
  </si>
  <si>
    <t>elys </t>
  </si>
  <si>
    <t>gle1 </t>
  </si>
  <si>
    <t>gp210 </t>
  </si>
  <si>
    <t>krh2 </t>
  </si>
  <si>
    <t>mtor </t>
  </si>
  <si>
    <t>mug31 </t>
  </si>
  <si>
    <t>ndc1 </t>
  </si>
  <si>
    <t>nup107 </t>
  </si>
  <si>
    <t>nup133 </t>
  </si>
  <si>
    <t>nup153 </t>
  </si>
  <si>
    <t>nup154 </t>
  </si>
  <si>
    <t>nup160 </t>
  </si>
  <si>
    <t>nup188 </t>
  </si>
  <si>
    <t>nup205 </t>
  </si>
  <si>
    <t>nup214 </t>
  </si>
  <si>
    <t>nup2l1 </t>
  </si>
  <si>
    <t>nup358 </t>
  </si>
  <si>
    <t>nup37 </t>
  </si>
  <si>
    <t>nup43 </t>
  </si>
  <si>
    <t>nup50 </t>
  </si>
  <si>
    <t>nup53 </t>
  </si>
  <si>
    <t>nup54 </t>
  </si>
  <si>
    <t>nup58 </t>
  </si>
  <si>
    <t>nup60 </t>
  </si>
  <si>
    <t>nup62 </t>
  </si>
  <si>
    <t>nup75 </t>
  </si>
  <si>
    <t>nup88 </t>
  </si>
  <si>
    <t>nup93 </t>
  </si>
  <si>
    <t>nup96 </t>
  </si>
  <si>
    <t>pom121 </t>
  </si>
  <si>
    <t>pom152 </t>
  </si>
  <si>
    <t>rae1 </t>
  </si>
  <si>
    <t>sec13 </t>
  </si>
  <si>
    <t>seh1 </t>
  </si>
  <si>
    <t>Protein</t>
  </si>
  <si>
    <t>centrin2</t>
  </si>
  <si>
    <t>elys</t>
  </si>
  <si>
    <t>gle1</t>
  </si>
  <si>
    <t>krh2</t>
  </si>
  <si>
    <t>mtor</t>
  </si>
  <si>
    <t>mug31</t>
  </si>
  <si>
    <t>ndc1</t>
  </si>
  <si>
    <t>nup50</t>
  </si>
  <si>
    <t>nup53</t>
  </si>
  <si>
    <t>nup54</t>
  </si>
  <si>
    <t>nup62</t>
  </si>
  <si>
    <t>nup75</t>
  </si>
  <si>
    <t>nup88</t>
  </si>
  <si>
    <t>nup214</t>
  </si>
  <si>
    <t>nup93</t>
  </si>
  <si>
    <t>nup96</t>
  </si>
  <si>
    <t>nup107</t>
  </si>
  <si>
    <t>nup133</t>
  </si>
  <si>
    <t>nup153</t>
  </si>
  <si>
    <t>nup154</t>
  </si>
  <si>
    <t>nup188</t>
  </si>
  <si>
    <t>nup205</t>
  </si>
  <si>
    <t>nup358</t>
  </si>
  <si>
    <t>pom121</t>
  </si>
  <si>
    <t>nup160</t>
  </si>
  <si>
    <t>gp210</t>
  </si>
  <si>
    <t>Organism</t>
  </si>
  <si>
    <t>NumProteins</t>
  </si>
  <si>
    <t>ATHA</t>
  </si>
  <si>
    <t>CELE</t>
  </si>
  <si>
    <t>CREI</t>
  </si>
  <si>
    <t>CTHE</t>
  </si>
  <si>
    <t>DMEL</t>
  </si>
  <si>
    <t>DRER</t>
  </si>
  <si>
    <t>HSAP</t>
  </si>
  <si>
    <t>MDOM</t>
  </si>
  <si>
    <t>MMUL</t>
  </si>
  <si>
    <t>MMUS</t>
  </si>
  <si>
    <t>SCER</t>
  </si>
  <si>
    <t>SPOM</t>
  </si>
  <si>
    <t>TBRU</t>
  </si>
  <si>
    <t>TTHE</t>
  </si>
  <si>
    <t>XLAE</t>
  </si>
  <si>
    <t>NumAminoacids</t>
  </si>
  <si>
    <t>NUP-HMM</t>
  </si>
  <si>
    <t>PSSM</t>
  </si>
  <si>
    <t>Profile</t>
  </si>
  <si>
    <t>PFAM-HMM</t>
  </si>
  <si>
    <t>QueryLength</t>
  </si>
  <si>
    <t>aaas</t>
  </si>
  <si>
    <t>nup2l1</t>
  </si>
  <si>
    <t>nup37</t>
  </si>
  <si>
    <t>nup43</t>
  </si>
  <si>
    <t>nup58</t>
  </si>
  <si>
    <t>nup60</t>
  </si>
  <si>
    <t>pom152</t>
  </si>
  <si>
    <t>rae1</t>
  </si>
  <si>
    <t>sec13</t>
  </si>
  <si>
    <t>seh1</t>
  </si>
  <si>
    <t>NumAA</t>
  </si>
  <si>
    <t>NumLCRAA</t>
  </si>
  <si>
    <t>PercLCR</t>
  </si>
  <si>
    <t>TimeMedian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</si>
</sst>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Fill="1"/>
    <xf numFmtId="10" fontId="0" fillId="0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01C7-14F9-BC4C-9F2E-F9EDE75301E3}">
  <dimension ref="A1:C99"/>
  <sheetViews>
    <sheetView workbookViewId="0">
      <selection activeCell="C2" sqref="C2"/>
    </sheetView>
  </sheetViews>
  <sheetFormatPr baseColWidth="10" defaultRowHeight="16" x14ac:dyDescent="0.2"/>
  <cols>
    <col min="1" max="1" width="11.1640625" bestFit="1" customWidth="1"/>
    <col min="2" max="2" width="8.33203125" bestFit="1" customWidth="1"/>
    <col min="3" max="3" width="11.5" bestFit="1" customWidth="1"/>
  </cols>
  <sheetData>
    <row r="1" spans="1:3" x14ac:dyDescent="0.2">
      <c r="A1" t="s">
        <v>83</v>
      </c>
      <c r="B1" t="s">
        <v>36</v>
      </c>
      <c r="C1" t="s">
        <v>85</v>
      </c>
    </row>
    <row r="2" spans="1:3" x14ac:dyDescent="0.2">
      <c r="A2" t="s">
        <v>82</v>
      </c>
      <c r="B2" t="s">
        <v>0</v>
      </c>
      <c r="C2">
        <v>546</v>
      </c>
    </row>
    <row r="3" spans="1:3" x14ac:dyDescent="0.2">
      <c r="A3" t="s">
        <v>82</v>
      </c>
      <c r="B3" t="s">
        <v>1</v>
      </c>
      <c r="C3">
        <v>172</v>
      </c>
    </row>
    <row r="4" spans="1:3" x14ac:dyDescent="0.2">
      <c r="A4" t="s">
        <v>82</v>
      </c>
      <c r="B4" t="s">
        <v>2</v>
      </c>
      <c r="C4">
        <v>2266</v>
      </c>
    </row>
    <row r="5" spans="1:3" x14ac:dyDescent="0.2">
      <c r="A5" t="s">
        <v>82</v>
      </c>
      <c r="B5" t="s">
        <v>3</v>
      </c>
      <c r="C5">
        <v>677</v>
      </c>
    </row>
    <row r="6" spans="1:3" x14ac:dyDescent="0.2">
      <c r="A6" t="s">
        <v>82</v>
      </c>
      <c r="B6" t="s">
        <v>4</v>
      </c>
      <c r="C6">
        <v>1876</v>
      </c>
    </row>
    <row r="7" spans="1:3" x14ac:dyDescent="0.2">
      <c r="A7" t="s">
        <v>82</v>
      </c>
      <c r="B7" t="s">
        <v>5</v>
      </c>
      <c r="C7">
        <v>276</v>
      </c>
    </row>
    <row r="8" spans="1:3" x14ac:dyDescent="0.2">
      <c r="A8" t="s">
        <v>82</v>
      </c>
      <c r="B8" t="s">
        <v>6</v>
      </c>
      <c r="C8">
        <v>2346</v>
      </c>
    </row>
    <row r="9" spans="1:3" x14ac:dyDescent="0.2">
      <c r="A9" t="s">
        <v>82</v>
      </c>
      <c r="B9" t="s">
        <v>7</v>
      </c>
      <c r="C9">
        <v>229</v>
      </c>
    </row>
    <row r="10" spans="1:3" x14ac:dyDescent="0.2">
      <c r="A10" t="s">
        <v>82</v>
      </c>
      <c r="B10" t="s">
        <v>8</v>
      </c>
      <c r="C10">
        <v>578</v>
      </c>
    </row>
    <row r="11" spans="1:3" x14ac:dyDescent="0.2">
      <c r="A11" t="s">
        <v>82</v>
      </c>
      <c r="B11" t="s">
        <v>9</v>
      </c>
      <c r="C11">
        <v>845</v>
      </c>
    </row>
    <row r="12" spans="1:3" x14ac:dyDescent="0.2">
      <c r="A12" t="s">
        <v>82</v>
      </c>
      <c r="B12" t="s">
        <v>10</v>
      </c>
      <c r="C12">
        <v>1200</v>
      </c>
    </row>
    <row r="13" spans="1:3" x14ac:dyDescent="0.2">
      <c r="A13" t="s">
        <v>82</v>
      </c>
      <c r="B13" t="s">
        <v>11</v>
      </c>
      <c r="C13">
        <v>1883</v>
      </c>
    </row>
    <row r="14" spans="1:3" x14ac:dyDescent="0.2">
      <c r="A14" t="s">
        <v>82</v>
      </c>
      <c r="B14" t="s">
        <v>12</v>
      </c>
      <c r="C14">
        <v>1365</v>
      </c>
    </row>
    <row r="15" spans="1:3" x14ac:dyDescent="0.2">
      <c r="A15" t="s">
        <v>82</v>
      </c>
      <c r="B15" t="s">
        <v>13</v>
      </c>
      <c r="C15">
        <v>1411</v>
      </c>
    </row>
    <row r="16" spans="1:3" x14ac:dyDescent="0.2">
      <c r="A16" t="s">
        <v>82</v>
      </c>
      <c r="B16" t="s">
        <v>14</v>
      </c>
      <c r="C16">
        <v>1749</v>
      </c>
    </row>
    <row r="17" spans="1:3" x14ac:dyDescent="0.2">
      <c r="A17" t="s">
        <v>82</v>
      </c>
      <c r="B17" t="s">
        <v>15</v>
      </c>
      <c r="C17">
        <v>2090</v>
      </c>
    </row>
    <row r="18" spans="1:3" x14ac:dyDescent="0.2">
      <c r="A18" t="s">
        <v>82</v>
      </c>
      <c r="B18" t="s">
        <v>16</v>
      </c>
      <c r="C18">
        <v>1711</v>
      </c>
    </row>
    <row r="19" spans="1:3" x14ac:dyDescent="0.2">
      <c r="A19" t="s">
        <v>82</v>
      </c>
      <c r="B19" t="s">
        <v>17</v>
      </c>
      <c r="C19">
        <v>423</v>
      </c>
    </row>
    <row r="20" spans="1:3" x14ac:dyDescent="0.2">
      <c r="A20" t="s">
        <v>82</v>
      </c>
      <c r="B20" t="s">
        <v>18</v>
      </c>
      <c r="C20">
        <v>2695</v>
      </c>
    </row>
    <row r="21" spans="1:3" x14ac:dyDescent="0.2">
      <c r="A21" t="s">
        <v>82</v>
      </c>
      <c r="B21" t="s">
        <v>19</v>
      </c>
      <c r="C21">
        <v>320</v>
      </c>
    </row>
    <row r="22" spans="1:3" x14ac:dyDescent="0.2">
      <c r="A22" t="s">
        <v>82</v>
      </c>
      <c r="B22" t="s">
        <v>20</v>
      </c>
      <c r="C22">
        <v>358</v>
      </c>
    </row>
    <row r="23" spans="1:3" x14ac:dyDescent="0.2">
      <c r="A23" t="s">
        <v>82</v>
      </c>
      <c r="B23" t="s">
        <v>21</v>
      </c>
      <c r="C23">
        <v>564</v>
      </c>
    </row>
    <row r="24" spans="1:3" x14ac:dyDescent="0.2">
      <c r="A24" t="s">
        <v>82</v>
      </c>
      <c r="B24" t="s">
        <v>22</v>
      </c>
      <c r="C24">
        <v>331</v>
      </c>
    </row>
    <row r="25" spans="1:3" x14ac:dyDescent="0.2">
      <c r="A25" t="s">
        <v>82</v>
      </c>
      <c r="B25" t="s">
        <v>23</v>
      </c>
      <c r="C25">
        <v>610</v>
      </c>
    </row>
    <row r="26" spans="1:3" x14ac:dyDescent="0.2">
      <c r="A26" t="s">
        <v>82</v>
      </c>
      <c r="B26" t="s">
        <v>24</v>
      </c>
      <c r="C26">
        <v>546</v>
      </c>
    </row>
    <row r="27" spans="1:3" x14ac:dyDescent="0.2">
      <c r="A27" t="s">
        <v>82</v>
      </c>
      <c r="B27" t="s">
        <v>25</v>
      </c>
      <c r="C27">
        <v>736</v>
      </c>
    </row>
    <row r="28" spans="1:3" x14ac:dyDescent="0.2">
      <c r="A28" t="s">
        <v>82</v>
      </c>
      <c r="B28" t="s">
        <v>26</v>
      </c>
      <c r="C28">
        <v>394</v>
      </c>
    </row>
    <row r="29" spans="1:3" x14ac:dyDescent="0.2">
      <c r="A29" t="s">
        <v>82</v>
      </c>
      <c r="B29" t="s">
        <v>27</v>
      </c>
      <c r="C29">
        <v>668</v>
      </c>
    </row>
    <row r="30" spans="1:3" x14ac:dyDescent="0.2">
      <c r="A30" t="s">
        <v>82</v>
      </c>
      <c r="B30" t="s">
        <v>28</v>
      </c>
      <c r="C30">
        <v>702</v>
      </c>
    </row>
    <row r="31" spans="1:3" x14ac:dyDescent="0.2">
      <c r="A31" t="s">
        <v>82</v>
      </c>
      <c r="B31" t="s">
        <v>29</v>
      </c>
      <c r="C31">
        <v>796</v>
      </c>
    </row>
    <row r="32" spans="1:3" x14ac:dyDescent="0.2">
      <c r="A32" t="s">
        <v>82</v>
      </c>
      <c r="B32" t="s">
        <v>30</v>
      </c>
      <c r="C32">
        <v>1960</v>
      </c>
    </row>
    <row r="33" spans="1:3" x14ac:dyDescent="0.2">
      <c r="A33" t="s">
        <v>82</v>
      </c>
      <c r="B33" t="s">
        <v>31</v>
      </c>
      <c r="C33">
        <v>1249</v>
      </c>
    </row>
    <row r="34" spans="1:3" x14ac:dyDescent="0.2">
      <c r="A34" t="s">
        <v>82</v>
      </c>
      <c r="B34" t="s">
        <v>32</v>
      </c>
      <c r="C34">
        <v>1250</v>
      </c>
    </row>
    <row r="35" spans="1:3" x14ac:dyDescent="0.2">
      <c r="A35" t="s">
        <v>82</v>
      </c>
      <c r="B35" t="s">
        <v>33</v>
      </c>
      <c r="C35">
        <v>346</v>
      </c>
    </row>
    <row r="36" spans="1:3" x14ac:dyDescent="0.2">
      <c r="A36" t="s">
        <v>82</v>
      </c>
      <c r="B36" t="s">
        <v>34</v>
      </c>
      <c r="C36">
        <v>356</v>
      </c>
    </row>
    <row r="37" spans="1:3" x14ac:dyDescent="0.2">
      <c r="A37" t="s">
        <v>82</v>
      </c>
      <c r="B37" t="s">
        <v>35</v>
      </c>
      <c r="C37">
        <v>354</v>
      </c>
    </row>
    <row r="38" spans="1:3" x14ac:dyDescent="0.2">
      <c r="A38" t="s">
        <v>81</v>
      </c>
      <c r="B38" t="s">
        <v>0</v>
      </c>
      <c r="C38">
        <v>484</v>
      </c>
    </row>
    <row r="39" spans="1:3" x14ac:dyDescent="0.2">
      <c r="A39" t="s">
        <v>81</v>
      </c>
      <c r="B39" t="s">
        <v>1</v>
      </c>
      <c r="C39">
        <v>172</v>
      </c>
    </row>
    <row r="40" spans="1:3" x14ac:dyDescent="0.2">
      <c r="A40" t="s">
        <v>81</v>
      </c>
      <c r="B40" t="s">
        <v>2</v>
      </c>
      <c r="C40">
        <v>2235</v>
      </c>
    </row>
    <row r="41" spans="1:3" x14ac:dyDescent="0.2">
      <c r="A41" t="s">
        <v>81</v>
      </c>
      <c r="B41" t="s">
        <v>3</v>
      </c>
      <c r="C41">
        <v>549</v>
      </c>
    </row>
    <row r="42" spans="1:3" x14ac:dyDescent="0.2">
      <c r="A42" t="s">
        <v>81</v>
      </c>
      <c r="B42" t="s">
        <v>4</v>
      </c>
      <c r="C42">
        <v>1831</v>
      </c>
    </row>
    <row r="43" spans="1:3" x14ac:dyDescent="0.2">
      <c r="A43" t="s">
        <v>81</v>
      </c>
      <c r="B43" t="s">
        <v>5</v>
      </c>
      <c r="C43">
        <v>247</v>
      </c>
    </row>
    <row r="44" spans="1:3" x14ac:dyDescent="0.2">
      <c r="A44" t="s">
        <v>81</v>
      </c>
      <c r="B44" t="s">
        <v>6</v>
      </c>
      <c r="C44">
        <v>2255</v>
      </c>
    </row>
    <row r="45" spans="1:3" x14ac:dyDescent="0.2">
      <c r="A45" t="s">
        <v>81</v>
      </c>
      <c r="B45" t="s">
        <v>7</v>
      </c>
      <c r="C45">
        <v>199</v>
      </c>
    </row>
    <row r="46" spans="1:3" x14ac:dyDescent="0.2">
      <c r="A46" t="s">
        <v>81</v>
      </c>
      <c r="B46" t="s">
        <v>8</v>
      </c>
      <c r="C46">
        <v>572</v>
      </c>
    </row>
    <row r="47" spans="1:3" x14ac:dyDescent="0.2">
      <c r="A47" t="s">
        <v>81</v>
      </c>
      <c r="B47" t="s">
        <v>9</v>
      </c>
      <c r="C47">
        <v>815</v>
      </c>
    </row>
    <row r="48" spans="1:3" x14ac:dyDescent="0.2">
      <c r="A48" t="s">
        <v>81</v>
      </c>
      <c r="B48" t="s">
        <v>10</v>
      </c>
      <c r="C48">
        <v>1154</v>
      </c>
    </row>
    <row r="49" spans="1:3" x14ac:dyDescent="0.2">
      <c r="A49" t="s">
        <v>81</v>
      </c>
      <c r="B49" t="s">
        <v>11</v>
      </c>
      <c r="C49">
        <v>1495</v>
      </c>
    </row>
    <row r="50" spans="1:3" x14ac:dyDescent="0.2">
      <c r="A50" t="s">
        <v>81</v>
      </c>
      <c r="B50" t="s">
        <v>12</v>
      </c>
      <c r="C50">
        <v>1356</v>
      </c>
    </row>
    <row r="51" spans="1:3" x14ac:dyDescent="0.2">
      <c r="A51" t="s">
        <v>81</v>
      </c>
      <c r="B51" t="s">
        <v>13</v>
      </c>
      <c r="C51">
        <v>1361</v>
      </c>
    </row>
    <row r="52" spans="1:3" x14ac:dyDescent="0.2">
      <c r="A52" t="s">
        <v>81</v>
      </c>
      <c r="B52" t="s">
        <v>14</v>
      </c>
      <c r="C52">
        <v>1699</v>
      </c>
    </row>
    <row r="53" spans="1:3" x14ac:dyDescent="0.2">
      <c r="A53" t="s">
        <v>81</v>
      </c>
      <c r="B53" t="s">
        <v>15</v>
      </c>
      <c r="C53">
        <v>1993</v>
      </c>
    </row>
    <row r="54" spans="1:3" x14ac:dyDescent="0.2">
      <c r="A54" t="s">
        <v>81</v>
      </c>
      <c r="B54" t="s">
        <v>16</v>
      </c>
      <c r="C54">
        <v>1694</v>
      </c>
    </row>
    <row r="55" spans="1:3" x14ac:dyDescent="0.2">
      <c r="A55" t="s">
        <v>81</v>
      </c>
      <c r="B55" t="s">
        <v>17</v>
      </c>
      <c r="C55">
        <v>421</v>
      </c>
    </row>
    <row r="56" spans="1:3" x14ac:dyDescent="0.2">
      <c r="A56" t="s">
        <v>81</v>
      </c>
      <c r="B56" t="s">
        <v>18</v>
      </c>
      <c r="C56">
        <v>2620</v>
      </c>
    </row>
    <row r="57" spans="1:3" x14ac:dyDescent="0.2">
      <c r="A57" t="s">
        <v>81</v>
      </c>
      <c r="B57" t="s">
        <v>19</v>
      </c>
      <c r="C57">
        <v>314</v>
      </c>
    </row>
    <row r="58" spans="1:3" x14ac:dyDescent="0.2">
      <c r="A58" t="s">
        <v>81</v>
      </c>
      <c r="B58" t="s">
        <v>20</v>
      </c>
      <c r="C58">
        <v>354</v>
      </c>
    </row>
    <row r="59" spans="1:3" x14ac:dyDescent="0.2">
      <c r="A59" t="s">
        <v>81</v>
      </c>
      <c r="B59" t="s">
        <v>21</v>
      </c>
      <c r="C59">
        <v>560</v>
      </c>
    </row>
    <row r="60" spans="1:3" x14ac:dyDescent="0.2">
      <c r="A60" t="s">
        <v>81</v>
      </c>
      <c r="B60" t="s">
        <v>22</v>
      </c>
      <c r="C60">
        <v>326</v>
      </c>
    </row>
    <row r="61" spans="1:3" x14ac:dyDescent="0.2">
      <c r="A61" t="s">
        <v>81</v>
      </c>
      <c r="B61" t="s">
        <v>23</v>
      </c>
      <c r="C61">
        <v>515</v>
      </c>
    </row>
    <row r="62" spans="1:3" x14ac:dyDescent="0.2">
      <c r="A62" t="s">
        <v>81</v>
      </c>
      <c r="B62" t="s">
        <v>24</v>
      </c>
      <c r="C62">
        <v>473</v>
      </c>
    </row>
    <row r="63" spans="1:3" x14ac:dyDescent="0.2">
      <c r="A63" t="s">
        <v>81</v>
      </c>
      <c r="B63" t="s">
        <v>25</v>
      </c>
      <c r="C63">
        <v>554</v>
      </c>
    </row>
    <row r="64" spans="1:3" x14ac:dyDescent="0.2">
      <c r="A64" t="s">
        <v>81</v>
      </c>
      <c r="B64" t="s">
        <v>26</v>
      </c>
      <c r="C64">
        <v>382</v>
      </c>
    </row>
    <row r="65" spans="1:3" x14ac:dyDescent="0.2">
      <c r="A65" t="s">
        <v>81</v>
      </c>
      <c r="B65" t="s">
        <v>27</v>
      </c>
      <c r="C65">
        <v>635</v>
      </c>
    </row>
    <row r="66" spans="1:3" x14ac:dyDescent="0.2">
      <c r="A66" t="s">
        <v>81</v>
      </c>
      <c r="B66" t="s">
        <v>28</v>
      </c>
      <c r="C66">
        <v>693</v>
      </c>
    </row>
    <row r="67" spans="1:3" x14ac:dyDescent="0.2">
      <c r="A67" t="s">
        <v>81</v>
      </c>
      <c r="B67" t="s">
        <v>29</v>
      </c>
      <c r="C67">
        <v>794</v>
      </c>
    </row>
    <row r="68" spans="1:3" x14ac:dyDescent="0.2">
      <c r="A68" t="s">
        <v>81</v>
      </c>
      <c r="B68" t="s">
        <v>30</v>
      </c>
      <c r="C68">
        <v>1938</v>
      </c>
    </row>
    <row r="69" spans="1:3" x14ac:dyDescent="0.2">
      <c r="A69" t="s">
        <v>81</v>
      </c>
      <c r="B69" t="s">
        <v>31</v>
      </c>
      <c r="C69">
        <v>1087</v>
      </c>
    </row>
    <row r="70" spans="1:3" x14ac:dyDescent="0.2">
      <c r="A70" t="s">
        <v>81</v>
      </c>
      <c r="B70" t="s">
        <v>32</v>
      </c>
      <c r="C70">
        <v>1227</v>
      </c>
    </row>
    <row r="71" spans="1:3" x14ac:dyDescent="0.2">
      <c r="A71" t="s">
        <v>81</v>
      </c>
      <c r="B71" t="s">
        <v>33</v>
      </c>
      <c r="C71">
        <v>341</v>
      </c>
    </row>
    <row r="72" spans="1:3" x14ac:dyDescent="0.2">
      <c r="A72" t="s">
        <v>81</v>
      </c>
      <c r="B72" t="s">
        <v>34</v>
      </c>
      <c r="C72">
        <v>303</v>
      </c>
    </row>
    <row r="73" spans="1:3" x14ac:dyDescent="0.2">
      <c r="A73" t="s">
        <v>81</v>
      </c>
      <c r="B73" t="s">
        <v>35</v>
      </c>
      <c r="C73">
        <v>319</v>
      </c>
    </row>
    <row r="74" spans="1:3" x14ac:dyDescent="0.2">
      <c r="A74" t="s">
        <v>84</v>
      </c>
      <c r="B74" t="s">
        <v>59</v>
      </c>
      <c r="C74">
        <v>122</v>
      </c>
    </row>
    <row r="75" spans="1:3" x14ac:dyDescent="0.2">
      <c r="A75" t="s">
        <v>84</v>
      </c>
      <c r="B75" t="s">
        <v>62</v>
      </c>
      <c r="C75">
        <v>79</v>
      </c>
    </row>
    <row r="76" spans="1:3" x14ac:dyDescent="0.2">
      <c r="A76" t="s">
        <v>84</v>
      </c>
      <c r="B76" t="s">
        <v>56</v>
      </c>
      <c r="C76">
        <v>596</v>
      </c>
    </row>
    <row r="77" spans="1:3" x14ac:dyDescent="0.2">
      <c r="A77" t="s">
        <v>84</v>
      </c>
      <c r="B77" t="s">
        <v>40</v>
      </c>
      <c r="C77">
        <v>241</v>
      </c>
    </row>
    <row r="78" spans="1:3" x14ac:dyDescent="0.2">
      <c r="A78" t="s">
        <v>84</v>
      </c>
      <c r="B78" t="s">
        <v>51</v>
      </c>
      <c r="C78">
        <v>616</v>
      </c>
    </row>
    <row r="79" spans="1:3" x14ac:dyDescent="0.2">
      <c r="A79" t="s">
        <v>84</v>
      </c>
      <c r="B79" t="s">
        <v>53</v>
      </c>
      <c r="C79">
        <v>693</v>
      </c>
    </row>
    <row r="80" spans="1:3" x14ac:dyDescent="0.2">
      <c r="A80" t="s">
        <v>84</v>
      </c>
      <c r="B80" t="s">
        <v>47</v>
      </c>
      <c r="C80">
        <v>116</v>
      </c>
    </row>
    <row r="81" spans="1:3" x14ac:dyDescent="0.2">
      <c r="A81" t="s">
        <v>84</v>
      </c>
      <c r="B81" t="s">
        <v>45</v>
      </c>
      <c r="C81">
        <v>101</v>
      </c>
    </row>
    <row r="82" spans="1:3" x14ac:dyDescent="0.2">
      <c r="A82" t="s">
        <v>84</v>
      </c>
      <c r="B82" t="s">
        <v>48</v>
      </c>
      <c r="C82">
        <v>566</v>
      </c>
    </row>
    <row r="83" spans="1:3" x14ac:dyDescent="0.2">
      <c r="A83" t="s">
        <v>84</v>
      </c>
      <c r="B83" t="s">
        <v>39</v>
      </c>
      <c r="C83">
        <v>250</v>
      </c>
    </row>
    <row r="84" spans="1:3" x14ac:dyDescent="0.2">
      <c r="A84" t="s">
        <v>84</v>
      </c>
      <c r="B84" t="s">
        <v>41</v>
      </c>
      <c r="C84">
        <v>129</v>
      </c>
    </row>
    <row r="85" spans="1:3" x14ac:dyDescent="0.2">
      <c r="A85" t="s">
        <v>84</v>
      </c>
      <c r="B85" t="s">
        <v>42</v>
      </c>
      <c r="C85">
        <v>130</v>
      </c>
    </row>
    <row r="86" spans="1:3" x14ac:dyDescent="0.2">
      <c r="A86" t="s">
        <v>84</v>
      </c>
      <c r="B86" t="s">
        <v>55</v>
      </c>
      <c r="C86">
        <v>509</v>
      </c>
    </row>
    <row r="87" spans="1:3" x14ac:dyDescent="0.2">
      <c r="A87" t="s">
        <v>84</v>
      </c>
      <c r="B87" t="s">
        <v>54</v>
      </c>
      <c r="C87">
        <v>434</v>
      </c>
    </row>
    <row r="88" spans="1:3" x14ac:dyDescent="0.2">
      <c r="A88" t="s">
        <v>84</v>
      </c>
      <c r="B88" t="s">
        <v>44</v>
      </c>
      <c r="C88">
        <v>69</v>
      </c>
    </row>
    <row r="89" spans="1:3" x14ac:dyDescent="0.2">
      <c r="A89" t="s">
        <v>84</v>
      </c>
      <c r="B89" t="s">
        <v>43</v>
      </c>
      <c r="C89">
        <v>599</v>
      </c>
    </row>
    <row r="90" spans="1:3" x14ac:dyDescent="0.2">
      <c r="A90" t="s">
        <v>84</v>
      </c>
      <c r="B90" t="s">
        <v>49</v>
      </c>
      <c r="C90">
        <v>707</v>
      </c>
    </row>
    <row r="91" spans="1:3" x14ac:dyDescent="0.2">
      <c r="A91" t="s">
        <v>84</v>
      </c>
      <c r="B91" t="s">
        <v>57</v>
      </c>
      <c r="C91">
        <v>925</v>
      </c>
    </row>
    <row r="92" spans="1:3" x14ac:dyDescent="0.2">
      <c r="A92" t="s">
        <v>84</v>
      </c>
      <c r="B92" t="s">
        <v>61</v>
      </c>
      <c r="C92">
        <v>535</v>
      </c>
    </row>
    <row r="93" spans="1:3" x14ac:dyDescent="0.2">
      <c r="A93" t="s">
        <v>84</v>
      </c>
      <c r="B93" t="s">
        <v>58</v>
      </c>
      <c r="C93">
        <v>1652</v>
      </c>
    </row>
    <row r="94" spans="1:3" x14ac:dyDescent="0.2">
      <c r="A94" t="s">
        <v>84</v>
      </c>
      <c r="B94" t="s">
        <v>52</v>
      </c>
      <c r="C94">
        <v>291</v>
      </c>
    </row>
    <row r="95" spans="1:3" x14ac:dyDescent="0.2">
      <c r="A95" t="s">
        <v>84</v>
      </c>
      <c r="B95" t="s">
        <v>37</v>
      </c>
      <c r="C95">
        <v>71</v>
      </c>
    </row>
    <row r="96" spans="1:3" x14ac:dyDescent="0.2">
      <c r="A96" t="s">
        <v>84</v>
      </c>
      <c r="B96" t="s">
        <v>46</v>
      </c>
      <c r="C96">
        <v>140</v>
      </c>
    </row>
    <row r="97" spans="1:3" x14ac:dyDescent="0.2">
      <c r="A97" t="s">
        <v>84</v>
      </c>
      <c r="B97" t="s">
        <v>38</v>
      </c>
      <c r="C97">
        <v>220</v>
      </c>
    </row>
    <row r="98" spans="1:3" x14ac:dyDescent="0.2">
      <c r="A98" t="s">
        <v>84</v>
      </c>
      <c r="B98" t="s">
        <v>60</v>
      </c>
      <c r="C98">
        <v>232</v>
      </c>
    </row>
    <row r="99" spans="1:3" x14ac:dyDescent="0.2">
      <c r="A99" t="s">
        <v>84</v>
      </c>
      <c r="B99" t="s">
        <v>50</v>
      </c>
      <c r="C99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200B-7ACD-444A-B79D-36F4E2FAD8BD}">
  <dimension ref="A1:C16"/>
  <sheetViews>
    <sheetView workbookViewId="0">
      <selection activeCell="G9" sqref="G9"/>
    </sheetView>
  </sheetViews>
  <sheetFormatPr baseColWidth="10" defaultRowHeight="16" x14ac:dyDescent="0.2"/>
  <cols>
    <col min="2" max="2" width="11.83203125" bestFit="1" customWidth="1"/>
    <col min="3" max="3" width="14.6640625" bestFit="1" customWidth="1"/>
  </cols>
  <sheetData>
    <row r="1" spans="1:3" x14ac:dyDescent="0.2">
      <c r="A1" t="s">
        <v>63</v>
      </c>
      <c r="B1" t="s">
        <v>64</v>
      </c>
      <c r="C1" t="s">
        <v>80</v>
      </c>
    </row>
    <row r="2" spans="1:3" x14ac:dyDescent="0.2">
      <c r="A2" t="s">
        <v>65</v>
      </c>
      <c r="B2">
        <v>39363</v>
      </c>
      <c r="C2">
        <v>16957743</v>
      </c>
    </row>
    <row r="3" spans="1:3" x14ac:dyDescent="0.2">
      <c r="A3" t="s">
        <v>66</v>
      </c>
      <c r="B3">
        <v>27028</v>
      </c>
      <c r="C3">
        <v>12676942</v>
      </c>
    </row>
    <row r="4" spans="1:3" x14ac:dyDescent="0.2">
      <c r="A4" t="s">
        <v>67</v>
      </c>
      <c r="B4">
        <v>18829</v>
      </c>
      <c r="C4">
        <v>14270480</v>
      </c>
    </row>
    <row r="5" spans="1:3" x14ac:dyDescent="0.2">
      <c r="A5" t="s">
        <v>68</v>
      </c>
      <c r="B5">
        <v>7169</v>
      </c>
      <c r="C5">
        <v>3987995</v>
      </c>
    </row>
    <row r="6" spans="1:3" x14ac:dyDescent="0.2">
      <c r="A6" t="s">
        <v>69</v>
      </c>
      <c r="B6">
        <v>21983</v>
      </c>
      <c r="C6">
        <v>15225935</v>
      </c>
    </row>
    <row r="7" spans="1:3" x14ac:dyDescent="0.2">
      <c r="A7" t="s">
        <v>70</v>
      </c>
      <c r="B7">
        <v>46929</v>
      </c>
      <c r="C7">
        <v>25031174</v>
      </c>
    </row>
    <row r="8" spans="1:3" x14ac:dyDescent="0.2">
      <c r="A8" t="s">
        <v>71</v>
      </c>
      <c r="B8">
        <v>73911</v>
      </c>
      <c r="C8">
        <v>25553145</v>
      </c>
    </row>
    <row r="9" spans="1:3" x14ac:dyDescent="0.2">
      <c r="A9" t="s">
        <v>72</v>
      </c>
      <c r="B9">
        <v>42478</v>
      </c>
      <c r="C9">
        <v>16994483</v>
      </c>
    </row>
    <row r="10" spans="1:3" x14ac:dyDescent="0.2">
      <c r="A10" t="s">
        <v>73</v>
      </c>
      <c r="B10">
        <v>45179</v>
      </c>
      <c r="C10">
        <v>23609050</v>
      </c>
    </row>
    <row r="11" spans="1:3" x14ac:dyDescent="0.2">
      <c r="A11" t="s">
        <v>74</v>
      </c>
      <c r="B11">
        <v>55153</v>
      </c>
      <c r="C11">
        <v>23497382</v>
      </c>
    </row>
    <row r="12" spans="1:3" x14ac:dyDescent="0.2">
      <c r="A12" t="s">
        <v>75</v>
      </c>
      <c r="B12">
        <v>6049</v>
      </c>
      <c r="C12">
        <v>2988287</v>
      </c>
    </row>
    <row r="13" spans="1:3" x14ac:dyDescent="0.2">
      <c r="A13" t="s">
        <v>76</v>
      </c>
      <c r="B13">
        <v>5122</v>
      </c>
      <c r="C13">
        <v>2423635</v>
      </c>
    </row>
    <row r="14" spans="1:3" x14ac:dyDescent="0.2">
      <c r="A14" t="s">
        <v>77</v>
      </c>
      <c r="B14">
        <v>8587</v>
      </c>
      <c r="C14">
        <v>4422252</v>
      </c>
    </row>
    <row r="15" spans="1:3" x14ac:dyDescent="0.2">
      <c r="A15" t="s">
        <v>78</v>
      </c>
      <c r="B15">
        <v>26976</v>
      </c>
      <c r="C15">
        <v>17210215</v>
      </c>
    </row>
    <row r="16" spans="1:3" x14ac:dyDescent="0.2">
      <c r="A16" t="s">
        <v>79</v>
      </c>
      <c r="B16">
        <v>44571</v>
      </c>
      <c r="C16">
        <v>20311389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8D9A-7985-8444-98F9-6F2F52C9820C}">
  <dimension ref="A1:F37"/>
  <sheetViews>
    <sheetView tabSelected="1" topLeftCell="A20" workbookViewId="0">
      <selection activeCell="E13" sqref="E13"/>
    </sheetView>
  </sheetViews>
  <sheetFormatPr baseColWidth="10" defaultRowHeight="16" x14ac:dyDescent="0.2"/>
  <sheetData>
    <row r="1" spans="1:6" x14ac:dyDescent="0.2">
      <c r="A1" t="s">
        <v>36</v>
      </c>
      <c r="B1" t="s">
        <v>96</v>
      </c>
      <c r="C1" t="s">
        <v>97</v>
      </c>
      <c r="D1" t="s">
        <v>98</v>
      </c>
      <c r="E1" t="s">
        <v>85</v>
      </c>
      <c r="F1" t="s">
        <v>99</v>
      </c>
    </row>
    <row r="2" spans="1:6" x14ac:dyDescent="0.2">
      <c r="A2" t="s">
        <v>47</v>
      </c>
      <c r="B2">
        <v>331609</v>
      </c>
      <c r="C2">
        <v>79362</v>
      </c>
      <c r="D2" s="1">
        <f t="shared" ref="D2:D37" si="0">C2/B2</f>
        <v>0.23932402317186807</v>
      </c>
      <c r="E2">
        <v>546</v>
      </c>
      <c r="F2">
        <v>0.36036503314971902</v>
      </c>
    </row>
    <row r="3" spans="1:6" x14ac:dyDescent="0.2">
      <c r="A3" t="s">
        <v>41</v>
      </c>
      <c r="B3">
        <v>1020393</v>
      </c>
      <c r="C3">
        <v>193011</v>
      </c>
      <c r="D3" s="1">
        <f t="shared" si="0"/>
        <v>0.18915359082235961</v>
      </c>
      <c r="E3">
        <v>172</v>
      </c>
      <c r="F3">
        <v>0.135380148887634</v>
      </c>
    </row>
    <row r="4" spans="1:6" x14ac:dyDescent="0.2">
      <c r="A4" t="s">
        <v>60</v>
      </c>
      <c r="B4">
        <v>328015</v>
      </c>
      <c r="C4">
        <v>60029</v>
      </c>
      <c r="D4" s="1">
        <f t="shared" si="0"/>
        <v>0.18300687468560889</v>
      </c>
      <c r="E4">
        <v>2266</v>
      </c>
      <c r="F4">
        <v>1.4881501197814899</v>
      </c>
    </row>
    <row r="5" spans="1:6" x14ac:dyDescent="0.2">
      <c r="A5" s="2" t="s">
        <v>55</v>
      </c>
      <c r="B5" s="2">
        <v>583711</v>
      </c>
      <c r="C5" s="2">
        <v>105244</v>
      </c>
      <c r="D5" s="3">
        <f t="shared" si="0"/>
        <v>0.18030155333718226</v>
      </c>
      <c r="E5" s="2">
        <v>677</v>
      </c>
      <c r="F5" s="2">
        <v>0.82703006267547596</v>
      </c>
    </row>
    <row r="6" spans="1:6" x14ac:dyDescent="0.2">
      <c r="A6" s="2" t="s">
        <v>50</v>
      </c>
      <c r="B6" s="2">
        <v>1199026</v>
      </c>
      <c r="C6" s="2">
        <v>203358</v>
      </c>
      <c r="D6" s="3">
        <f t="shared" si="0"/>
        <v>0.16960266082637074</v>
      </c>
      <c r="E6" s="2">
        <v>1876</v>
      </c>
      <c r="F6" s="2">
        <v>0.74371993541717496</v>
      </c>
    </row>
    <row r="7" spans="1:6" x14ac:dyDescent="0.2">
      <c r="A7" s="2" t="s">
        <v>90</v>
      </c>
      <c r="B7" s="2">
        <v>293733</v>
      </c>
      <c r="C7" s="2">
        <v>48498</v>
      </c>
      <c r="D7" s="3">
        <f t="shared" si="0"/>
        <v>0.16510912971984762</v>
      </c>
      <c r="E7" s="2">
        <v>276</v>
      </c>
      <c r="F7" s="2">
        <v>0.19993507862091101</v>
      </c>
    </row>
    <row r="8" spans="1:6" x14ac:dyDescent="0.2">
      <c r="A8" s="2" t="s">
        <v>87</v>
      </c>
      <c r="B8" s="2">
        <v>126604</v>
      </c>
      <c r="C8" s="2">
        <v>20865</v>
      </c>
      <c r="D8" s="3">
        <f t="shared" si="0"/>
        <v>0.16480521942434678</v>
      </c>
      <c r="E8" s="2">
        <v>2346</v>
      </c>
      <c r="F8" s="2">
        <v>3.2239149808883698</v>
      </c>
    </row>
    <row r="9" spans="1:6" x14ac:dyDescent="0.2">
      <c r="A9" s="2" t="s">
        <v>91</v>
      </c>
      <c r="B9" s="2">
        <v>36738</v>
      </c>
      <c r="C9" s="2">
        <v>5477</v>
      </c>
      <c r="D9" s="3">
        <f t="shared" si="0"/>
        <v>0.14908269366868093</v>
      </c>
      <c r="E9" s="2">
        <v>229</v>
      </c>
      <c r="F9" s="2">
        <v>0.19052994251251201</v>
      </c>
    </row>
    <row r="10" spans="1:6" x14ac:dyDescent="0.2">
      <c r="A10" s="2" t="s">
        <v>44</v>
      </c>
      <c r="B10" s="2">
        <v>278515</v>
      </c>
      <c r="C10" s="2">
        <v>36258</v>
      </c>
      <c r="D10" s="3">
        <f t="shared" si="0"/>
        <v>0.13018329353894764</v>
      </c>
      <c r="E10" s="2">
        <v>578</v>
      </c>
      <c r="F10" s="2">
        <v>0.245069980621338</v>
      </c>
    </row>
    <row r="11" spans="1:6" x14ac:dyDescent="0.2">
      <c r="A11" s="2" t="s">
        <v>46</v>
      </c>
      <c r="B11" s="2">
        <v>379338</v>
      </c>
      <c r="C11" s="2">
        <v>49150</v>
      </c>
      <c r="D11" s="3">
        <f t="shared" si="0"/>
        <v>0.129567826054864</v>
      </c>
      <c r="E11" s="2">
        <v>845</v>
      </c>
      <c r="F11" s="2">
        <v>0.25177502632141102</v>
      </c>
    </row>
    <row r="12" spans="1:6" x14ac:dyDescent="0.2">
      <c r="A12" s="2" t="s">
        <v>52</v>
      </c>
      <c r="B12" s="2">
        <v>1452151</v>
      </c>
      <c r="C12" s="2">
        <v>150616</v>
      </c>
      <c r="D12" s="3">
        <f t="shared" si="0"/>
        <v>0.10371924131856811</v>
      </c>
      <c r="E12" s="2">
        <v>1200</v>
      </c>
      <c r="F12" s="2">
        <v>0.41138494014740001</v>
      </c>
    </row>
    <row r="13" spans="1:6" x14ac:dyDescent="0.2">
      <c r="A13" s="2" t="s">
        <v>39</v>
      </c>
      <c r="B13" s="2">
        <v>327106</v>
      </c>
      <c r="C13" s="2">
        <v>31257</v>
      </c>
      <c r="D13" s="3">
        <f t="shared" si="0"/>
        <v>9.5556180565321336E-2</v>
      </c>
      <c r="E13" s="2">
        <v>1883</v>
      </c>
      <c r="F13" s="2">
        <v>1.30482006072998</v>
      </c>
    </row>
    <row r="14" spans="1:6" x14ac:dyDescent="0.2">
      <c r="A14" s="2" t="s">
        <v>38</v>
      </c>
      <c r="B14" s="2">
        <v>781063</v>
      </c>
      <c r="C14" s="2">
        <v>61658</v>
      </c>
      <c r="D14" s="3">
        <f t="shared" si="0"/>
        <v>7.8941135350157413E-2</v>
      </c>
      <c r="E14" s="2">
        <v>1365</v>
      </c>
      <c r="F14" s="2">
        <v>0.48046994209289601</v>
      </c>
    </row>
    <row r="15" spans="1:6" x14ac:dyDescent="0.2">
      <c r="A15" s="2" t="s">
        <v>42</v>
      </c>
      <c r="B15" s="2">
        <v>71693</v>
      </c>
      <c r="C15" s="2">
        <v>5460</v>
      </c>
      <c r="D15" s="3">
        <f t="shared" si="0"/>
        <v>7.6158062851324398E-2</v>
      </c>
      <c r="E15" s="2">
        <v>1411</v>
      </c>
      <c r="F15" s="2">
        <v>0.38821995258331299</v>
      </c>
    </row>
    <row r="16" spans="1:6" x14ac:dyDescent="0.2">
      <c r="A16" s="2" t="s">
        <v>59</v>
      </c>
      <c r="B16" s="2">
        <v>1125852</v>
      </c>
      <c r="C16" s="2">
        <v>74640</v>
      </c>
      <c r="D16" s="3">
        <f t="shared" si="0"/>
        <v>6.6296458149028473E-2</v>
      </c>
      <c r="E16" s="2">
        <v>1749</v>
      </c>
      <c r="F16" s="2">
        <v>0.417159914970398</v>
      </c>
    </row>
    <row r="17" spans="1:6" x14ac:dyDescent="0.2">
      <c r="A17" s="2" t="s">
        <v>37</v>
      </c>
      <c r="B17" s="2">
        <v>25769</v>
      </c>
      <c r="C17" s="2">
        <v>1501</v>
      </c>
      <c r="D17" s="3">
        <f t="shared" si="0"/>
        <v>5.824828282044317E-2</v>
      </c>
      <c r="E17" s="2">
        <v>2090</v>
      </c>
      <c r="F17" s="2">
        <v>0.43784511089325001</v>
      </c>
    </row>
    <row r="18" spans="1:6" x14ac:dyDescent="0.2">
      <c r="A18" s="2" t="s">
        <v>45</v>
      </c>
      <c r="B18" s="2">
        <v>154474</v>
      </c>
      <c r="C18" s="2">
        <v>7029</v>
      </c>
      <c r="D18" s="3">
        <f t="shared" si="0"/>
        <v>4.5502803060709245E-2</v>
      </c>
      <c r="E18" s="2">
        <v>1711</v>
      </c>
      <c r="F18" s="2">
        <v>1.5540400743484499</v>
      </c>
    </row>
    <row r="19" spans="1:6" x14ac:dyDescent="0.2">
      <c r="A19" s="2" t="s">
        <v>49</v>
      </c>
      <c r="B19" s="2">
        <v>448139</v>
      </c>
      <c r="C19" s="2">
        <v>9583</v>
      </c>
      <c r="D19" s="3">
        <f t="shared" si="0"/>
        <v>2.1383990235172571E-2</v>
      </c>
      <c r="E19" s="2">
        <v>423</v>
      </c>
      <c r="F19" s="2">
        <v>0.55488514900207497</v>
      </c>
    </row>
    <row r="20" spans="1:6" x14ac:dyDescent="0.2">
      <c r="A20" s="2" t="s">
        <v>94</v>
      </c>
      <c r="B20" s="2">
        <v>237576</v>
      </c>
      <c r="C20" s="2">
        <v>4629</v>
      </c>
      <c r="D20" s="3">
        <f t="shared" si="0"/>
        <v>1.9484291342559853E-2</v>
      </c>
      <c r="E20" s="2">
        <v>2695</v>
      </c>
      <c r="F20" s="2">
        <v>1.3989449739456199</v>
      </c>
    </row>
    <row r="21" spans="1:6" x14ac:dyDescent="0.2">
      <c r="A21" s="2" t="s">
        <v>48</v>
      </c>
      <c r="B21" s="2">
        <v>483113</v>
      </c>
      <c r="C21" s="2">
        <v>8548</v>
      </c>
      <c r="D21" s="3">
        <f t="shared" si="0"/>
        <v>1.7693583074767188E-2</v>
      </c>
      <c r="E21" s="2">
        <v>320</v>
      </c>
      <c r="F21" s="2">
        <v>0.25079500675201399</v>
      </c>
    </row>
    <row r="22" spans="1:6" x14ac:dyDescent="0.2">
      <c r="A22" s="2" t="s">
        <v>43</v>
      </c>
      <c r="B22" s="2">
        <v>412359</v>
      </c>
      <c r="C22" s="2">
        <v>5665</v>
      </c>
      <c r="D22" s="3">
        <f t="shared" si="0"/>
        <v>1.3738029241510432E-2</v>
      </c>
      <c r="E22" s="2">
        <v>358</v>
      </c>
      <c r="F22" s="2">
        <v>0.252415060997009</v>
      </c>
    </row>
    <row r="23" spans="1:6" x14ac:dyDescent="0.2">
      <c r="A23" s="2" t="s">
        <v>95</v>
      </c>
      <c r="B23" s="2">
        <v>220828</v>
      </c>
      <c r="C23" s="2">
        <v>2980</v>
      </c>
      <c r="D23" s="3">
        <f t="shared" si="0"/>
        <v>1.3494665531544913E-2</v>
      </c>
      <c r="E23" s="2">
        <v>564</v>
      </c>
      <c r="F23" s="2">
        <v>0.39271497726440402</v>
      </c>
    </row>
    <row r="24" spans="1:6" x14ac:dyDescent="0.2">
      <c r="A24" s="2" t="s">
        <v>40</v>
      </c>
      <c r="B24" s="2">
        <v>149376</v>
      </c>
      <c r="C24" s="2">
        <v>1517</v>
      </c>
      <c r="D24" s="3">
        <f t="shared" si="0"/>
        <v>1.0155580548414738E-2</v>
      </c>
      <c r="E24" s="2">
        <v>331</v>
      </c>
      <c r="F24" s="2">
        <v>0.32498502731323198</v>
      </c>
    </row>
    <row r="25" spans="1:6" x14ac:dyDescent="0.2">
      <c r="A25" s="2" t="s">
        <v>53</v>
      </c>
      <c r="B25" s="2">
        <v>620865</v>
      </c>
      <c r="C25" s="2">
        <v>5368</v>
      </c>
      <c r="D25" s="3">
        <f t="shared" si="0"/>
        <v>8.6460019488938823E-3</v>
      </c>
      <c r="E25" s="2">
        <v>610</v>
      </c>
      <c r="F25" s="2">
        <v>0.70009005069732699</v>
      </c>
    </row>
    <row r="26" spans="1:6" x14ac:dyDescent="0.2">
      <c r="A26" s="2" t="s">
        <v>56</v>
      </c>
      <c r="B26" s="2">
        <v>703935</v>
      </c>
      <c r="C26" s="2">
        <v>5045</v>
      </c>
      <c r="D26" s="3">
        <f t="shared" si="0"/>
        <v>7.1668548942729086E-3</v>
      </c>
      <c r="E26" s="2">
        <v>546</v>
      </c>
      <c r="F26" s="2">
        <v>0.37395989894866899</v>
      </c>
    </row>
    <row r="27" spans="1:6" x14ac:dyDescent="0.2">
      <c r="A27" s="2" t="s">
        <v>54</v>
      </c>
      <c r="B27" s="2">
        <v>717465</v>
      </c>
      <c r="C27" s="2">
        <v>4757</v>
      </c>
      <c r="D27" s="3">
        <f t="shared" si="0"/>
        <v>6.6302885855059135E-3</v>
      </c>
      <c r="E27" s="2">
        <v>736</v>
      </c>
      <c r="F27" s="2">
        <v>0.29445493221282998</v>
      </c>
    </row>
    <row r="28" spans="1:6" x14ac:dyDescent="0.2">
      <c r="A28" s="2" t="s">
        <v>86</v>
      </c>
      <c r="B28" s="2">
        <v>185662</v>
      </c>
      <c r="C28" s="2">
        <v>1230</v>
      </c>
      <c r="D28" s="3">
        <f t="shared" si="0"/>
        <v>6.6249420990832806E-3</v>
      </c>
      <c r="E28" s="2">
        <v>394</v>
      </c>
      <c r="F28" s="2">
        <v>0.84356498718261697</v>
      </c>
    </row>
    <row r="29" spans="1:6" x14ac:dyDescent="0.2">
      <c r="A29" s="2" t="s">
        <v>61</v>
      </c>
      <c r="B29" s="2">
        <v>791700</v>
      </c>
      <c r="C29" s="2">
        <v>5105</v>
      </c>
      <c r="D29" s="3">
        <f t="shared" si="0"/>
        <v>6.4481495515978276E-3</v>
      </c>
      <c r="E29" s="2">
        <v>668</v>
      </c>
      <c r="F29" s="2">
        <v>0.18492507934570299</v>
      </c>
    </row>
    <row r="30" spans="1:6" x14ac:dyDescent="0.2">
      <c r="A30" s="2" t="s">
        <v>89</v>
      </c>
      <c r="B30" s="2">
        <v>126843</v>
      </c>
      <c r="C30" s="2">
        <v>799</v>
      </c>
      <c r="D30" s="3">
        <f t="shared" si="0"/>
        <v>6.2991256908146295E-3</v>
      </c>
      <c r="E30" s="2">
        <v>702</v>
      </c>
      <c r="F30" s="2">
        <v>0.475640058517456</v>
      </c>
    </row>
    <row r="31" spans="1:6" x14ac:dyDescent="0.2">
      <c r="A31" s="2" t="s">
        <v>58</v>
      </c>
      <c r="B31" s="2">
        <v>1027649</v>
      </c>
      <c r="C31" s="2">
        <v>4480</v>
      </c>
      <c r="D31" s="3">
        <f t="shared" si="0"/>
        <v>4.3594651481196397E-3</v>
      </c>
      <c r="E31" s="2">
        <v>796</v>
      </c>
      <c r="F31" s="2">
        <v>0.26845502853393599</v>
      </c>
    </row>
    <row r="32" spans="1:6" x14ac:dyDescent="0.2">
      <c r="A32" s="2" t="s">
        <v>92</v>
      </c>
      <c r="B32" s="2">
        <v>419608</v>
      </c>
      <c r="C32" s="2">
        <v>1719</v>
      </c>
      <c r="D32" s="3">
        <f t="shared" si="0"/>
        <v>4.0966807115212292E-3</v>
      </c>
      <c r="E32" s="2">
        <v>1960</v>
      </c>
      <c r="F32" s="2">
        <v>1.258504986763</v>
      </c>
    </row>
    <row r="33" spans="1:6" x14ac:dyDescent="0.2">
      <c r="A33" s="2" t="s">
        <v>51</v>
      </c>
      <c r="B33" s="2">
        <v>425478</v>
      </c>
      <c r="C33" s="2">
        <v>1688</v>
      </c>
      <c r="D33" s="3">
        <f t="shared" si="0"/>
        <v>3.9673026572466736E-3</v>
      </c>
      <c r="E33" s="2">
        <v>1249</v>
      </c>
      <c r="F33" s="2">
        <v>1.5200951099395801</v>
      </c>
    </row>
    <row r="34" spans="1:6" x14ac:dyDescent="0.2">
      <c r="A34" s="2" t="s">
        <v>62</v>
      </c>
      <c r="B34" s="2">
        <v>1082871</v>
      </c>
      <c r="C34" s="2">
        <v>3884</v>
      </c>
      <c r="D34" s="3">
        <f t="shared" si="0"/>
        <v>3.5867614886722424E-3</v>
      </c>
      <c r="E34" s="2">
        <v>1250</v>
      </c>
      <c r="F34" s="2">
        <v>0.33524000644683799</v>
      </c>
    </row>
    <row r="35" spans="1:6" x14ac:dyDescent="0.2">
      <c r="A35" s="2" t="s">
        <v>57</v>
      </c>
      <c r="B35" s="2">
        <v>483857</v>
      </c>
      <c r="C35" s="2">
        <v>1549</v>
      </c>
      <c r="D35" s="3">
        <f t="shared" si="0"/>
        <v>3.201359079232087E-3</v>
      </c>
      <c r="E35" s="2">
        <v>346</v>
      </c>
      <c r="F35" s="2">
        <v>0.29367005825042702</v>
      </c>
    </row>
    <row r="36" spans="1:6" x14ac:dyDescent="0.2">
      <c r="A36" t="s">
        <v>93</v>
      </c>
      <c r="B36">
        <v>212532</v>
      </c>
      <c r="C36">
        <v>465</v>
      </c>
      <c r="D36" s="1">
        <f t="shared" si="0"/>
        <v>2.1879058212410365E-3</v>
      </c>
      <c r="E36">
        <v>356</v>
      </c>
      <c r="F36">
        <v>0.33619010448455799</v>
      </c>
    </row>
    <row r="37" spans="1:6" x14ac:dyDescent="0.2">
      <c r="A37" t="s">
        <v>88</v>
      </c>
      <c r="B37">
        <v>100567</v>
      </c>
      <c r="C37">
        <v>41</v>
      </c>
      <c r="D37" s="1">
        <f t="shared" si="0"/>
        <v>4.0768840673381922E-4</v>
      </c>
      <c r="E37">
        <v>354</v>
      </c>
      <c r="F37">
        <v>0.27133512496948198</v>
      </c>
    </row>
  </sheetData>
  <autoFilter ref="A1:F1" xr:uid="{88EC8D9A-7985-8444-98F9-6F2F52C9820C}">
    <sortState xmlns:xlrd2="http://schemas.microsoft.com/office/spreadsheetml/2017/richdata2" ref="A2:F37">
      <sortCondition descending="1" ref="D1:D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ProfileSize</vt:lpstr>
      <vt:lpstr>ProteomeSize</vt:lpstr>
      <vt:lpstr>FamilyStats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Nikolas Ioannides</dc:creator>
  <cp:lastModifiedBy>Andreas Nikolas Ioannides</cp:lastModifiedBy>
  <dcterms:created xsi:type="dcterms:W3CDTF">2022-11-01T14:22:56Z</dcterms:created>
  <dcterms:modified xsi:type="dcterms:W3CDTF">2022-11-04T12:49:21Z</dcterms:modified>
</cp:coreProperties>
</file>