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Trains IDs" sheetId="1" r:id="rId4"/>
    <sheet state="visible" name="Variant Header IDs" sheetId="2" r:id="rId5"/>
    <sheet state="visible" name="TOPS" sheetId="3" r:id="rId6"/>
    <sheet state="visible" name="Pre-TOPS" sheetId="4" r:id="rId7"/>
    <sheet state="visible" name="Rolling Stock" sheetId="5" r:id="rId8"/>
    <sheet state="visible" name="TS2016" sheetId="6" r:id="rId9"/>
    <sheet state="visible" name="Compositions" sheetId="7" r:id="rId10"/>
    <sheet state="visible" name="UKRS" sheetId="8" r:id="rId11"/>
    <sheet state="visible" name="CargoIndustry" sheetId="9" r:id="rId12"/>
    <sheet state="visible" name="BRLandmarks" sheetId="10" r:id="rId13"/>
  </sheets>
  <definedNames>
    <definedName hidden="1" localSheetId="4" name="_xlnm._FilterDatabase">'Rolling Stock'!$A$1:$L$89</definedName>
  </definedNames>
  <calcPr/>
</workbook>
</file>

<file path=xl/sharedStrings.xml><?xml version="1.0" encoding="utf-8"?>
<sst xmlns="http://schemas.openxmlformats.org/spreadsheetml/2006/main" count="2646" uniqueCount="1830">
  <si>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</si>
  <si>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</si>
  <si>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</si>
  <si>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</si>
  <si>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</si>
  <si>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</si>
  <si>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</si>
  <si>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</si>
  <si>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</si>
  <si>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</si>
  <si>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</si>
  <si>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</si>
  <si>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</si>
  <si>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</si>
  <si>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</si>
  <si>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</si>
  <si>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</si>
  <si>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</si>
  <si>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</si>
  <si>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</si>
  <si>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</si>
  <si>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</si>
  <si>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</si>
  <si>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</si>
  <si>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</si>
  <si>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</si>
  <si>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</si>
  <si>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</si>
  <si>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</si>
  <si>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</si>
  <si>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</si>
  <si>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</si>
  <si>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</si>
  <si>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</si>
  <si>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</si>
  <si>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</si>
  <si>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</si>
  <si>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</si>
  <si>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</si>
  <si>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</si>
  <si>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</si>
  <si>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</si>
  <si>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</si>
  <si>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</si>
  <si>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</si>
  <si>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</si>
  <si>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</si>
  <si>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</si>
  <si>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</si>
  <si>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</si>
  <si>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</si>
  <si>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</si>
  <si>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</si>
  <si>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</si>
  <si>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</si>
  <si>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</si>
  <si>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</si>
  <si>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</si>
  <si>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</si>
  <si>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</si>
  <si>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</si>
  <si>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</si>
  <si>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</si>
  <si>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</si>
  <si>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</si>
  <si>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</si>
  <si>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</si>
  <si>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</si>
  <si>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</si>
  <si>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</si>
  <si>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</si>
  <si>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</si>
  <si>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</si>
  <si>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</si>
  <si>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</si>
  <si>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</si>
  <si>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</si>
  <si>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</si>
  <si>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</si>
  <si>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</si>
  <si>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</si>
  <si>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</si>
  <si>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</si>
  <si>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</si>
  <si>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</si>
  <si>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</si>
  <si>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</si>
  <si>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</si>
  <si>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</si>
  <si>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</si>
  <si>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</si>
  <si>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</si>
  <si>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</si>
  <si>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</si>
  <si>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</si>
  <si>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</si>
  <si>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</si>
  <si>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</si>
  <si>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</si>
  <si>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</si>
  <si>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</si>
  <si>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</si>
  <si>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</si>
  <si>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</si>
  <si>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</si>
  <si>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</si>
  <si>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</si>
  <si>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</si>
  <si>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</si>
  <si>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</si>
  <si>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</si>
  <si>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</si>
  <si>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</si>
  <si>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</si>
  <si>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</si>
  <si>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</si>
  <si>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</si>
  <si>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</si>
  <si>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</si>
  <si>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</si>
  <si>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</si>
  <si>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</si>
  <si>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</si>
  <si>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</si>
  <si>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</si>
  <si>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</si>
  <si>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</si>
  <si>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</si>
  <si>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</si>
  <si>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</si>
  <si>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</si>
  <si>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</si>
  <si>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</si>
  <si>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</si>
  <si>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</si>
  <si>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</si>
  <si>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</si>
  <si>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</si>
  <si>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</si>
  <si>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</si>
  <si>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</si>
  <si>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</si>
  <si>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</si>
  <si>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</si>
  <si>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 (Dual Voltage)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</si>
  <si>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</si>
  <si>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</si>
  <si>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</si>
  <si>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</si>
  <si>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</si>
  <si>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</si>
  <si>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</si>
  <si>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</si>
  <si>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</si>
  <si>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</si>
  <si>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</si>
  <si>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</si>
  <si>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Driving Motor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</si>
  <si>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</si>
  <si>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</si>
  <si>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</si>
  <si>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</si>
  <si>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</si>
  <si>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</si>
  <si>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</si>
  <si>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</si>
  <si>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</si>
  <si>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</si>
  <si>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</si>
  <si>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</si>
  <si>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</si>
  <si>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</si>
  <si>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</si>
  <si>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</si>
  <si>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</si>
  <si>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</si>
  <si>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</si>
  <si>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</si>
  <si>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</si>
  <si>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</si>
  <si>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</si>
  <si>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</si>
  <si>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</si>
  <si>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</si>
  <si>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</si>
  <si>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</si>
  <si>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</si>
  <si>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</si>
  <si>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</si>
  <si>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</si>
  <si>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</si>
  <si>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</si>
  <si>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 (InterCity 225, MU)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</si>
  <si>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</si>
  <si>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</si>
  <si>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</si>
  <si>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</si>
  <si>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</si>
  <si>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</si>
  <si>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</si>
  <si>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</si>
  <si>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</si>
  <si>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</si>
  <si>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</si>
  <si>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</si>
  <si>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</si>
  <si>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</si>
  <si>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</si>
  <si>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</si>
  <si>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</si>
  <si>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</si>
  <si>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</si>
  <si>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</si>
  <si>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</si>
  <si>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</si>
  <si>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</si>
  <si>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</si>
  <si>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</si>
  <si>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</si>
  <si>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</si>
  <si>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</si>
  <si>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</si>
  <si>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</si>
  <si>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</si>
  <si>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</si>
  <si>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</si>
  <si>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</si>
  <si>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</si>
  <si>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</si>
  <si>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</si>
  <si>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</si>
  <si>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</si>
  <si>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</si>
  <si>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</si>
  <si>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</si>
  <si>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</si>
  <si>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</si>
  <si>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</si>
  <si>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</si>
  <si>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</si>
  <si>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MPV_Dual</t>
  </si>
  <si>
    <t>British Rail MPV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</si>
  <si>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</si>
  <si>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</si>
  <si>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</si>
  <si>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</si>
  <si>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</si>
  <si>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</si>
  <si>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</si>
  <si>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</si>
  <si>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</si>
  <si>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</si>
  <si>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</si>
  <si>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</si>
  <si>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</si>
  <si>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</si>
  <si>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</si>
  <si>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</si>
  <si>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</si>
  <si>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</si>
  <si>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</si>
  <si>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</si>
  <si>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</si>
  <si>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</si>
  <si>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</si>
  <si>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</si>
  <si>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</si>
  <si>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</si>
  <si>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</si>
  <si>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</si>
  <si>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</si>
  <si>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</si>
  <si>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</si>
  <si>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</si>
  <si>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</si>
  <si>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</si>
  <si>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</si>
  <si>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</si>
  <si>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</si>
  <si>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</si>
  <si>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</si>
  <si>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</si>
  <si>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</si>
  <si>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</si>
  <si>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</si>
  <si>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</si>
  <si>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</si>
  <si>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</si>
  <si>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</si>
  <si>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</si>
  <si>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</si>
  <si>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</si>
  <si>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</si>
  <si>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</si>
  <si>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</si>
  <si>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</si>
  <si>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</si>
  <si>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</si>
  <si>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</si>
  <si>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</si>
  <si>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</si>
  <si>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</si>
  <si>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</si>
  <si>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</si>
  <si>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</si>
  <si>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</si>
  <si>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</si>
  <si>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</si>
  <si>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</si>
  <si>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</si>
  <si>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</si>
  <si>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</si>
  <si>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</si>
  <si>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</si>
  <si>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</si>
  <si>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</si>
  <si>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</si>
  <si>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</si>
  <si>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</si>
  <si>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</si>
  <si>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</si>
  <si>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</si>
  <si>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</si>
  <si>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</si>
  <si>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</si>
  <si>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</si>
  <si>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</si>
  <si>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</si>
  <si>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</si>
  <si>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</si>
  <si>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</si>
  <si>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</si>
  <si>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</si>
  <si>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</si>
  <si>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</si>
  <si>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</si>
  <si>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</si>
  <si>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</si>
  <si>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</si>
  <si>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</si>
  <si>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</si>
  <si>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</si>
  <si>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</si>
  <si>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</si>
  <si>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</si>
  <si>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</si>
  <si>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</si>
  <si>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</si>
  <si>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</si>
  <si>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</si>
  <si>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</si>
  <si>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</si>
  <si>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</si>
  <si>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</si>
  <si>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</si>
  <si>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</si>
  <si>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</si>
  <si>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</si>
  <si>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</si>
  <si>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</si>
  <si>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</si>
  <si>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</si>
  <si>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</si>
  <si>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</si>
  <si>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</si>
  <si>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BR378_3dv</t>
  </si>
  <si>
    <t>BR378_4</t>
  </si>
  <si>
    <t>BR378_4dv</t>
  </si>
  <si>
    <t>BR378_5</t>
  </si>
  <si>
    <t>BR378_5dv</t>
  </si>
  <si>
    <t>BR180_MFL</t>
  </si>
  <si>
    <t>Class 180 First class car</t>
  </si>
  <si>
    <t>BR378b</t>
  </si>
  <si>
    <t>BR378c</t>
  </si>
  <si>
    <t>BR378d</t>
  </si>
  <si>
    <t>MPV_DualTrack</t>
  </si>
  <si>
    <t>MPV Dual Unit (single cab) track unit</t>
  </si>
  <si>
    <t>MPV_Single</t>
  </si>
  <si>
    <t>MPV single unit (double cab) track unit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</si>
  <si>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</si>
  <si>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</si>
  <si>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</si>
  <si>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</si>
  <si>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</si>
  <si>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</si>
  <si>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</si>
  <si>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</si>
  <si>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</si>
  <si>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</si>
  <si>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</si>
  <si>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</si>
  <si>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</si>
  <si>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</si>
  <si>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</si>
  <si>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</si>
  <si>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</si>
  <si>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</si>
  <si>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</si>
  <si>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</si>
  <si>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</si>
  <si>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</si>
  <si>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</si>
  <si>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</si>
  <si>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</si>
  <si>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</si>
  <si>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</si>
  <si>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</si>
  <si>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</si>
  <si>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</si>
  <si>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</si>
  <si>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</si>
  <si>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</si>
  <si>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</si>
  <si>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</si>
  <si>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</si>
  <si>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</si>
  <si>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</si>
  <si>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</si>
  <si>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</si>
  <si>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</si>
  <si>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</si>
  <si>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</si>
  <si>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</si>
  <si>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</si>
  <si>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</si>
  <si>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</si>
  <si>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</si>
  <si>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</si>
  <si>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</si>
  <si>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</si>
  <si>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</si>
  <si>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</si>
  <si>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</si>
  <si>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</si>
  <si>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</si>
  <si>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</si>
  <si>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</si>
  <si>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</si>
  <si>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</si>
  <si>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</si>
  <si>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</si>
  <si>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</si>
  <si>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</si>
  <si>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</si>
  <si>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</si>
  <si>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</si>
  <si>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</si>
  <si>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</si>
  <si>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</si>
  <si>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</si>
  <si>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</si>
  <si>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</si>
  <si>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</si>
  <si>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</si>
  <si>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</si>
  <si>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</si>
  <si>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</si>
  <si>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</si>
  <si>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</si>
  <si>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</si>
  <si>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</si>
  <si>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</si>
  <si>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</si>
  <si>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</si>
  <si>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</si>
  <si>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</si>
  <si>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</si>
  <si>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</si>
  <si>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</si>
  <si>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</si>
  <si>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</si>
  <si>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</si>
  <si>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</si>
  <si>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</si>
  <si>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</si>
  <si>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</si>
  <si>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</si>
  <si>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</si>
  <si>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</si>
  <si>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</si>
  <si>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</si>
  <si>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</si>
  <si>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</si>
  <si>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</si>
  <si>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</si>
  <si>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</si>
  <si>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</si>
  <si>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</si>
  <si>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</si>
  <si>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</si>
  <si>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</si>
  <si>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</si>
  <si>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</si>
  <si>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</si>
  <si>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</si>
  <si>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BR325a</t>
  </si>
  <si>
    <t>British Rail Class 325</t>
  </si>
  <si>
    <t>BR325b</t>
  </si>
  <si>
    <t>BR325c</t>
  </si>
  <si>
    <t>BR325d</t>
  </si>
  <si>
    <t>br_331_0</t>
  </si>
  <si>
    <t>British Rail Class 331/0</t>
  </si>
  <si>
    <t>br_331_1</t>
  </si>
  <si>
    <t>British Rail Class 331/1</t>
  </si>
  <si>
    <t>br_345</t>
  </si>
  <si>
    <t>British Rail Class 345</t>
  </si>
  <si>
    <t>br_397</t>
  </si>
  <si>
    <t>British Rail Class 397</t>
  </si>
  <si>
    <t>br_701_0</t>
  </si>
  <si>
    <t>MUTS</t>
  </si>
  <si>
    <t>br_701_5</t>
  </si>
  <si>
    <t>br_195_0</t>
  </si>
  <si>
    <t>br_195_1</t>
  </si>
  <si>
    <t>br_196_0</t>
  </si>
  <si>
    <t>br_196_1</t>
  </si>
  <si>
    <t>br_197_0</t>
  </si>
  <si>
    <t>br_197_1</t>
  </si>
  <si>
    <t>BR333a</t>
  </si>
  <si>
    <t>BR333b</t>
  </si>
  <si>
    <t>BR333c</t>
  </si>
  <si>
    <t>BR333d</t>
  </si>
  <si>
    <t>BR47</t>
  </si>
  <si>
    <t>BR57</t>
  </si>
  <si>
    <t>BR68_5a</t>
  </si>
  <si>
    <t>br_707</t>
  </si>
  <si>
    <t>br_710_1</t>
  </si>
  <si>
    <t>br_710_2_4car</t>
  </si>
  <si>
    <t>br_710_2_5car</t>
  </si>
  <si>
    <t>Removed (was 720/1 10-car)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</si>
  <si>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</si>
  <si>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</si>
  <si>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</si>
  <si>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</si>
  <si>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</si>
  <si>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</si>
  <si>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</si>
  <si>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</si>
  <si>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</si>
  <si>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</t>
  </si>
  <si>
    <t>br_769_9</t>
  </si>
  <si>
    <t>br_800_5car</t>
  </si>
  <si>
    <t>br_800_9car</t>
  </si>
  <si>
    <t>br_802_5car</t>
  </si>
  <si>
    <t>br_802_9car</t>
  </si>
  <si>
    <t>br_805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</si>
  <si>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</si>
  <si>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</si>
  <si>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</si>
  <si>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</si>
  <si>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</si>
  <si>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</si>
  <si>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</si>
  <si>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</si>
  <si>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310/0 a</t>
  </si>
  <si>
    <t>Class 310/1 a</t>
  </si>
  <si>
    <t>Class 310 b</t>
  </si>
  <si>
    <t>Class 310 c</t>
  </si>
  <si>
    <t>Class 310 d</t>
  </si>
  <si>
    <t>BR70OG</t>
  </si>
  <si>
    <t>OG Southern Region Class 70</t>
  </si>
  <si>
    <t>BR71</t>
  </si>
  <si>
    <t>Not part of 171 below…</t>
  </si>
  <si>
    <t>BR171</t>
  </si>
  <si>
    <t>Class 171 (2 car)</t>
  </si>
  <si>
    <t>BR171b</t>
  </si>
  <si>
    <t>BR171_4</t>
  </si>
  <si>
    <t>Class 171 (4 car)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</si>
  <si>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</si>
  <si>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</si>
  <si>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</si>
  <si>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</si>
  <si>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</si>
  <si>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</si>
  <si>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</si>
  <si>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</si>
  <si>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BR483a</t>
  </si>
  <si>
    <t>Class 483</t>
  </si>
  <si>
    <t>LU1938</t>
  </si>
  <si>
    <t>London Underground 1938 Stock</t>
  </si>
  <si>
    <t>LU1967</t>
  </si>
  <si>
    <t>London Underground 1967 Stock</t>
  </si>
  <si>
    <t>LUDStock</t>
  </si>
  <si>
    <t>London Underground D Stock</t>
  </si>
  <si>
    <t>BR484</t>
  </si>
  <si>
    <t>Class 484</t>
  </si>
  <si>
    <t>BR230_2CAR</t>
  </si>
  <si>
    <t>Class 230 (2Car)</t>
  </si>
  <si>
    <t>BR230_3CAR</t>
  </si>
  <si>
    <t>Class 230 (3Car)</t>
  </si>
  <si>
    <t>BR230_2b</t>
  </si>
  <si>
    <t>BR230_3b</t>
  </si>
  <si>
    <t>BR230_3c</t>
  </si>
  <si>
    <t>Maybe 230?</t>
  </si>
  <si>
    <t>LUAStock</t>
  </si>
  <si>
    <t>London Underground A Stock</t>
  </si>
  <si>
    <t>LU1986</t>
  </si>
  <si>
    <t>London Underground 1968 (Experimental)</t>
  </si>
  <si>
    <t>LU1986b</t>
  </si>
  <si>
    <t>GWRCastle</t>
  </si>
  <si>
    <t>GWR 4-6-0 Castle Class</t>
  </si>
  <si>
    <t>GWRCastleTender</t>
  </si>
  <si>
    <t>BR707</t>
  </si>
  <si>
    <t>Class 707</t>
  </si>
  <si>
    <t>BR707b</t>
  </si>
  <si>
    <t>BR707c</t>
  </si>
  <si>
    <t>BR707d</t>
  </si>
  <si>
    <t>BR717</t>
  </si>
  <si>
    <t>Class 717</t>
  </si>
  <si>
    <t>BR717b</t>
  </si>
  <si>
    <t>BR717c</t>
  </si>
  <si>
    <t>BR717d</t>
  </si>
  <si>
    <t>LU1995</t>
  </si>
  <si>
    <t>London Underground 1995</t>
  </si>
  <si>
    <t>LU1995b</t>
  </si>
  <si>
    <t>LU1995c</t>
  </si>
  <si>
    <t>LU1996</t>
  </si>
  <si>
    <t>London Underground 1996</t>
  </si>
  <si>
    <t>LU1996b</t>
  </si>
  <si>
    <t>LU1996c</t>
  </si>
  <si>
    <t>LU1992</t>
  </si>
  <si>
    <t>London Underground 1992</t>
  </si>
  <si>
    <t>LU1992b</t>
  </si>
  <si>
    <t>LU1992c</t>
  </si>
  <si>
    <t>BR357</t>
  </si>
  <si>
    <t>Class 357</t>
  </si>
  <si>
    <t>BR357b</t>
  </si>
  <si>
    <t>BR357c</t>
  </si>
  <si>
    <t>BR357d</t>
  </si>
  <si>
    <t>BR168</t>
  </si>
  <si>
    <t>Class 168 (2 car)</t>
  </si>
  <si>
    <t>BR168b</t>
  </si>
  <si>
    <t>Class 168</t>
  </si>
  <si>
    <t>BR168c</t>
  </si>
  <si>
    <t>BR168_3</t>
  </si>
  <si>
    <t>Class 168 (3 car)</t>
  </si>
  <si>
    <t>BR168_4</t>
  </si>
  <si>
    <t>Class 168 (4 car)</t>
  </si>
  <si>
    <t>LUCStock</t>
  </si>
  <si>
    <t>London Underground C Stock</t>
  </si>
  <si>
    <t>BR90</t>
  </si>
  <si>
    <t>Class 90</t>
  </si>
  <si>
    <t>BRMk3Sleeper</t>
  </si>
  <si>
    <t>Mark 3 Sleeper Coach</t>
  </si>
  <si>
    <t>BRMk5Sleeper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</si>
  <si>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</si>
  <si>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</si>
  <si>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</si>
  <si>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</si>
  <si>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</si>
  <si>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</si>
  <si>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</si>
  <si>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</si>
  <si>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Class 252 (HST Prototype)</t>
  </si>
  <si>
    <t>BR252b</t>
  </si>
  <si>
    <t>BR252c</t>
  </si>
  <si>
    <t>BluePullman_6Car</t>
  </si>
  <si>
    <t>Blue Pullman (6 Car)</t>
  </si>
  <si>
    <t>BluePullman_8Car</t>
  </si>
  <si>
    <t>Blue Pullman (8 Car)</t>
  </si>
  <si>
    <t>LNWRWebb</t>
  </si>
  <si>
    <t>LNWR Webb Coal Tank</t>
  </si>
  <si>
    <t>RS_SWB_Hopper</t>
  </si>
  <si>
    <t>Standard hopper</t>
  </si>
  <si>
    <t>Kestrel</t>
  </si>
  <si>
    <t>Kestrel ('Type 5' Prototype)</t>
  </si>
  <si>
    <t>BR373_25kv</t>
  </si>
  <si>
    <t>Class 373 Driving Motor (25kV only)</t>
  </si>
  <si>
    <t>GreatBearT</t>
  </si>
  <si>
    <t>GWR Great Bear Tender</t>
  </si>
  <si>
    <t>Class 80 Gas Turbine Prototype</t>
  </si>
  <si>
    <t>BR80</t>
  </si>
  <si>
    <t>Class 80 (25kV Prototype)</t>
  </si>
  <si>
    <t>BR81</t>
  </si>
  <si>
    <t>Class 81</t>
  </si>
  <si>
    <t>BR82</t>
  </si>
  <si>
    <t>Class 82</t>
  </si>
  <si>
    <t>BR83</t>
  </si>
  <si>
    <t>Class 83</t>
  </si>
  <si>
    <t>BR84</t>
  </si>
  <si>
    <t>Class 84</t>
  </si>
  <si>
    <t>BR85</t>
  </si>
  <si>
    <t>Class 85</t>
  </si>
  <si>
    <t>BR86</t>
  </si>
  <si>
    <t>Class 86</t>
  </si>
  <si>
    <t>BR87</t>
  </si>
  <si>
    <t>Class 87</t>
  </si>
  <si>
    <t>APTEa</t>
  </si>
  <si>
    <t>APT-E Driving Car</t>
  </si>
  <si>
    <t>APTEb</t>
  </si>
  <si>
    <t>APTEc</t>
  </si>
  <si>
    <t>APTE Trailer Car</t>
  </si>
  <si>
    <t>IE2800</t>
  </si>
  <si>
    <t>Irish Railways 2800 Class</t>
  </si>
  <si>
    <t>Class 756 3-car</t>
  </si>
  <si>
    <t>Class 756 4-car</t>
  </si>
  <si>
    <t>br_231</t>
  </si>
  <si>
    <t>Class 231</t>
  </si>
  <si>
    <t>br730_0</t>
  </si>
  <si>
    <t>Class 730/0</t>
  </si>
  <si>
    <t>br730_2</t>
  </si>
  <si>
    <t>Class 730/2</t>
  </si>
  <si>
    <t>br504</t>
  </si>
  <si>
    <t>Class 504</t>
  </si>
  <si>
    <t>EyeCandy</t>
  </si>
  <si>
    <t>br_810_5car</t>
  </si>
  <si>
    <t>Class 810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</si>
  <si>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</si>
  <si>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</si>
  <si>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</si>
  <si>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</si>
  <si>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</si>
  <si>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</si>
  <si>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</si>
  <si>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Coppernob</t>
  </si>
  <si>
    <t>Furness Railway "Coppernob"</t>
  </si>
  <si>
    <t>Mk4 DVT</t>
  </si>
  <si>
    <t>Mark 4 DVT (separate unit, non IC225)</t>
  </si>
  <si>
    <t>Mk3 DVT</t>
  </si>
  <si>
    <t>Standard9F</t>
  </si>
  <si>
    <t>Standard Class 9F</t>
  </si>
  <si>
    <t>BR91Standalone</t>
  </si>
  <si>
    <t>Class 91 (Standalone, not IC225)</t>
  </si>
  <si>
    <t>TGV</t>
  </si>
  <si>
    <t>La Poste Mail TGV</t>
  </si>
  <si>
    <t>FurnessK2</t>
  </si>
  <si>
    <t>Furness Railway K2 "Large Seagull"</t>
  </si>
  <si>
    <t>LNERP2</t>
  </si>
  <si>
    <t>LNER Gresley P2</t>
  </si>
  <si>
    <t>WDTank</t>
  </si>
  <si>
    <t>War Department Austerity Tank</t>
  </si>
  <si>
    <t>BR48</t>
  </si>
  <si>
    <t>Class 48</t>
  </si>
  <si>
    <t>BR88</t>
  </si>
  <si>
    <t>Class 88</t>
  </si>
  <si>
    <t>LU2024</t>
  </si>
  <si>
    <t>London Underground 2024 Stock</t>
  </si>
  <si>
    <t>BRMk5DVT</t>
  </si>
  <si>
    <t>Mark 5a DVT</t>
  </si>
  <si>
    <t>BRMk5a</t>
  </si>
  <si>
    <t>Mark 5a Coach</t>
  </si>
  <si>
    <t>CaledonianSingle</t>
  </si>
  <si>
    <t>Caledonian 4-2-2 No 123</t>
  </si>
  <si>
    <t>345_7car</t>
  </si>
  <si>
    <t>Class 345 7 car</t>
  </si>
  <si>
    <t>UtilityTrain12px</t>
  </si>
  <si>
    <t>UtilityTrain16px</t>
  </si>
  <si>
    <t>UtilityTrain20px</t>
  </si>
  <si>
    <t>UtilityTrain24px</t>
  </si>
  <si>
    <t>UtilityTrain28px</t>
  </si>
  <si>
    <t>UtilityTrain32px</t>
  </si>
  <si>
    <t>UtilityTrain28pxOLD</t>
  </si>
  <si>
    <t>UtilityTrain32pxOLD</t>
  </si>
  <si>
    <t>UtilityTrain4px</t>
  </si>
  <si>
    <t>UtilityTrain8px</t>
  </si>
  <si>
    <t>RESERVED</t>
  </si>
  <si>
    <t>BRMk2_Buffet</t>
  </si>
  <si>
    <t>Mk2 Buffet Cars (First Class)</t>
  </si>
  <si>
    <t>BRMk2_BSO</t>
  </si>
  <si>
    <t>Mk2 Brake Standard Open</t>
  </si>
  <si>
    <t>BRMk2_BFO</t>
  </si>
  <si>
    <t>Mk2 Brake First Open</t>
  </si>
  <si>
    <t>BRMk2_Early_SO</t>
  </si>
  <si>
    <t>Mk2 (A-C) Standard Open</t>
  </si>
  <si>
    <t>BRMk2_Early_FO</t>
  </si>
  <si>
    <t>Mk2 (A-C) First Open/First Corridor</t>
  </si>
  <si>
    <t>BRMk2_Late_SO</t>
  </si>
  <si>
    <t>Mk2 (D-F) Standard Open</t>
  </si>
  <si>
    <t>BRMk2_Late_FO</t>
  </si>
  <si>
    <t>Mk2 (D-F) First Open</t>
  </si>
  <si>
    <t>BRMk2_Sleeper</t>
  </si>
  <si>
    <t>Mk2 Sleeper Coach</t>
  </si>
  <si>
    <t>BRMk2_Pullman</t>
  </si>
  <si>
    <t>Mk2 Pullman Coach</t>
  </si>
  <si>
    <t>BRMk2_DBSO</t>
  </si>
  <si>
    <t>Mk2 Driving Brake</t>
  </si>
  <si>
    <t>Mk2 Reserved</t>
  </si>
  <si>
    <t>BR458_4car</t>
  </si>
  <si>
    <t>Class 458/5 4 car</t>
  </si>
  <si>
    <t>BR458_5car</t>
  </si>
  <si>
    <t>Class 458/5 5 car</t>
  </si>
  <si>
    <t>BR555</t>
  </si>
  <si>
    <t>Class 555</t>
  </si>
  <si>
    <t>BR459_0</t>
  </si>
  <si>
    <t>Class 458/0</t>
  </si>
  <si>
    <t>TRAM_M5000</t>
  </si>
  <si>
    <t>Metrolink M5000 (Bombardier) - Single</t>
  </si>
  <si>
    <t>TRAM_M5000_DOUBLE</t>
  </si>
  <si>
    <t>Metrolink M5000 (Bombardier) - Double</t>
  </si>
  <si>
    <t>B07_Single</t>
  </si>
  <si>
    <t>DLR B07 Single</t>
  </si>
  <si>
    <t>B07_Double</t>
  </si>
  <si>
    <t>DLR B07 Double Unit</t>
  </si>
  <si>
    <t>B07_Triple</t>
  </si>
  <si>
    <t>DLR B07 Triple Unit</t>
  </si>
  <si>
    <t>TRAM_BR555</t>
  </si>
  <si>
    <t>Class 555 Tram version</t>
  </si>
  <si>
    <t>TRAM_BR777</t>
  </si>
  <si>
    <t>Class 777 Tram version</t>
  </si>
  <si>
    <t>TRAM_CR4000</t>
  </si>
  <si>
    <t>London CR4000 (Bombardier)</t>
  </si>
  <si>
    <t>TRAM_139</t>
  </si>
  <si>
    <t>Class 139 Parry People Mover Tram version</t>
  </si>
  <si>
    <t>TRAM_Variobahn</t>
  </si>
  <si>
    <t>London Variobahn (Stadler)</t>
  </si>
  <si>
    <t>TRAM_Urbos</t>
  </si>
  <si>
    <t>Birmingham Urbos 3 (CAF)</t>
  </si>
  <si>
    <t>TRAM_Flexity</t>
  </si>
  <si>
    <t>Blackpool Flexity 2 (Bombardier)</t>
  </si>
  <si>
    <t>TRAM_Citylink</t>
  </si>
  <si>
    <t>Sheffield Class 399 (Stadler) Tram version</t>
  </si>
  <si>
    <t>TRAM_Supertram</t>
  </si>
  <si>
    <t>Sheffield Supertram (Siemens-Duewag)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</si>
  <si>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</si>
  <si>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</si>
  <si>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</si>
  <si>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</si>
  <si>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</si>
  <si>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</si>
  <si>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</si>
  <si>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</si>
  <si>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</si>
  <si>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</si>
  <si>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</si>
  <si>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</si>
  <si>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SRZClass</t>
  </si>
  <si>
    <t>Southern Railway Z Class</t>
  </si>
  <si>
    <t>LMSJubilee</t>
  </si>
  <si>
    <t>LMS Jubilee</t>
  </si>
  <si>
    <t>LMSBlack5</t>
  </si>
  <si>
    <t>LMS Black 5</t>
  </si>
  <si>
    <t>GER_L77</t>
  </si>
  <si>
    <t>GER L77 / LNER N7</t>
  </si>
  <si>
    <t>GWR_DeanGoods</t>
  </si>
  <si>
    <t>GWR 2301 Dean Goods</t>
  </si>
  <si>
    <t>TRAM_T68</t>
  </si>
  <si>
    <t>Metrolink T68 (Firema) - Single</t>
  </si>
  <si>
    <t>TRAM_T68_DOUBLE</t>
  </si>
  <si>
    <t>Metrolink T68 (Firema) - 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</si>
  <si>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</si>
  <si>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</si>
  <si>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</si>
  <si>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</si>
  <si>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</si>
  <si>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</si>
  <si>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</si>
  <si>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</si>
  <si>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</si>
  <si>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</si>
  <si>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</si>
  <si>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</si>
  <si>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</si>
  <si>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</si>
  <si>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</si>
  <si>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</si>
  <si>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</si>
  <si>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</si>
  <si>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BR58</t>
  </si>
  <si>
    <t>British Rail Class 58</t>
  </si>
  <si>
    <t>StephensonPlanet</t>
  </si>
  <si>
    <t>Stephenson's Planet</t>
  </si>
  <si>
    <t>HST0x1</t>
  </si>
  <si>
    <t>Class 43</t>
  </si>
  <si>
    <t>HST_0x2</t>
  </si>
  <si>
    <t>Class 43 pair</t>
  </si>
  <si>
    <t>HST_1x2</t>
  </si>
  <si>
    <t>Intercity 125 dual + 1 coach</t>
  </si>
  <si>
    <t>HST2x2</t>
  </si>
  <si>
    <t>Intercity 125 dual + 2 coaches</t>
  </si>
  <si>
    <t>HST2x3</t>
  </si>
  <si>
    <t>Intercity 125 dual + 3 coaches</t>
  </si>
  <si>
    <t>HST2x4</t>
  </si>
  <si>
    <t>Intercity 125 dual + 4 coaches</t>
  </si>
  <si>
    <t>HST2x5</t>
  </si>
  <si>
    <t>Intercity 125 dual + 5 coaches</t>
  </si>
  <si>
    <t>HST2x6</t>
  </si>
  <si>
    <t>Intercity 125 dual + 6 coaches</t>
  </si>
  <si>
    <t>HST2x7</t>
  </si>
  <si>
    <t>Intercity 125 dual + 7 coaches</t>
  </si>
  <si>
    <t>HST2x8</t>
  </si>
  <si>
    <t>Intercity 125 dual + 8 coaches</t>
  </si>
  <si>
    <t>HST2x9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</si>
  <si>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</si>
  <si>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</si>
  <si>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</si>
  <si>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</si>
  <si>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</si>
  <si>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</si>
  <si>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</si>
  <si>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</si>
  <si>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</si>
  <si>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</si>
  <si>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</si>
  <si>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</si>
  <si>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</si>
  <si>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</si>
  <si>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</si>
  <si>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</si>
  <si>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</si>
  <si>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BR59_1</t>
  </si>
  <si>
    <t>Class 59/1</t>
  </si>
  <si>
    <t>BR59_2</t>
  </si>
  <si>
    <t>Class 59/2</t>
  </si>
  <si>
    <t>LNERV2</t>
  </si>
  <si>
    <t>LNER V2</t>
  </si>
  <si>
    <t>GWR_5700</t>
  </si>
  <si>
    <t>GWR 5700 Class</t>
  </si>
  <si>
    <t>GWR 6700</t>
  </si>
  <si>
    <t>GWR 6700 Class</t>
  </si>
  <si>
    <t>GWR 8750</t>
  </si>
  <si>
    <t>GWR 8750 Class</t>
  </si>
  <si>
    <t>BRVKA</t>
  </si>
  <si>
    <t>British Rail VKA van</t>
  </si>
  <si>
    <t>BRVGA</t>
  </si>
  <si>
    <t>British Rail VGA van</t>
  </si>
  <si>
    <t>GCR_Robinson_50CL_CsKL</t>
  </si>
  <si>
    <t>GCR Robinson 50ft CL Semi-Corridor Kitchen Lavatory</t>
  </si>
  <si>
    <t>LMS_BigBertha</t>
  </si>
  <si>
    <t>LMS 0-10-0 Big Bertha</t>
  </si>
  <si>
    <t>GCR_Robinson_50_CLSO</t>
  </si>
  <si>
    <t>CGR Robinson 50ft CLSO Semi-Corridor Standard Open</t>
  </si>
  <si>
    <t>LNER_Gresley_616TPO</t>
  </si>
  <si>
    <t>LNER Gresley 61'6" Travelling Post Office</t>
  </si>
  <si>
    <t>LNER_Gresley_616BG</t>
  </si>
  <si>
    <t>LNER Gresley 61'6" BG Sorting Van</t>
  </si>
  <si>
    <t>LMS8F</t>
  </si>
  <si>
    <t>LMS 8F</t>
  </si>
  <si>
    <t>BRT CovHop</t>
  </si>
  <si>
    <t>BRT Covered Hopper</t>
  </si>
  <si>
    <t>BR JIA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</si>
  <si>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</si>
  <si>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</si>
  <si>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</si>
  <si>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</si>
  <si>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</si>
  <si>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</si>
  <si>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Brake Third - Kitchen Third</t>
  </si>
  <si>
    <t>LNER Coronation Set OF-OF</t>
  </si>
  <si>
    <t>LNER Coronation Set Twin Open First</t>
  </si>
  <si>
    <t>LNER Coronation Set OT-KT</t>
  </si>
  <si>
    <t>LNER Coronation Set Open Third - Kitchen Third</t>
  </si>
  <si>
    <t>LER Coronation Set OT-BT</t>
  </si>
  <si>
    <t>LNER Coronation Set Open Third - Brake Third</t>
  </si>
  <si>
    <t>LNER Coronation Set OBV</t>
  </si>
  <si>
    <t>LNER Coronation Set Observation Coach</t>
  </si>
  <si>
    <t>LNER Coronation Set OT-OT</t>
  </si>
  <si>
    <t>LNER Coronation Set Twin Open Third</t>
  </si>
  <si>
    <t>SR Q1</t>
  </si>
  <si>
    <t>SR Q1 Class</t>
  </si>
  <si>
    <t>LBSCR E2</t>
  </si>
  <si>
    <t>LBSCR E2 (thomas the tank)</t>
  </si>
  <si>
    <t>Debug Items</t>
  </si>
  <si>
    <t>header_Debug</t>
  </si>
  <si>
    <t>LNER P2</t>
  </si>
  <si>
    <t>header_LNERP2</t>
  </si>
  <si>
    <t>BR Mk1</t>
  </si>
  <si>
    <t>header_BRMk1</t>
  </si>
  <si>
    <t>BR Mk2</t>
  </si>
  <si>
    <t>header_BRMk2</t>
  </si>
  <si>
    <t>BR Mk3</t>
  </si>
  <si>
    <t>header_BRMk3</t>
  </si>
  <si>
    <t>BR Mk4</t>
  </si>
  <si>
    <t>header_BRMk4</t>
  </si>
  <si>
    <t>BR Mk5</t>
  </si>
  <si>
    <t>header_BRMk5</t>
  </si>
  <si>
    <t>London Underground Subsurface</t>
  </si>
  <si>
    <t>header_LU_Subsurface</t>
  </si>
  <si>
    <t>London Underground Deep Level</t>
  </si>
  <si>
    <t>header_LU_DeepLevel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</si>
  <si>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</si>
  <si>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</si>
  <si>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</si>
  <si>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</si>
  <si>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</si>
  <si>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</si>
  <si>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</si>
  <si>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</si>
  <si>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</si>
  <si>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</si>
  <si>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</si>
  <si>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</si>
  <si>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</si>
  <si>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</si>
  <si>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Departmental</t>
  </si>
  <si>
    <t>header_Departmental</t>
  </si>
  <si>
    <t>header_Turbo</t>
  </si>
  <si>
    <t>Civity</t>
  </si>
  <si>
    <t>header_Civity</t>
  </si>
  <si>
    <t>Eurostar</t>
  </si>
  <si>
    <t>header_Eurostar</t>
  </si>
  <si>
    <t>APT</t>
  </si>
  <si>
    <t>header_APT</t>
  </si>
  <si>
    <t>Flirt</t>
  </si>
  <si>
    <t>header_Flirt</t>
  </si>
  <si>
    <t>DTrain</t>
  </si>
  <si>
    <t>header_DTrain</t>
  </si>
  <si>
    <t>Desiro</t>
  </si>
  <si>
    <t>header_Desiro</t>
  </si>
  <si>
    <t>Steam</t>
  </si>
  <si>
    <t>header_Steam</t>
  </si>
  <si>
    <t>Diesel</t>
  </si>
  <si>
    <t>header_Diesel</t>
  </si>
  <si>
    <t>Electric</t>
  </si>
  <si>
    <t>header_Electric</t>
  </si>
  <si>
    <t>AL1to7</t>
  </si>
  <si>
    <t>header_AL1to7</t>
  </si>
  <si>
    <t>Express Sprinters</t>
  </si>
  <si>
    <t>header_ExpressSprinter</t>
  </si>
  <si>
    <t>HST</t>
  </si>
  <si>
    <t>header_HST</t>
  </si>
  <si>
    <t>header_GWR_5700</t>
  </si>
  <si>
    <t>BR Covered Vans</t>
  </si>
  <si>
    <t>header_CoveredVan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</si>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</sst>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[$£-809]#,##0.00"/>
    <numFmt numFmtId="166" formatCode="[$£-809]#,##0"/>
  </numFmts>
  <fonts count="6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sz val="11.0"/>
      <color rgb="FF9C0006"/>
      <name val="Calibri"/>
    </font>
    <font>
      <color theme="1"/>
      <name val="Arial"/>
      <scheme val="minor"/>
    </font>
    <font>
      <b/>
      <sz val="10.0"/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1" fillId="3" fontId="2" numFmtId="0" xfId="0" applyAlignment="1" applyBorder="1" applyFill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0" fillId="0" fontId="4" numFmtId="0" xfId="0" applyFont="1"/>
    <xf borderId="1" fillId="6" fontId="1" numFmtId="0" xfId="0" applyAlignment="1" applyBorder="1" applyFill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1" numFmtId="0" xfId="0" applyAlignment="1" applyFon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1" xfId="0" applyAlignment="1" applyFont="1" applyNumberFormat="1">
      <alignment horizontal="center" vertical="center"/>
    </xf>
    <xf borderId="0" fillId="0" fontId="1" numFmtId="0" xfId="0" applyFont="1"/>
    <xf borderId="1" fillId="3" fontId="1" numFmtId="0" xfId="0" applyBorder="1" applyFont="1"/>
    <xf borderId="1" fillId="7" fontId="1" numFmtId="0" xfId="0" applyBorder="1" applyFill="1" applyFont="1"/>
    <xf borderId="1" fillId="8" fontId="1" numFmtId="0" xfId="0" applyBorder="1" applyFill="1" applyFont="1"/>
    <xf borderId="1" fillId="2" fontId="1" numFmtId="0" xfId="0" applyBorder="1" applyFont="1"/>
    <xf borderId="1" fillId="9" fontId="1" numFmtId="0" xfId="0" applyBorder="1" applyFill="1" applyFont="1"/>
    <xf borderId="1" fillId="10" fontId="1" numFmtId="0" xfId="0" applyBorder="1" applyFill="1" applyFont="1"/>
    <xf borderId="1" fillId="11" fontId="1" numFmtId="0" xfId="0" applyBorder="1" applyFill="1" applyFont="1"/>
    <xf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5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0" fillId="0" fontId="1" numFmtId="166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quotePrefix="1" borderId="0" fillId="0" fontId="1" numFmtId="49" xfId="0" applyAlignment="1" applyFont="1" applyNumberFormat="1">
      <alignment horizontal="center"/>
    </xf>
    <xf borderId="1" fillId="12" fontId="1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1" numFmtId="1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27.25"/>
    <col customWidth="1" min="3" max="3" width="47.13"/>
    <col customWidth="1" min="4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>
        <v>1.0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>
        <v>2.0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>
        <v>3.0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>
        <v>4.0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>
        <v>5.0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>
        <v>6.0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>
        <v>7.0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>
        <v>8.0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>
        <v>9.0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>
        <v>10.0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>
        <v>11.0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>
        <v>12.0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>
        <v>13.0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>
        <v>14.0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>
        <v>15.0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>
        <v>16.0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>
        <v>17.0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>
        <v>18.0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>
        <v>19.0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>
        <v>20.0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>
        <v>21.0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>
        <v>22.0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>
        <v>23.0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>
        <v>24.0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>
        <v>25.0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>
        <v>26.0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>
        <v>27.0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>
        <v>28.0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>
        <v>29.0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>
        <v>30.0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>
        <v>31.0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>
        <v>32.0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>
        <v>33.0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>
        <v>34.0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>
        <v>35.0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>
        <v>36.0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>
        <v>37.0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>
        <v>38.0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>
        <v>39.0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>
        <v>40.0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>
        <v>41.0</v>
      </c>
      <c r="B42" s="1" t="s">
        <v>81</v>
      </c>
      <c r="C42" s="1" t="s">
        <v>82</v>
      </c>
      <c r="D42" s="1">
        <v>1984.0</v>
      </c>
      <c r="E42" s="1">
        <v>67.0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>
        <v>42.0</v>
      </c>
      <c r="B43" s="1" t="s">
        <v>83</v>
      </c>
      <c r="C43" s="1" t="s">
        <v>84</v>
      </c>
      <c r="D43" s="1">
        <v>1984.0</v>
      </c>
      <c r="E43" s="1">
        <v>84.0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>
        <v>43.0</v>
      </c>
      <c r="B44" s="1" t="s">
        <v>85</v>
      </c>
      <c r="C44" s="1" t="s">
        <v>86</v>
      </c>
      <c r="D44" s="1">
        <v>1984.0</v>
      </c>
      <c r="E44" s="1">
        <v>80.0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>
        <v>44.0</v>
      </c>
      <c r="B45" s="1" t="s">
        <v>87</v>
      </c>
      <c r="C45" s="1" t="s">
        <v>88</v>
      </c>
      <c r="D45" s="1">
        <v>1985.0</v>
      </c>
      <c r="E45" s="1">
        <v>67.0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>
        <v>45.0</v>
      </c>
      <c r="B46" s="1" t="s">
        <v>89</v>
      </c>
      <c r="C46" s="1" t="s">
        <v>90</v>
      </c>
      <c r="D46" s="1">
        <v>1985.0</v>
      </c>
      <c r="E46" s="1">
        <v>80.0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>
        <v>46.0</v>
      </c>
      <c r="B47" s="1" t="s">
        <v>91</v>
      </c>
      <c r="C47" s="1" t="s">
        <v>92</v>
      </c>
      <c r="D47" s="1">
        <v>1986.0</v>
      </c>
      <c r="E47" s="1">
        <v>67.0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>
        <v>47.0</v>
      </c>
      <c r="B48" s="1" t="s">
        <v>93</v>
      </c>
      <c r="C48" s="1" t="s">
        <v>94</v>
      </c>
      <c r="D48" s="1">
        <v>1986.0</v>
      </c>
      <c r="E48" s="1">
        <v>80.0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>
        <v>48.0</v>
      </c>
      <c r="B49" s="1" t="s">
        <v>95</v>
      </c>
      <c r="C49" s="1" t="s">
        <v>96</v>
      </c>
      <c r="D49" s="1">
        <v>2015.0</v>
      </c>
      <c r="E49" s="1">
        <v>67.0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>
        <v>49.0</v>
      </c>
      <c r="B50" s="1" t="s">
        <v>97</v>
      </c>
      <c r="C50" s="1" t="s">
        <v>98</v>
      </c>
      <c r="D50" s="1">
        <v>2015.0</v>
      </c>
      <c r="E50" s="1">
        <v>84.0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>
        <v>50.0</v>
      </c>
      <c r="B51" s="1" t="s">
        <v>99</v>
      </c>
      <c r="C51" s="1" t="s">
        <v>100</v>
      </c>
      <c r="D51" s="1">
        <v>2015.0</v>
      </c>
      <c r="E51" s="1">
        <v>80.0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>
        <v>51.0</v>
      </c>
      <c r="B52" s="1" t="s">
        <v>101</v>
      </c>
      <c r="C52" s="1" t="s">
        <v>102</v>
      </c>
      <c r="D52" s="1">
        <v>1985.0</v>
      </c>
      <c r="E52" s="1">
        <v>68.0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>
        <v>52.0</v>
      </c>
      <c r="B53" s="1" t="s">
        <v>103</v>
      </c>
      <c r="C53" s="1" t="s">
        <v>104</v>
      </c>
      <c r="D53" s="1">
        <v>1985.0</v>
      </c>
      <c r="E53" s="1">
        <v>84.0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>
        <v>53.0</v>
      </c>
      <c r="B54" s="1" t="s">
        <v>105</v>
      </c>
      <c r="C54" s="1" t="s">
        <v>106</v>
      </c>
      <c r="D54" s="1">
        <v>1985.0</v>
      </c>
      <c r="E54" s="1">
        <v>80.0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>
        <v>54.0</v>
      </c>
      <c r="B55" s="1" t="s">
        <v>107</v>
      </c>
      <c r="C55" s="1" t="s">
        <v>108</v>
      </c>
      <c r="D55" s="1">
        <v>1991.0</v>
      </c>
      <c r="E55" s="1">
        <v>66.0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>
        <v>55.0</v>
      </c>
      <c r="B56" s="1" t="s">
        <v>109</v>
      </c>
      <c r="C56" s="1" t="s">
        <v>110</v>
      </c>
      <c r="D56" s="1">
        <v>1987.0</v>
      </c>
      <c r="E56" s="1">
        <v>80.0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>
        <v>56.0</v>
      </c>
      <c r="B57" s="1" t="s">
        <v>111</v>
      </c>
      <c r="C57" s="1" t="s">
        <v>112</v>
      </c>
      <c r="D57" s="1">
        <v>1987.0</v>
      </c>
      <c r="E57" s="1">
        <v>80.0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>
        <v>57.0</v>
      </c>
      <c r="B58" s="1" t="s">
        <v>113</v>
      </c>
      <c r="C58" s="1" t="s">
        <v>114</v>
      </c>
      <c r="D58" s="1">
        <v>1987.0</v>
      </c>
      <c r="E58" s="1">
        <v>79.0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>
        <v>58.0</v>
      </c>
      <c r="B59" s="1" t="s">
        <v>115</v>
      </c>
      <c r="C59" s="1" t="s">
        <v>116</v>
      </c>
      <c r="D59" s="1">
        <v>1987.0</v>
      </c>
      <c r="E59" s="1">
        <v>84.0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>
        <v>59.0</v>
      </c>
      <c r="B60" s="1" t="s">
        <v>117</v>
      </c>
      <c r="C60" s="1"/>
      <c r="D60" s="1">
        <v>1993.0</v>
      </c>
      <c r="E60" s="1">
        <v>63.0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>
        <v>60.0</v>
      </c>
      <c r="B61" s="1" t="s">
        <v>118</v>
      </c>
      <c r="C61" s="1"/>
      <c r="D61" s="1">
        <v>1993.0</v>
      </c>
      <c r="E61" s="1">
        <v>68.0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>
        <v>61.0</v>
      </c>
      <c r="B62" s="1" t="s">
        <v>119</v>
      </c>
      <c r="C62" s="1"/>
      <c r="D62" s="1">
        <v>1993.0</v>
      </c>
      <c r="E62" s="1">
        <v>63.0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>
        <v>62.0</v>
      </c>
      <c r="B63" s="1" t="s">
        <v>120</v>
      </c>
      <c r="C63" s="1"/>
      <c r="D63" s="1">
        <v>1998.0</v>
      </c>
      <c r="E63" s="1">
        <v>50.0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>
        <v>63.0</v>
      </c>
      <c r="B64" s="1" t="s">
        <v>121</v>
      </c>
      <c r="C64" s="1"/>
      <c r="D64" s="1">
        <v>1998.0</v>
      </c>
      <c r="E64" s="1">
        <v>57.0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>
        <v>64.0</v>
      </c>
      <c r="B65" s="1" t="s">
        <v>122</v>
      </c>
      <c r="C65" s="1"/>
      <c r="D65" s="1">
        <v>1998.0</v>
      </c>
      <c r="E65" s="1">
        <v>50.0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>
        <v>65.0</v>
      </c>
      <c r="B66" s="1" t="s">
        <v>123</v>
      </c>
      <c r="C66" s="1"/>
      <c r="D66" s="1">
        <v>1998.0</v>
      </c>
      <c r="E66" s="1">
        <v>57.0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>
        <v>66.0</v>
      </c>
      <c r="B67" s="1" t="s">
        <v>124</v>
      </c>
      <c r="C67" s="1"/>
      <c r="D67" s="1">
        <v>1998.0</v>
      </c>
      <c r="E67" s="1">
        <v>67.0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>
        <v>67.0</v>
      </c>
      <c r="B68" s="1" t="s">
        <v>125</v>
      </c>
      <c r="C68" s="1"/>
      <c r="D68" s="1">
        <v>2002.0</v>
      </c>
      <c r="E68" s="1">
        <v>55.0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>
        <v>68.0</v>
      </c>
      <c r="B69" s="1" t="s">
        <v>126</v>
      </c>
      <c r="C69" s="1"/>
      <c r="D69" s="1">
        <v>2002.0</v>
      </c>
      <c r="E69" s="1">
        <v>59.0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>
        <v>69.0</v>
      </c>
      <c r="B70" s="1" t="s">
        <v>127</v>
      </c>
      <c r="C70" s="1"/>
      <c r="D70" s="1">
        <v>2002.0</v>
      </c>
      <c r="E70" s="1">
        <v>55.0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>
        <v>70.0</v>
      </c>
      <c r="B71" s="1" t="s">
        <v>128</v>
      </c>
      <c r="C71" s="1" t="s">
        <v>129</v>
      </c>
      <c r="D71" s="1">
        <v>2005.0</v>
      </c>
      <c r="E71" s="1">
        <v>56.0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>
        <v>71.0</v>
      </c>
      <c r="B72" s="1" t="s">
        <v>130</v>
      </c>
      <c r="C72" s="1" t="s">
        <v>131</v>
      </c>
      <c r="D72" s="1" t="s">
        <v>132</v>
      </c>
      <c r="E72" s="1">
        <v>63.0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>
        <v>72.0</v>
      </c>
      <c r="B73" s="1" t="s">
        <v>133</v>
      </c>
      <c r="C73" s="1" t="s">
        <v>134</v>
      </c>
      <c r="D73" s="1" t="s">
        <v>132</v>
      </c>
      <c r="E73" s="1">
        <v>50.0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>
        <v>73.0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>
        <v>74.0</v>
      </c>
      <c r="B75" s="1" t="s">
        <v>137</v>
      </c>
      <c r="C75" s="1"/>
      <c r="D75" s="1"/>
      <c r="E75" s="1">
        <v>62.0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>
        <v>75.0</v>
      </c>
      <c r="B76" s="1" t="s">
        <v>138</v>
      </c>
      <c r="C76" s="1"/>
      <c r="D76" s="1"/>
      <c r="E76" s="1">
        <v>70.0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>
        <v>76.0</v>
      </c>
      <c r="B77" s="1" t="s">
        <v>139</v>
      </c>
      <c r="C77" s="1"/>
      <c r="D77" s="1"/>
      <c r="E77" s="1">
        <v>62.0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>
        <v>77.0</v>
      </c>
      <c r="B78" s="1" t="s">
        <v>140</v>
      </c>
      <c r="C78" s="1"/>
      <c r="D78" s="1"/>
      <c r="E78" s="1">
        <v>50.0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>
        <v>78.0</v>
      </c>
      <c r="B79" s="1" t="s">
        <v>141</v>
      </c>
      <c r="C79" s="1"/>
      <c r="D79" s="1"/>
      <c r="E79" s="1">
        <v>60.0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>
        <v>79.0</v>
      </c>
      <c r="B80" s="1" t="s">
        <v>142</v>
      </c>
      <c r="C80" s="1"/>
      <c r="D80" s="1"/>
      <c r="E80" s="1">
        <v>50.0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>
        <v>80.0</v>
      </c>
      <c r="B81" s="1" t="s">
        <v>143</v>
      </c>
      <c r="C81" s="1" t="s">
        <v>144</v>
      </c>
      <c r="D81" s="1">
        <v>1993.0</v>
      </c>
      <c r="E81" s="1">
        <v>0.0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>
        <v>81.0</v>
      </c>
      <c r="B82" s="1" t="s">
        <v>145</v>
      </c>
      <c r="C82" s="1" t="s">
        <v>146</v>
      </c>
      <c r="D82" s="1">
        <v>1993.0</v>
      </c>
      <c r="E82" s="1">
        <v>48.0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>
        <v>82.0</v>
      </c>
      <c r="B83" s="1" t="s">
        <v>147</v>
      </c>
      <c r="C83" s="1" t="s">
        <v>148</v>
      </c>
      <c r="D83" s="1">
        <v>1993.0</v>
      </c>
      <c r="E83" s="1">
        <v>56.0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>
        <v>83.0</v>
      </c>
      <c r="B84" s="1" t="s">
        <v>149</v>
      </c>
      <c r="C84" s="1" t="s">
        <v>150</v>
      </c>
      <c r="D84" s="1">
        <v>1993.0</v>
      </c>
      <c r="E84" s="1">
        <v>0.0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>
        <v>84.0</v>
      </c>
      <c r="B85" s="1" t="s">
        <v>151</v>
      </c>
      <c r="C85" s="1" t="s">
        <v>152</v>
      </c>
      <c r="D85" s="1">
        <v>1993.0</v>
      </c>
      <c r="E85" s="1">
        <v>39.0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>
        <v>85.0</v>
      </c>
      <c r="B86" s="1" t="s">
        <v>153</v>
      </c>
      <c r="C86" s="1" t="s">
        <v>154</v>
      </c>
      <c r="D86" s="1">
        <v>1993.0</v>
      </c>
      <c r="E86" s="1">
        <v>25.0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>
        <v>86.0</v>
      </c>
      <c r="B87" s="1" t="s">
        <v>155</v>
      </c>
      <c r="C87" s="1" t="s">
        <v>146</v>
      </c>
      <c r="D87" s="1">
        <v>1993.0</v>
      </c>
      <c r="E87" s="1">
        <v>48.0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>
        <v>87.0</v>
      </c>
      <c r="B88" s="1" t="s">
        <v>156</v>
      </c>
      <c r="C88" s="1" t="s">
        <v>157</v>
      </c>
      <c r="D88" s="1">
        <v>1993.0</v>
      </c>
      <c r="E88" s="1">
        <v>0.0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>
        <v>88.0</v>
      </c>
      <c r="B89" s="1" t="s">
        <v>158</v>
      </c>
      <c r="C89" s="1" t="s">
        <v>159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>
        <v>89.0</v>
      </c>
      <c r="B90" s="1" t="s">
        <v>160</v>
      </c>
      <c r="C90" s="1" t="s">
        <v>161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>
        <v>90.0</v>
      </c>
      <c r="B91" s="1" t="s">
        <v>162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>
        <v>91.0</v>
      </c>
      <c r="B92" s="1" t="s">
        <v>163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>
        <v>92.0</v>
      </c>
      <c r="B93" s="1" t="s">
        <v>164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>
        <v>93.0</v>
      </c>
      <c r="B94" s="1" t="s">
        <v>165</v>
      </c>
      <c r="C94" s="1" t="s">
        <v>166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>
        <v>94.0</v>
      </c>
      <c r="B95" s="1" t="s">
        <v>167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>
        <v>95.0</v>
      </c>
      <c r="B96" s="1" t="s">
        <v>168</v>
      </c>
      <c r="C96" s="1" t="s">
        <v>161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>
        <v>96.0</v>
      </c>
      <c r="B97" s="1" t="s">
        <v>169</v>
      </c>
      <c r="C97" s="1" t="s">
        <v>159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>
        <v>97.0</v>
      </c>
      <c r="B98" s="1" t="s">
        <v>170</v>
      </c>
      <c r="C98" s="1" t="s">
        <v>157</v>
      </c>
      <c r="D98" s="1">
        <v>1993.0</v>
      </c>
      <c r="E98" s="1">
        <v>0.0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>
        <v>98.0</v>
      </c>
      <c r="B99" s="1" t="s">
        <v>171</v>
      </c>
      <c r="C99" s="1" t="s">
        <v>172</v>
      </c>
      <c r="D99" s="1">
        <v>2003.0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>
        <v>99.0</v>
      </c>
      <c r="B100" s="1" t="s">
        <v>173</v>
      </c>
      <c r="C100" s="1" t="s">
        <v>174</v>
      </c>
      <c r="D100" s="1">
        <v>2003.0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>
        <v>100.0</v>
      </c>
      <c r="B101" s="1" t="s">
        <v>175</v>
      </c>
      <c r="C101" s="1" t="s">
        <v>176</v>
      </c>
      <c r="D101" s="1">
        <v>2003.0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>
        <v>101.0</v>
      </c>
      <c r="B102" s="1" t="s">
        <v>177</v>
      </c>
      <c r="C102" s="1" t="s">
        <v>178</v>
      </c>
      <c r="D102" s="1">
        <v>2003.0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>
        <v>102.0</v>
      </c>
      <c r="B103" s="1" t="s">
        <v>179</v>
      </c>
      <c r="C103" s="1" t="s">
        <v>180</v>
      </c>
      <c r="D103" s="1">
        <v>2004.0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>
        <v>103.0</v>
      </c>
      <c r="B104" s="1" t="s">
        <v>181</v>
      </c>
      <c r="C104" s="1" t="s">
        <v>182</v>
      </c>
      <c r="D104" s="1">
        <v>2002.0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>
        <v>104.0</v>
      </c>
      <c r="B105" s="1" t="s">
        <v>183</v>
      </c>
      <c r="C105" s="1" t="s">
        <v>184</v>
      </c>
      <c r="D105" s="1">
        <v>2005.0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>
        <v>105.0</v>
      </c>
      <c r="B106" s="1" t="s">
        <v>185</v>
      </c>
      <c r="C106" s="1" t="s">
        <v>186</v>
      </c>
      <c r="D106" s="1">
        <v>2009.0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>
        <v>106.0</v>
      </c>
      <c r="B107" s="1" t="s">
        <v>187</v>
      </c>
      <c r="C107" s="1" t="s">
        <v>188</v>
      </c>
      <c r="D107" s="1">
        <v>2013.0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>
        <v>107.0</v>
      </c>
      <c r="B108" s="1" t="s">
        <v>189</v>
      </c>
      <c r="C108" s="1" t="s">
        <v>190</v>
      </c>
      <c r="D108" s="1">
        <v>2014.0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>
        <v>108.0</v>
      </c>
      <c r="B109" s="1" t="s">
        <v>191</v>
      </c>
      <c r="C109" s="1" t="s">
        <v>192</v>
      </c>
      <c r="D109" s="1">
        <v>1988.0</v>
      </c>
      <c r="E109" s="1">
        <v>0.0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>
        <v>109.0</v>
      </c>
      <c r="B110" s="1" t="s">
        <v>193</v>
      </c>
      <c r="C110" s="1" t="s">
        <v>194</v>
      </c>
      <c r="D110" s="1">
        <v>1988.0</v>
      </c>
      <c r="E110" s="1">
        <v>76.0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>
        <v>110.0</v>
      </c>
      <c r="B111" s="1" t="s">
        <v>195</v>
      </c>
      <c r="C111" s="1" t="s">
        <v>196</v>
      </c>
      <c r="D111" s="1">
        <v>1988.0</v>
      </c>
      <c r="E111" s="1">
        <v>76.0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>
        <v>111.0</v>
      </c>
      <c r="B112" s="1" t="s">
        <v>197</v>
      </c>
      <c r="C112" s="1" t="s">
        <v>198</v>
      </c>
      <c r="D112" s="1">
        <v>1988.0</v>
      </c>
      <c r="E112" s="1">
        <v>30.0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>
        <v>112.0</v>
      </c>
      <c r="B113" s="1" t="s">
        <v>199</v>
      </c>
      <c r="C113" s="1" t="s">
        <v>200</v>
      </c>
      <c r="D113" s="1">
        <v>1988.0</v>
      </c>
      <c r="E113" s="1">
        <v>43.0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>
        <v>113.0</v>
      </c>
      <c r="B114" s="1" t="s">
        <v>201</v>
      </c>
      <c r="C114" s="1" t="s">
        <v>202</v>
      </c>
      <c r="D114" s="1">
        <v>1988.0</v>
      </c>
      <c r="E114" s="1">
        <v>0.0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>
        <v>114.0</v>
      </c>
      <c r="B115" s="1" t="s">
        <v>203</v>
      </c>
      <c r="C115" s="1" t="s">
        <v>204</v>
      </c>
      <c r="D115" s="1">
        <v>1988.0</v>
      </c>
      <c r="E115" s="1">
        <v>72.0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>
        <v>115.0</v>
      </c>
      <c r="B116" s="1" t="s">
        <v>205</v>
      </c>
      <c r="C116" s="1" t="s">
        <v>206</v>
      </c>
      <c r="D116" s="1">
        <v>2001.0</v>
      </c>
      <c r="E116" s="1">
        <v>18.0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>
        <v>116.0</v>
      </c>
      <c r="B117" s="1" t="s">
        <v>207</v>
      </c>
      <c r="C117" s="1" t="s">
        <v>208</v>
      </c>
      <c r="D117" s="1">
        <v>2001.0</v>
      </c>
      <c r="E117" s="1">
        <v>46.0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>
        <v>117.0</v>
      </c>
      <c r="B118" s="1" t="s">
        <v>209</v>
      </c>
      <c r="C118" s="1" t="s">
        <v>210</v>
      </c>
      <c r="D118" s="1">
        <v>2001.0</v>
      </c>
      <c r="E118" s="1">
        <v>44.0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>
        <v>118.0</v>
      </c>
      <c r="B119" s="1" t="s">
        <v>211</v>
      </c>
      <c r="C119" s="1" t="s">
        <v>212</v>
      </c>
      <c r="D119" s="1">
        <v>2001.0</v>
      </c>
      <c r="E119" s="1">
        <v>76.0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>
        <v>119.0</v>
      </c>
      <c r="B120" s="1" t="s">
        <v>213</v>
      </c>
      <c r="C120" s="1" t="s">
        <v>214</v>
      </c>
      <c r="D120" s="1">
        <v>2001.0</v>
      </c>
      <c r="E120" s="1">
        <v>74.0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>
        <v>120.0</v>
      </c>
      <c r="B121" s="1" t="s">
        <v>215</v>
      </c>
      <c r="C121" s="1" t="s">
        <v>216</v>
      </c>
      <c r="D121" s="1">
        <v>2001.0</v>
      </c>
      <c r="E121" s="1">
        <v>48.0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>
        <v>121.0</v>
      </c>
      <c r="B122" s="1" t="s">
        <v>217</v>
      </c>
      <c r="C122" s="1" t="s">
        <v>218</v>
      </c>
      <c r="D122" s="1">
        <v>2001.0</v>
      </c>
      <c r="E122" s="1">
        <v>46.0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>
        <v>122.0</v>
      </c>
      <c r="B123" s="1" t="s">
        <v>219</v>
      </c>
      <c r="C123" s="1" t="s">
        <v>208</v>
      </c>
      <c r="D123" s="1">
        <v>2001.0</v>
      </c>
      <c r="E123" s="1">
        <v>37.0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>
        <v>123.0</v>
      </c>
      <c r="B124" s="1" t="s">
        <v>220</v>
      </c>
      <c r="C124" s="1" t="s">
        <v>212</v>
      </c>
      <c r="D124" s="1">
        <v>2001.0</v>
      </c>
      <c r="E124" s="1">
        <v>62.0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>
        <v>124.0</v>
      </c>
      <c r="B125" s="1" t="s">
        <v>221</v>
      </c>
      <c r="C125" s="1" t="s">
        <v>206</v>
      </c>
      <c r="D125" s="1">
        <v>2001.0</v>
      </c>
      <c r="E125" s="1">
        <v>18.0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>
        <v>125.0</v>
      </c>
      <c r="B126" s="1" t="s">
        <v>222</v>
      </c>
      <c r="C126" s="1" t="s">
        <v>223</v>
      </c>
      <c r="D126" s="1">
        <v>1979.0</v>
      </c>
      <c r="E126" s="1">
        <v>52.0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>
        <v>126.0</v>
      </c>
      <c r="B127" s="1" t="s">
        <v>224</v>
      </c>
      <c r="C127" s="1" t="s">
        <v>225</v>
      </c>
      <c r="D127" s="1">
        <v>1979.0</v>
      </c>
      <c r="E127" s="1">
        <v>72.0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>
        <v>127.0</v>
      </c>
      <c r="B128" s="1" t="s">
        <v>226</v>
      </c>
      <c r="C128" s="1" t="s">
        <v>227</v>
      </c>
      <c r="D128" s="1">
        <v>1979.0</v>
      </c>
      <c r="E128" s="1">
        <v>28.0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>
        <v>128.0</v>
      </c>
      <c r="B129" s="1" t="s">
        <v>228</v>
      </c>
      <c r="C129" s="1" t="s">
        <v>229</v>
      </c>
      <c r="D129" s="1">
        <v>1979.0</v>
      </c>
      <c r="E129" s="1">
        <v>43.0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>
        <v>129.0</v>
      </c>
      <c r="B130" s="1" t="s">
        <v>230</v>
      </c>
      <c r="C130" s="1" t="s">
        <v>231</v>
      </c>
      <c r="D130" s="1">
        <v>1979.0</v>
      </c>
      <c r="E130" s="1">
        <v>47.0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>
        <v>130.0</v>
      </c>
      <c r="B131" s="1" t="s">
        <v>232</v>
      </c>
      <c r="C131" s="1" t="s">
        <v>233</v>
      </c>
      <c r="D131" s="1">
        <v>1979.0</v>
      </c>
      <c r="E131" s="1">
        <v>25.0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>
        <v>131.0</v>
      </c>
      <c r="B132" s="1" t="s">
        <v>234</v>
      </c>
      <c r="C132" s="1" t="s">
        <v>235</v>
      </c>
      <c r="D132" s="1">
        <v>1979.0</v>
      </c>
      <c r="E132" s="1">
        <v>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>
        <v>132.0</v>
      </c>
      <c r="B133" s="1" t="s">
        <v>236</v>
      </c>
      <c r="C133" s="1" t="s">
        <v>223</v>
      </c>
      <c r="D133" s="1">
        <v>1979.0</v>
      </c>
      <c r="E133" s="1">
        <v>52.0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>
        <v>133.0</v>
      </c>
      <c r="B134" s="1" t="s">
        <v>237</v>
      </c>
      <c r="C134" s="1" t="s">
        <v>233</v>
      </c>
      <c r="D134" s="1">
        <v>1979.0</v>
      </c>
      <c r="E134" s="1">
        <v>25.0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>
        <v>134.0</v>
      </c>
      <c r="B135" s="1" t="s">
        <v>238</v>
      </c>
      <c r="C135" s="1" t="s">
        <v>235</v>
      </c>
      <c r="D135" s="1">
        <v>1979.0</v>
      </c>
      <c r="E135" s="1">
        <v>0.0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>
        <v>135.0</v>
      </c>
      <c r="B136" s="1" t="s">
        <v>239</v>
      </c>
      <c r="C136" s="1" t="s">
        <v>227</v>
      </c>
      <c r="D136" s="1">
        <v>1979.0</v>
      </c>
      <c r="E136" s="1">
        <v>28.0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>
        <v>136.0</v>
      </c>
      <c r="B137" s="1" t="s">
        <v>240</v>
      </c>
      <c r="C137" s="1" t="s">
        <v>241</v>
      </c>
      <c r="D137" s="1">
        <v>1999.0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>
        <v>137.0</v>
      </c>
      <c r="B138" s="1" t="s">
        <v>242</v>
      </c>
      <c r="C138" s="1" t="s">
        <v>243</v>
      </c>
      <c r="D138" s="1">
        <v>1963.0</v>
      </c>
      <c r="E138" s="1">
        <v>48.0</v>
      </c>
      <c r="F138" s="1"/>
      <c r="G138" s="1">
        <v>32.0</v>
      </c>
      <c r="H138" s="1" t="s">
        <v>244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>
        <v>138.0</v>
      </c>
      <c r="B139" s="1" t="s">
        <v>245</v>
      </c>
      <c r="C139" s="1" t="s">
        <v>246</v>
      </c>
      <c r="D139" s="1">
        <v>1951.0</v>
      </c>
      <c r="E139" s="1">
        <v>42.0</v>
      </c>
      <c r="F139" s="1"/>
      <c r="G139" s="1">
        <v>33.0</v>
      </c>
      <c r="H139" s="1" t="s">
        <v>244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>
        <v>139.0</v>
      </c>
      <c r="B140" s="1" t="s">
        <v>247</v>
      </c>
      <c r="C140" s="1" t="s">
        <v>248</v>
      </c>
      <c r="D140" s="1">
        <v>1951.0</v>
      </c>
      <c r="E140" s="1">
        <v>42.0</v>
      </c>
      <c r="F140" s="1"/>
      <c r="G140" s="1">
        <v>32.0</v>
      </c>
      <c r="H140" s="1" t="s">
        <v>244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>
        <v>140.0</v>
      </c>
      <c r="B141" s="1" t="s">
        <v>249</v>
      </c>
      <c r="C141" s="1" t="s">
        <v>250</v>
      </c>
      <c r="D141" s="1">
        <v>1952.0</v>
      </c>
      <c r="E141" s="1">
        <v>48.0</v>
      </c>
      <c r="F141" s="1"/>
      <c r="G141" s="1">
        <v>32.0</v>
      </c>
      <c r="H141" s="1" t="s">
        <v>244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>
        <v>141.0</v>
      </c>
      <c r="B142" s="1" t="s">
        <v>251</v>
      </c>
      <c r="C142" s="1" t="s">
        <v>252</v>
      </c>
      <c r="D142" s="1">
        <v>1951.0</v>
      </c>
      <c r="E142" s="1">
        <v>32.0</v>
      </c>
      <c r="F142" s="1"/>
      <c r="G142" s="1">
        <v>36.0</v>
      </c>
      <c r="H142" s="1" t="s">
        <v>244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>
        <v>142.0</v>
      </c>
      <c r="B143" s="1" t="s">
        <v>253</v>
      </c>
      <c r="C143" s="1" t="s">
        <v>254</v>
      </c>
      <c r="D143" s="1">
        <v>1952.0</v>
      </c>
      <c r="E143" s="1">
        <v>24.0</v>
      </c>
      <c r="F143" s="1"/>
      <c r="G143" s="1">
        <v>36.0</v>
      </c>
      <c r="H143" s="1" t="s">
        <v>244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>
        <v>143.0</v>
      </c>
      <c r="B144" s="1" t="s">
        <v>255</v>
      </c>
      <c r="C144" s="1" t="s">
        <v>256</v>
      </c>
      <c r="D144" s="1">
        <v>1951.0</v>
      </c>
      <c r="E144" s="1">
        <v>24.0</v>
      </c>
      <c r="F144" s="1"/>
      <c r="G144" s="1">
        <v>36.0</v>
      </c>
      <c r="H144" s="1" t="s">
        <v>244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>
        <v>144.0</v>
      </c>
      <c r="B145" s="1" t="s">
        <v>257</v>
      </c>
      <c r="C145" s="1" t="s">
        <v>258</v>
      </c>
      <c r="D145" s="1">
        <v>1951.0</v>
      </c>
      <c r="E145" s="1" t="s">
        <v>259</v>
      </c>
      <c r="F145" s="1"/>
      <c r="G145" s="1">
        <v>32.0</v>
      </c>
      <c r="H145" s="1" t="s">
        <v>244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>
        <v>145.0</v>
      </c>
      <c r="B146" s="1" t="s">
        <v>260</v>
      </c>
      <c r="C146" s="1" t="s">
        <v>261</v>
      </c>
      <c r="D146" s="1">
        <v>1951.0</v>
      </c>
      <c r="E146" s="1">
        <v>0.0</v>
      </c>
      <c r="F146" s="1"/>
      <c r="G146" s="1">
        <v>36.0</v>
      </c>
      <c r="H146" s="1" t="s">
        <v>244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>
        <v>146.0</v>
      </c>
      <c r="B147" s="1" t="s">
        <v>262</v>
      </c>
      <c r="C147" s="1" t="s">
        <v>263</v>
      </c>
      <c r="D147" s="1">
        <v>1957.0</v>
      </c>
      <c r="E147" s="1">
        <v>44.0</v>
      </c>
      <c r="F147" s="1"/>
      <c r="G147" s="1">
        <v>35.0</v>
      </c>
      <c r="H147" s="1" t="s">
        <v>244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>
        <v>147.0</v>
      </c>
      <c r="B148" s="1" t="s">
        <v>264</v>
      </c>
      <c r="C148" s="1" t="s">
        <v>265</v>
      </c>
      <c r="D148" s="1">
        <v>1951.0</v>
      </c>
      <c r="E148" s="1">
        <v>64.0</v>
      </c>
      <c r="F148" s="1"/>
      <c r="G148" s="1">
        <v>32.0</v>
      </c>
      <c r="H148" s="1" t="s">
        <v>244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>
        <v>148.0</v>
      </c>
      <c r="B149" s="1" t="s">
        <v>266</v>
      </c>
      <c r="C149" s="1" t="s">
        <v>267</v>
      </c>
      <c r="D149" s="1">
        <v>1955.0</v>
      </c>
      <c r="E149" s="1">
        <v>39.0</v>
      </c>
      <c r="F149" s="1"/>
      <c r="G149" s="1">
        <v>34.0</v>
      </c>
      <c r="H149" s="1" t="s">
        <v>244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>
        <v>149.0</v>
      </c>
      <c r="B150" s="1" t="s">
        <v>268</v>
      </c>
      <c r="C150" s="1" t="s">
        <v>269</v>
      </c>
      <c r="D150" s="1">
        <v>1952.0</v>
      </c>
      <c r="E150" s="1">
        <v>31.0</v>
      </c>
      <c r="F150" s="1"/>
      <c r="G150" s="1">
        <v>35.0</v>
      </c>
      <c r="H150" s="1" t="s">
        <v>244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>
        <v>150.0</v>
      </c>
      <c r="B151" s="1" t="s">
        <v>270</v>
      </c>
      <c r="C151" s="1" t="s">
        <v>271</v>
      </c>
      <c r="D151" s="1">
        <v>1952.0</v>
      </c>
      <c r="E151" s="1">
        <v>64.0</v>
      </c>
      <c r="F151" s="1"/>
      <c r="G151" s="1">
        <v>41.0</v>
      </c>
      <c r="H151" s="1" t="s">
        <v>244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>
        <v>151.0</v>
      </c>
      <c r="B152" s="1" t="s">
        <v>272</v>
      </c>
      <c r="C152" s="1" t="s">
        <v>273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>
        <v>152.0</v>
      </c>
      <c r="B153" s="1" t="s">
        <v>274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>
        <v>153.0</v>
      </c>
      <c r="B154" s="1" t="s">
        <v>275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>
        <v>154.0</v>
      </c>
      <c r="B155" s="1" t="s">
        <v>276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>
        <v>155.0</v>
      </c>
      <c r="B156" s="1" t="s">
        <v>277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>
        <v>156.0</v>
      </c>
      <c r="B157" s="1" t="s">
        <v>278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>
        <v>157.0</v>
      </c>
      <c r="B158" s="1" t="s">
        <v>279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>
        <v>158.0</v>
      </c>
      <c r="B159" s="1" t="s">
        <v>280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>
        <v>159.0</v>
      </c>
      <c r="B160" s="1" t="s">
        <v>281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>
        <v>160.0</v>
      </c>
      <c r="B161" s="1" t="s">
        <v>282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>
        <v>161.0</v>
      </c>
      <c r="B162" s="1" t="s">
        <v>283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>
        <v>162.0</v>
      </c>
      <c r="B163" s="1" t="s">
        <v>284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>
        <v>163.0</v>
      </c>
      <c r="B164" s="1" t="s">
        <v>285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>
        <v>164.0</v>
      </c>
      <c r="B165" s="1" t="s">
        <v>286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>
        <v>165.0</v>
      </c>
      <c r="B166" s="1" t="s">
        <v>287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>
        <v>166.0</v>
      </c>
      <c r="B167" s="1" t="s">
        <v>288</v>
      </c>
      <c r="C167" s="1" t="s">
        <v>289</v>
      </c>
      <c r="D167" s="1">
        <v>1988.0</v>
      </c>
      <c r="E167" s="1">
        <v>50.0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>
        <v>167.0</v>
      </c>
      <c r="B168" s="1" t="s">
        <v>290</v>
      </c>
      <c r="C168" s="1" t="s">
        <v>289</v>
      </c>
      <c r="D168" s="1">
        <v>1988.0</v>
      </c>
      <c r="E168" s="1">
        <v>75.0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>
        <v>168.0</v>
      </c>
      <c r="B169" s="1" t="s">
        <v>291</v>
      </c>
      <c r="C169" s="1" t="s">
        <v>289</v>
      </c>
      <c r="D169" s="1">
        <v>1988.0</v>
      </c>
      <c r="E169" s="1">
        <v>75.0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>
        <v>169.0</v>
      </c>
      <c r="B170" s="1" t="s">
        <v>292</v>
      </c>
      <c r="C170" s="1" t="s">
        <v>289</v>
      </c>
      <c r="D170" s="1">
        <v>1988.0</v>
      </c>
      <c r="E170" s="1">
        <v>66.0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>
        <v>170.0</v>
      </c>
      <c r="B171" s="1" t="s">
        <v>293</v>
      </c>
      <c r="C171" s="1" t="s">
        <v>289</v>
      </c>
      <c r="D171" s="1">
        <v>1988.0</v>
      </c>
      <c r="E171" s="1">
        <v>50.0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>
        <v>171.0</v>
      </c>
      <c r="B172" s="1" t="s">
        <v>294</v>
      </c>
      <c r="C172" s="1" t="s">
        <v>295</v>
      </c>
      <c r="D172" s="1">
        <v>2004.0</v>
      </c>
      <c r="E172" s="1">
        <v>44.0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>
        <v>172.0</v>
      </c>
      <c r="B173" s="1" t="s">
        <v>296</v>
      </c>
      <c r="C173" s="1" t="s">
        <v>297</v>
      </c>
      <c r="D173" s="1">
        <v>2004.0</v>
      </c>
      <c r="E173" s="1">
        <v>68.0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>
        <v>173.0</v>
      </c>
      <c r="B174" s="1" t="s">
        <v>298</v>
      </c>
      <c r="C174" s="1" t="s">
        <v>299</v>
      </c>
      <c r="D174" s="1">
        <v>2004.0</v>
      </c>
      <c r="E174" s="1">
        <v>62.0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>
        <v>174.0</v>
      </c>
      <c r="B175" s="1" t="s">
        <v>300</v>
      </c>
      <c r="C175" s="1" t="s">
        <v>301</v>
      </c>
      <c r="D175" s="1">
        <v>2004.0</v>
      </c>
      <c r="E175" s="1">
        <v>60.0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>
        <v>175.0</v>
      </c>
      <c r="B176" s="1" t="s">
        <v>302</v>
      </c>
      <c r="C176" s="1" t="s">
        <v>303</v>
      </c>
      <c r="D176" s="1">
        <v>2004.0</v>
      </c>
      <c r="E176" s="1">
        <v>32.0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>
        <v>176.0</v>
      </c>
      <c r="B177" s="1" t="s">
        <v>304</v>
      </c>
      <c r="C177" s="1" t="s">
        <v>295</v>
      </c>
      <c r="D177" s="1">
        <v>2004.0</v>
      </c>
      <c r="E177" s="1">
        <v>44.0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>
        <v>177.0</v>
      </c>
      <c r="B178" s="1" t="s">
        <v>305</v>
      </c>
      <c r="C178" s="1" t="s">
        <v>297</v>
      </c>
      <c r="D178" s="1">
        <v>2004.0</v>
      </c>
      <c r="E178" s="1">
        <v>72.0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>
        <v>178.0</v>
      </c>
      <c r="B179" s="1" t="s">
        <v>306</v>
      </c>
      <c r="C179" s="1" t="s">
        <v>299</v>
      </c>
      <c r="D179" s="1">
        <v>2004.0</v>
      </c>
      <c r="E179" s="1">
        <v>64.0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>
        <v>179.0</v>
      </c>
      <c r="B180" s="1" t="s">
        <v>307</v>
      </c>
      <c r="C180" s="1" t="s">
        <v>308</v>
      </c>
      <c r="D180" s="1">
        <v>2004.0</v>
      </c>
      <c r="E180" s="1">
        <v>64.0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>
        <v>180.0</v>
      </c>
      <c r="B181" s="1" t="s">
        <v>309</v>
      </c>
      <c r="C181" s="1" t="s">
        <v>303</v>
      </c>
      <c r="D181" s="1">
        <v>2004.0</v>
      </c>
      <c r="E181" s="1">
        <v>32.0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>
        <v>181.0</v>
      </c>
      <c r="B182" s="1" t="s">
        <v>310</v>
      </c>
      <c r="C182" s="1" t="s">
        <v>311</v>
      </c>
      <c r="D182" s="1">
        <v>2005.0</v>
      </c>
      <c r="E182" s="1">
        <v>44.0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>
        <v>182.0</v>
      </c>
      <c r="B183" s="1" t="s">
        <v>312</v>
      </c>
      <c r="C183" s="1" t="s">
        <v>313</v>
      </c>
      <c r="D183" s="1">
        <v>2005.0</v>
      </c>
      <c r="E183" s="1">
        <v>64.0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>
        <v>183.0</v>
      </c>
      <c r="B184" s="1" t="s">
        <v>314</v>
      </c>
      <c r="C184" s="1" t="s">
        <v>315</v>
      </c>
      <c r="D184" s="1">
        <v>2005.0</v>
      </c>
      <c r="E184" s="1">
        <v>92.0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>
        <v>184.0</v>
      </c>
      <c r="B185" s="1" t="s">
        <v>316</v>
      </c>
      <c r="C185" s="1" t="s">
        <v>315</v>
      </c>
      <c r="D185" s="1">
        <v>2005.0</v>
      </c>
      <c r="E185" s="1">
        <v>32.0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>
        <v>185.0</v>
      </c>
      <c r="B186" s="1" t="s">
        <v>317</v>
      </c>
      <c r="C186" s="1" t="s">
        <v>318</v>
      </c>
      <c r="D186" s="1">
        <v>2000.0</v>
      </c>
      <c r="E186" s="1">
        <v>22.0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>
        <v>186.0</v>
      </c>
      <c r="B187" s="1" t="s">
        <v>319</v>
      </c>
      <c r="C187" s="1" t="s">
        <v>318</v>
      </c>
      <c r="D187" s="1">
        <v>2000.0</v>
      </c>
      <c r="E187" s="1">
        <v>66.0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>
        <v>187.0</v>
      </c>
      <c r="B188" s="1" t="s">
        <v>320</v>
      </c>
      <c r="C188" s="1" t="s">
        <v>318</v>
      </c>
      <c r="D188" s="1">
        <v>2000.0</v>
      </c>
      <c r="E188" s="1">
        <v>42.0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>
        <v>188.0</v>
      </c>
      <c r="B189" s="1" t="s">
        <v>321</v>
      </c>
      <c r="C189" s="1" t="s">
        <v>322</v>
      </c>
      <c r="D189" s="1">
        <v>2001.0</v>
      </c>
      <c r="E189" s="1">
        <v>42.0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>
        <v>189.0</v>
      </c>
      <c r="B190" s="1" t="s">
        <v>323</v>
      </c>
      <c r="C190" s="1" t="s">
        <v>322</v>
      </c>
      <c r="D190" s="1">
        <v>2001.0</v>
      </c>
      <c r="E190" s="1">
        <v>70.0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>
        <v>190.0</v>
      </c>
      <c r="B191" s="1" t="s">
        <v>324</v>
      </c>
      <c r="C191" s="1" t="s">
        <v>322</v>
      </c>
      <c r="D191" s="1">
        <v>2001.0</v>
      </c>
      <c r="E191" s="1">
        <v>26.0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>
        <v>191.0</v>
      </c>
      <c r="B192" s="1" t="s">
        <v>325</v>
      </c>
      <c r="C192" s="1" t="s">
        <v>322</v>
      </c>
      <c r="D192" s="1">
        <v>2001.0</v>
      </c>
      <c r="E192" s="1" t="s">
        <v>326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>
        <v>192.0</v>
      </c>
      <c r="B193" s="1" t="s">
        <v>327</v>
      </c>
      <c r="C193" s="1" t="s">
        <v>322</v>
      </c>
      <c r="D193" s="1">
        <v>2001.0</v>
      </c>
      <c r="E193" s="1">
        <v>42.0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>
        <v>193.0</v>
      </c>
      <c r="B194" s="1" t="s">
        <v>328</v>
      </c>
      <c r="C194" s="1" t="s">
        <v>322</v>
      </c>
      <c r="D194" s="1">
        <v>2001.0</v>
      </c>
      <c r="E194" s="1">
        <v>70.0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>
        <v>194.0</v>
      </c>
      <c r="B195" s="1" t="s">
        <v>329</v>
      </c>
      <c r="C195" s="1" t="s">
        <v>322</v>
      </c>
      <c r="D195" s="1">
        <v>2001.0</v>
      </c>
      <c r="E195" s="1">
        <v>26.0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>
        <v>195.0</v>
      </c>
      <c r="B196" s="1" t="s">
        <v>330</v>
      </c>
      <c r="C196" s="1" t="s">
        <v>322</v>
      </c>
      <c r="D196" s="1">
        <v>2001.0</v>
      </c>
      <c r="E196" s="1" t="s">
        <v>326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>
        <v>196.0</v>
      </c>
      <c r="B197" s="1" t="s">
        <v>331</v>
      </c>
      <c r="C197" s="1" t="s">
        <v>332</v>
      </c>
      <c r="D197" s="1">
        <v>2013.0</v>
      </c>
      <c r="E197" s="1">
        <v>0.0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>
        <v>197.0</v>
      </c>
      <c r="B198" s="1" t="s">
        <v>333</v>
      </c>
      <c r="C198" s="1" t="s">
        <v>334</v>
      </c>
      <c r="D198" s="1">
        <v>2001.0</v>
      </c>
      <c r="E198" s="1">
        <v>60.0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>
        <v>198.0</v>
      </c>
      <c r="B199" s="1" t="s">
        <v>335</v>
      </c>
      <c r="C199" s="3" t="s">
        <v>334</v>
      </c>
      <c r="D199" s="1">
        <v>2001.0</v>
      </c>
      <c r="E199" s="1">
        <v>56.0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>
        <v>199.0</v>
      </c>
      <c r="B200" s="1" t="s">
        <v>336</v>
      </c>
      <c r="C200" s="1" t="s">
        <v>334</v>
      </c>
      <c r="D200" s="1">
        <v>2001.0</v>
      </c>
      <c r="E200" s="1">
        <v>60.0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>
        <v>201.0</v>
      </c>
      <c r="B201" s="1" t="s">
        <v>337</v>
      </c>
      <c r="C201" s="1" t="s">
        <v>338</v>
      </c>
      <c r="D201" s="1">
        <v>1999.0</v>
      </c>
      <c r="E201" s="1">
        <v>60.0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>
        <v>202.0</v>
      </c>
      <c r="B202" s="1" t="s">
        <v>339</v>
      </c>
      <c r="C202" s="3" t="s">
        <v>338</v>
      </c>
      <c r="D202" s="1">
        <v>1999.0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>
        <v>203.0</v>
      </c>
      <c r="B203" s="1" t="s">
        <v>340</v>
      </c>
      <c r="C203" s="3" t="s">
        <v>338</v>
      </c>
      <c r="D203" s="1">
        <v>1999.0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>
        <v>204.0</v>
      </c>
      <c r="B204" s="1" t="s">
        <v>341</v>
      </c>
      <c r="C204" s="3" t="s">
        <v>338</v>
      </c>
      <c r="D204" s="1">
        <v>1999.0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>
        <v>205.0</v>
      </c>
      <c r="B205" s="1" t="s">
        <v>342</v>
      </c>
      <c r="C205" s="1" t="s">
        <v>343</v>
      </c>
      <c r="D205" s="1">
        <v>2004.0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>
        <v>206.0</v>
      </c>
      <c r="B206" s="1" t="s">
        <v>344</v>
      </c>
      <c r="C206" s="1" t="s">
        <v>343</v>
      </c>
      <c r="D206" s="1">
        <v>2004.0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>
        <v>207.0</v>
      </c>
      <c r="B207" s="1" t="s">
        <v>345</v>
      </c>
      <c r="C207" s="1" t="s">
        <v>343</v>
      </c>
      <c r="D207" s="1">
        <v>2004.0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>
        <v>208.0</v>
      </c>
      <c r="B208" s="1" t="s">
        <v>181</v>
      </c>
      <c r="C208" s="1" t="s">
        <v>346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>
        <v>209.0</v>
      </c>
      <c r="B209" s="1" t="s">
        <v>347</v>
      </c>
      <c r="C209" s="1" t="s">
        <v>346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>
        <v>210.0</v>
      </c>
      <c r="B210" s="1" t="s">
        <v>348</v>
      </c>
      <c r="C210" s="1" t="s">
        <v>346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>
        <v>211.0</v>
      </c>
      <c r="B211" s="1" t="s">
        <v>183</v>
      </c>
      <c r="C211" s="1" t="s">
        <v>349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>
        <v>212.0</v>
      </c>
      <c r="B212" s="1" t="s">
        <v>350</v>
      </c>
      <c r="C212" s="1" t="s">
        <v>349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>
        <v>213.0</v>
      </c>
      <c r="B213" s="1" t="s">
        <v>351</v>
      </c>
      <c r="C213" s="1" t="s">
        <v>349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>
        <v>214.0</v>
      </c>
      <c r="B214" s="1" t="s">
        <v>352</v>
      </c>
      <c r="C214" s="1" t="s">
        <v>353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>
        <v>215.0</v>
      </c>
      <c r="B215" s="1" t="s">
        <v>354</v>
      </c>
      <c r="C215" s="1" t="s">
        <v>353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>
        <v>216.0</v>
      </c>
      <c r="B216" s="1" t="s">
        <v>355</v>
      </c>
      <c r="C216" s="1" t="s">
        <v>353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>
        <v>217.0</v>
      </c>
      <c r="B217" s="1" t="s">
        <v>356</v>
      </c>
      <c r="C217" s="1" t="s">
        <v>353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>
        <v>218.0</v>
      </c>
      <c r="B218" s="1" t="s">
        <v>185</v>
      </c>
      <c r="C218" s="1" t="s">
        <v>357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>
        <v>219.0</v>
      </c>
      <c r="B219" s="1" t="s">
        <v>358</v>
      </c>
      <c r="C219" s="1" t="s">
        <v>357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>
        <v>220.0</v>
      </c>
      <c r="B220" s="1" t="s">
        <v>359</v>
      </c>
      <c r="C220" s="1" t="s">
        <v>357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>
        <v>221.0</v>
      </c>
      <c r="B221" s="1" t="s">
        <v>360</v>
      </c>
      <c r="C221" s="1" t="s">
        <v>361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>
        <v>222.0</v>
      </c>
      <c r="B222" s="1" t="s">
        <v>362</v>
      </c>
      <c r="C222" s="1" t="s">
        <v>361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>
        <v>223.0</v>
      </c>
      <c r="B223" s="1" t="s">
        <v>363</v>
      </c>
      <c r="C223" s="1" t="s">
        <v>361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>
        <v>224.0</v>
      </c>
      <c r="B224" s="1" t="s">
        <v>364</v>
      </c>
      <c r="C224" s="1" t="s">
        <v>361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>
        <v>225.0</v>
      </c>
      <c r="B225" s="1" t="s">
        <v>365</v>
      </c>
      <c r="C225" s="4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>
        <v>226.0</v>
      </c>
      <c r="B226" s="1" t="s">
        <v>366</v>
      </c>
      <c r="C226" s="4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>
        <v>227.0</v>
      </c>
      <c r="B227" s="1" t="s">
        <v>367</v>
      </c>
      <c r="C227" s="4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>
        <v>228.0</v>
      </c>
      <c r="B228" s="1" t="s">
        <v>368</v>
      </c>
      <c r="C228" s="4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>
        <v>229.0</v>
      </c>
      <c r="B229" s="1" t="s">
        <v>369</v>
      </c>
      <c r="C229" s="4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>
        <v>230.0</v>
      </c>
      <c r="B230" s="1" t="s">
        <v>370</v>
      </c>
      <c r="C230" s="5" t="s">
        <v>371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>
        <v>231.0</v>
      </c>
      <c r="B231" s="1" t="s">
        <v>372</v>
      </c>
      <c r="C231" s="4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>
        <v>232.0</v>
      </c>
      <c r="B232" s="1" t="s">
        <v>373</v>
      </c>
      <c r="C232" s="4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>
        <v>233.0</v>
      </c>
      <c r="B233" s="1" t="s">
        <v>374</v>
      </c>
      <c r="C233" s="4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>
        <v>234.0</v>
      </c>
      <c r="B234" s="1" t="s">
        <v>375</v>
      </c>
      <c r="C234" s="6" t="s">
        <v>376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>
        <v>235.0</v>
      </c>
      <c r="B235" s="1" t="s">
        <v>377</v>
      </c>
      <c r="C235" s="1" t="s">
        <v>378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>
        <v>236.0</v>
      </c>
      <c r="B236" s="1" t="s">
        <v>379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>
        <v>237.0</v>
      </c>
      <c r="B237" s="1" t="s">
        <v>380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>
        <v>238.0</v>
      </c>
      <c r="B238" s="1" t="s">
        <v>381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>
        <v>239.0</v>
      </c>
      <c r="B239" s="1" t="s">
        <v>382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>
        <v>240.0</v>
      </c>
      <c r="B240" s="1" t="s">
        <v>383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>
        <v>241.0</v>
      </c>
      <c r="B241" s="1" t="s">
        <v>384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>
        <v>242.0</v>
      </c>
      <c r="B242" s="1" t="s">
        <v>385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>
        <v>243.0</v>
      </c>
      <c r="B243" s="1" t="s">
        <v>386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>
        <v>244.0</v>
      </c>
      <c r="B244" s="1" t="s">
        <v>387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>
        <v>245.0</v>
      </c>
      <c r="B245" s="1" t="s">
        <v>388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>
        <v>246.0</v>
      </c>
      <c r="B246" s="1" t="s">
        <v>389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>
        <v>247.0</v>
      </c>
      <c r="B247" s="1" t="s">
        <v>390</v>
      </c>
      <c r="C247" s="1" t="s">
        <v>391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>
        <v>248.0</v>
      </c>
      <c r="B248" s="1" t="s">
        <v>392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>
        <v>249.0</v>
      </c>
      <c r="B249" s="1" t="s">
        <v>393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>
        <v>250.0</v>
      </c>
      <c r="B250" s="1" t="s">
        <v>394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>
        <v>251.0</v>
      </c>
      <c r="B251" s="1" t="s">
        <v>395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>
        <v>252.0</v>
      </c>
      <c r="B252" s="1" t="s">
        <v>396</v>
      </c>
      <c r="C252" s="1" t="s">
        <v>397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>
        <v>253.0</v>
      </c>
      <c r="B253" s="1" t="s">
        <v>398</v>
      </c>
      <c r="C253" s="1" t="s">
        <v>399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>
        <v>254.0</v>
      </c>
      <c r="B254" s="1"/>
      <c r="C254" s="5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>
        <v>255.0</v>
      </c>
      <c r="B255" s="1" t="s">
        <v>400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>
        <v>256.0</v>
      </c>
      <c r="B256" s="1" t="s">
        <v>401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>
        <v>257.0</v>
      </c>
      <c r="B257" s="1" t="s">
        <v>402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>
        <v>258.0</v>
      </c>
      <c r="B258" s="1" t="s">
        <v>403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>
        <v>259.0</v>
      </c>
      <c r="B259" s="1" t="s">
        <v>404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>
        <v>260.0</v>
      </c>
      <c r="B260" s="1" t="s">
        <v>405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>
        <v>261.0</v>
      </c>
      <c r="B261" s="1" t="s">
        <v>406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>
        <v>262.0</v>
      </c>
      <c r="B262" s="1" t="s">
        <v>407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>
        <v>263.0</v>
      </c>
      <c r="B263" s="1" t="s">
        <v>407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>
        <v>264.0</v>
      </c>
      <c r="B264" s="1" t="s">
        <v>408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>
        <v>265.0</v>
      </c>
      <c r="B265" s="1" t="s">
        <v>409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>
        <v>266.0</v>
      </c>
      <c r="B266" s="1" t="s">
        <v>410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>
        <v>267.0</v>
      </c>
      <c r="B267" s="1" t="s">
        <v>411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>
        <v>268.0</v>
      </c>
      <c r="B268" s="1" t="s">
        <v>412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>
        <v>269.0</v>
      </c>
      <c r="B269" s="1" t="s">
        <v>413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>
        <v>270.0</v>
      </c>
      <c r="B270" s="1" t="s">
        <v>414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>
        <v>271.0</v>
      </c>
      <c r="B271" s="1" t="s">
        <v>415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>
        <v>272.0</v>
      </c>
      <c r="B272" s="1" t="s">
        <v>416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>
        <v>273.0</v>
      </c>
      <c r="B273" s="1" t="s">
        <v>417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>
        <v>274.0</v>
      </c>
      <c r="B274" s="1" t="s">
        <v>418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>
        <v>275.0</v>
      </c>
      <c r="B275" s="1" t="s">
        <v>419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>
        <v>276.0</v>
      </c>
      <c r="B276" s="1" t="s">
        <v>420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>
        <v>277.0</v>
      </c>
      <c r="B277" s="1" t="s">
        <v>420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>
        <v>278.0</v>
      </c>
      <c r="B278" s="1" t="s">
        <v>421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>
        <v>279.0</v>
      </c>
      <c r="B279" s="1" t="s">
        <v>422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>
        <v>280.0</v>
      </c>
      <c r="B280" s="1" t="s">
        <v>423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>
        <v>281.0</v>
      </c>
      <c r="B281" s="1" t="s">
        <v>424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>
        <v>282.0</v>
      </c>
      <c r="B282" s="1" t="s">
        <v>425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>
        <v>283.0</v>
      </c>
      <c r="B283" s="1" t="s">
        <v>426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>
        <v>284.0</v>
      </c>
      <c r="B284" s="1" t="s">
        <v>427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>
        <v>285.0</v>
      </c>
      <c r="B285" s="1" t="s">
        <v>428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>
        <v>286.0</v>
      </c>
      <c r="B286" s="1" t="s">
        <v>429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>
        <v>287.0</v>
      </c>
      <c r="B287" s="1" t="s">
        <v>430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>
        <v>288.0</v>
      </c>
      <c r="B288" s="1" t="s">
        <v>431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>
        <v>289.0</v>
      </c>
      <c r="B289" s="1" t="s">
        <v>432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>
        <v>290.0</v>
      </c>
      <c r="B290" s="1" t="s">
        <v>433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>
        <v>291.0</v>
      </c>
      <c r="B291" s="1" t="s">
        <v>434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>
        <v>292.0</v>
      </c>
      <c r="B292" s="1" t="s">
        <v>435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>
        <v>293.0</v>
      </c>
      <c r="B293" s="1" t="s">
        <v>436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>
        <v>294.0</v>
      </c>
      <c r="B294" s="1" t="s">
        <v>437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>
        <v>295.0</v>
      </c>
      <c r="B295" s="1" t="s">
        <v>438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>
        <v>296.0</v>
      </c>
      <c r="B296" s="1" t="s">
        <v>439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>
        <v>297.0</v>
      </c>
      <c r="B297" s="1" t="s">
        <v>440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>
        <v>298.0</v>
      </c>
      <c r="B298" s="1" t="s">
        <v>441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>
        <v>299.0</v>
      </c>
      <c r="B299" s="1" t="s">
        <v>442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>
        <v>300.0</v>
      </c>
      <c r="B300" s="1" t="s">
        <v>443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>
        <v>302.0</v>
      </c>
      <c r="B301" s="1" t="s">
        <v>444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>
        <v>303.0</v>
      </c>
      <c r="B302" s="1" t="s">
        <v>445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>
        <v>304.0</v>
      </c>
      <c r="B303" s="1" t="s">
        <v>446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>
        <v>305.0</v>
      </c>
      <c r="B304" s="1" t="s">
        <v>439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>
        <v>306.0</v>
      </c>
      <c r="B305" s="1" t="s">
        <v>439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>
        <v>307.0</v>
      </c>
      <c r="B306" s="1" t="s">
        <v>440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>
        <v>308.0</v>
      </c>
      <c r="B307" s="1" t="s">
        <v>440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>
        <v>309.0</v>
      </c>
      <c r="B308" s="1" t="s">
        <v>441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>
        <v>310.0</v>
      </c>
      <c r="B309" s="1" t="s">
        <v>442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>
        <v>311.0</v>
      </c>
      <c r="B310" s="1" t="s">
        <v>443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>
        <v>312.0</v>
      </c>
      <c r="B311" s="1" t="s">
        <v>444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>
        <v>313.0</v>
      </c>
      <c r="B312" s="1" t="s">
        <v>445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>
        <v>314.0</v>
      </c>
      <c r="B313" s="1" t="s">
        <v>446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>
        <v>315.0</v>
      </c>
      <c r="B314" s="1" t="s">
        <v>446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>
        <v>316.0</v>
      </c>
      <c r="B315" s="1" t="s">
        <v>446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>
        <v>317.0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>
        <v>318.0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>
        <v>319.0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>
        <v>320.0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>
        <v>321.0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>
        <v>322.0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>
        <v>323.0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>
        <v>324.0</v>
      </c>
      <c r="B323" s="1" t="s">
        <v>447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>
        <v>325.0</v>
      </c>
      <c r="B324" s="1" t="s">
        <v>448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>
        <v>326.0</v>
      </c>
      <c r="B325" s="1" t="s">
        <v>449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>
        <v>327.0</v>
      </c>
      <c r="B326" s="1" t="s">
        <v>450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>
        <v>328.0</v>
      </c>
      <c r="B327" s="1" t="s">
        <v>451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>
        <v>329.0</v>
      </c>
      <c r="B328" s="1" t="s">
        <v>452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>
        <v>330.0</v>
      </c>
      <c r="B329" s="1" t="s">
        <v>453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>
        <v>331.0</v>
      </c>
      <c r="B330" s="1" t="s">
        <v>454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>
        <v>332.0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>
        <v>333.0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>
        <v>334.0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>
        <v>335.0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>
        <v>336.0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>
        <v>337.0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>
        <v>338.0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>
        <v>339.0</v>
      </c>
      <c r="B338" s="1" t="s">
        <v>455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>
        <v>340.0</v>
      </c>
      <c r="B339" s="1" t="s">
        <v>456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>
        <v>341.0</v>
      </c>
      <c r="B340" s="1" t="s">
        <v>457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>
        <v>342.0</v>
      </c>
      <c r="B341" s="1" t="s">
        <v>458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>
        <v>343.0</v>
      </c>
      <c r="B342" s="1" t="s">
        <v>459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>
        <v>344.0</v>
      </c>
      <c r="B343" s="1" t="s">
        <v>460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>
        <v>345.0</v>
      </c>
      <c r="B344" s="1" t="s">
        <v>461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>
        <v>346.0</v>
      </c>
      <c r="B345" s="1" t="s">
        <v>462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>
        <v>347.0</v>
      </c>
      <c r="B346" s="1"/>
      <c r="C346" s="1" t="s">
        <v>463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>
        <v>348.0</v>
      </c>
      <c r="B347" s="1"/>
      <c r="C347" s="1" t="s">
        <v>463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>
        <v>349.0</v>
      </c>
      <c r="B348" s="1"/>
      <c r="C348" s="1" t="s">
        <v>463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>
        <v>350.0</v>
      </c>
      <c r="B349" s="1"/>
      <c r="C349" s="1" t="s">
        <v>463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>
        <v>351.0</v>
      </c>
      <c r="B350" s="1"/>
      <c r="C350" s="1" t="s">
        <v>463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>
        <v>352.0</v>
      </c>
      <c r="B351" s="1"/>
      <c r="C351" s="1" t="s">
        <v>463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>
        <v>353.0</v>
      </c>
      <c r="B352" s="1"/>
      <c r="C352" s="1" t="s">
        <v>463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>
        <v>354.0</v>
      </c>
      <c r="B353" s="1"/>
      <c r="C353" s="1" t="s">
        <v>463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>
        <v>355.0</v>
      </c>
      <c r="B354" s="1"/>
      <c r="C354" s="1" t="s">
        <v>464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7"/>
      <c r="B355" s="1"/>
      <c r="C355" s="1" t="s">
        <v>464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7"/>
      <c r="B356" s="1"/>
      <c r="C356" s="1" t="s">
        <v>464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7"/>
      <c r="B357" s="1"/>
      <c r="C357" s="1" t="s">
        <v>464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7"/>
      <c r="B358" s="1"/>
      <c r="C358" s="1" t="s">
        <v>464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7"/>
      <c r="B359" s="1"/>
      <c r="C359" s="1" t="s">
        <v>464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7"/>
      <c r="B360" s="1"/>
      <c r="C360" s="1" t="s">
        <v>464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7"/>
      <c r="B361" s="1"/>
      <c r="C361" s="1" t="s">
        <v>464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7"/>
      <c r="B362" s="1"/>
      <c r="C362" s="1" t="s">
        <v>464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7"/>
      <c r="B363" s="1"/>
      <c r="C363" s="1" t="s">
        <v>464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7"/>
      <c r="B364" s="1"/>
      <c r="C364" s="1" t="s">
        <v>464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7"/>
      <c r="B365" s="1"/>
      <c r="C365" s="1" t="s">
        <v>464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7"/>
      <c r="B366" s="1"/>
      <c r="C366" s="1" t="s">
        <v>464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7"/>
      <c r="B367" s="1"/>
      <c r="C367" s="1" t="s">
        <v>464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7"/>
      <c r="B368" s="1"/>
      <c r="C368" s="1" t="s">
        <v>464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7"/>
      <c r="B369" s="1"/>
      <c r="C369" s="1" t="s">
        <v>464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7"/>
      <c r="B370" s="1"/>
      <c r="C370" s="1" t="s">
        <v>464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7"/>
      <c r="B371" s="1"/>
      <c r="C371" s="1" t="s">
        <v>464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7"/>
      <c r="B372" s="1"/>
      <c r="C372" s="1" t="s">
        <v>464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7"/>
      <c r="B373" s="1"/>
      <c r="C373" s="1" t="s">
        <v>464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7"/>
      <c r="B374" s="1"/>
      <c r="C374" s="1" t="s">
        <v>464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7"/>
      <c r="B375" s="1"/>
      <c r="C375" s="1" t="s">
        <v>464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7"/>
      <c r="B376" s="1"/>
      <c r="C376" s="1" t="s">
        <v>464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7"/>
      <c r="B377" s="1"/>
      <c r="C377" s="1" t="s">
        <v>464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7"/>
      <c r="B378" s="1"/>
      <c r="C378" s="1" t="s">
        <v>464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7"/>
      <c r="B379" s="1"/>
      <c r="C379" s="1" t="s">
        <v>464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7"/>
      <c r="B380" s="1"/>
      <c r="C380" s="1" t="s">
        <v>464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7"/>
      <c r="B381" s="1"/>
      <c r="C381" s="1" t="s">
        <v>464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7"/>
      <c r="B382" s="1"/>
      <c r="C382" s="1" t="s">
        <v>464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7"/>
      <c r="B383" s="1"/>
      <c r="C383" s="1" t="s">
        <v>464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7"/>
      <c r="B384" s="1"/>
      <c r="C384" s="1" t="s">
        <v>464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7"/>
      <c r="B385" s="1"/>
      <c r="C385" s="1" t="s">
        <v>464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7"/>
      <c r="B386" s="1"/>
      <c r="C386" s="1" t="s">
        <v>464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7"/>
      <c r="B387" s="1"/>
      <c r="C387" s="1" t="s">
        <v>464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7"/>
      <c r="B388" s="1"/>
      <c r="C388" s="1" t="s">
        <v>464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7"/>
      <c r="B389" s="1"/>
      <c r="C389" s="1" t="s">
        <v>464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7"/>
      <c r="B390" s="1"/>
      <c r="C390" s="1" t="s">
        <v>464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>
        <v>392.0</v>
      </c>
      <c r="C391" s="1" t="s">
        <v>464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>
        <v>393.0</v>
      </c>
      <c r="C392" s="1" t="s">
        <v>464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>
        <v>394.0</v>
      </c>
      <c r="C393" s="1" t="s">
        <v>464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>
        <v>395.0</v>
      </c>
      <c r="B394" s="1" t="s">
        <v>465</v>
      </c>
      <c r="C394" s="1" t="s">
        <v>466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>
        <v>396.0</v>
      </c>
      <c r="B395" s="1" t="s">
        <v>467</v>
      </c>
      <c r="C395" s="1" t="s">
        <v>466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>
        <v>397.0</v>
      </c>
      <c r="B396" s="1" t="s">
        <v>468</v>
      </c>
      <c r="C396" s="1" t="s">
        <v>466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>
        <v>398.0</v>
      </c>
      <c r="B397" s="1" t="s">
        <v>469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>
        <v>399.0</v>
      </c>
      <c r="B398" s="1" t="s">
        <v>470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>
        <v>400.0</v>
      </c>
      <c r="B399" s="1" t="s">
        <v>471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>
        <v>401.0</v>
      </c>
      <c r="B400" s="1" t="s">
        <v>472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>
        <v>402.0</v>
      </c>
      <c r="B401" s="1" t="s">
        <v>473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>
        <v>403.0</v>
      </c>
      <c r="B402" s="1" t="s">
        <v>474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>
        <v>404.0</v>
      </c>
      <c r="B403" s="1" t="s">
        <v>475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>
        <v>405.0</v>
      </c>
      <c r="B404" s="1" t="s">
        <v>476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>
        <v>406.0</v>
      </c>
      <c r="B405" s="1" t="s">
        <v>477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>
        <v>407.0</v>
      </c>
      <c r="B406" s="1" t="s">
        <v>478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>
        <v>408.0</v>
      </c>
      <c r="B407" s="1" t="s">
        <v>479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>
        <v>409.0</v>
      </c>
      <c r="B408" s="1" t="s">
        <v>480</v>
      </c>
      <c r="C408" s="1" t="s">
        <v>481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>
        <v>410.0</v>
      </c>
      <c r="B409" s="1" t="s">
        <v>482</v>
      </c>
      <c r="C409" s="1" t="s">
        <v>481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>
        <v>411.0</v>
      </c>
      <c r="B410" s="1" t="s">
        <v>483</v>
      </c>
      <c r="C410" s="1" t="s">
        <v>481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>
        <v>412.0</v>
      </c>
      <c r="B411" s="1" t="s">
        <v>484</v>
      </c>
      <c r="C411" s="1" t="s">
        <v>485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>
        <v>413.0</v>
      </c>
      <c r="B412" s="1" t="s">
        <v>486</v>
      </c>
      <c r="C412" s="1" t="s">
        <v>485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>
        <v>414.0</v>
      </c>
      <c r="B413" s="1" t="s">
        <v>487</v>
      </c>
      <c r="C413" s="1" t="s">
        <v>485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>
        <v>415.0</v>
      </c>
      <c r="B414" s="1" t="s">
        <v>488</v>
      </c>
      <c r="C414" s="1" t="s">
        <v>489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>
        <v>416.0</v>
      </c>
      <c r="B415" s="1" t="s">
        <v>490</v>
      </c>
      <c r="C415" s="1" t="s">
        <v>489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>
        <v>417.0</v>
      </c>
      <c r="B416" s="1" t="s">
        <v>491</v>
      </c>
      <c r="C416" s="1" t="s">
        <v>489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>
        <v>418.0</v>
      </c>
      <c r="B417" s="1" t="s">
        <v>492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>
        <v>419.0</v>
      </c>
      <c r="B418" s="1" t="s">
        <v>493</v>
      </c>
      <c r="C418" s="1" t="s">
        <v>494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>
        <v>420.0</v>
      </c>
      <c r="B419" s="1" t="s">
        <v>495</v>
      </c>
      <c r="C419" s="1" t="s">
        <v>496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>
        <v>421.0</v>
      </c>
      <c r="B420" s="1" t="s">
        <v>497</v>
      </c>
      <c r="C420" s="1" t="s">
        <v>496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>
        <v>422.0</v>
      </c>
      <c r="B421" s="1" t="s">
        <v>498</v>
      </c>
      <c r="C421" s="1" t="s">
        <v>496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>
        <v>423.0</v>
      </c>
      <c r="B422" s="1" t="s">
        <v>499</v>
      </c>
      <c r="C422" s="1" t="s">
        <v>496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>
        <v>424.0</v>
      </c>
      <c r="B423" s="1" t="s">
        <v>500</v>
      </c>
      <c r="C423" s="1" t="s">
        <v>501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>
        <v>425.0</v>
      </c>
      <c r="B424" s="1" t="s">
        <v>502</v>
      </c>
      <c r="C424" s="1" t="s">
        <v>503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>
        <v>426.0</v>
      </c>
      <c r="B425" s="1" t="s">
        <v>504</v>
      </c>
      <c r="C425" s="1" t="s">
        <v>505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>
        <v>427.0</v>
      </c>
      <c r="B426" s="1" t="s">
        <v>506</v>
      </c>
      <c r="C426" s="1" t="s">
        <v>507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>
        <v>428.0</v>
      </c>
      <c r="B427" s="1" t="s">
        <v>508</v>
      </c>
      <c r="C427" s="1" t="s">
        <v>509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>
        <v>429.0</v>
      </c>
      <c r="B428" s="1" t="s">
        <v>510</v>
      </c>
      <c r="C428" s="1" t="s">
        <v>509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>
        <v>430.0</v>
      </c>
      <c r="B429" s="1" t="s">
        <v>511</v>
      </c>
      <c r="C429" s="1" t="s">
        <v>509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>
        <v>431.0</v>
      </c>
      <c r="B430" s="1" t="s">
        <v>512</v>
      </c>
      <c r="C430" s="1" t="s">
        <v>509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>
        <v>432.0</v>
      </c>
      <c r="B431" s="1" t="s">
        <v>513</v>
      </c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>
        <v>433.0</v>
      </c>
      <c r="B432" s="1" t="s">
        <v>514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>
        <v>434.0</v>
      </c>
      <c r="B433" s="1" t="s">
        <v>515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>
        <v>435.0</v>
      </c>
      <c r="B434" s="1" t="s">
        <v>516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>
        <v>436.0</v>
      </c>
      <c r="B435" s="1" t="s">
        <v>517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>
        <v>437.0</v>
      </c>
      <c r="B436" s="1" t="s">
        <v>518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>
        <v>438.0</v>
      </c>
      <c r="B437" s="1" t="s">
        <v>519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>
        <v>439.0</v>
      </c>
      <c r="B438" s="1" t="s">
        <v>520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>
        <v>440.0</v>
      </c>
      <c r="B439" s="1" t="s">
        <v>521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>
        <v>441.0</v>
      </c>
      <c r="B440" s="1" t="s">
        <v>522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>
        <v>442.0</v>
      </c>
      <c r="B441" s="1" t="s">
        <v>523</v>
      </c>
      <c r="C441" s="1" t="s">
        <v>509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>
        <v>443.0</v>
      </c>
      <c r="B442" s="1" t="s">
        <v>524</v>
      </c>
      <c r="C442" s="1" t="s">
        <v>509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>
        <v>444.0</v>
      </c>
      <c r="B443" s="1" t="s">
        <v>525</v>
      </c>
      <c r="C443" s="1" t="s">
        <v>509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>
        <v>445.0</v>
      </c>
      <c r="B444" s="1" t="s">
        <v>526</v>
      </c>
      <c r="C444" s="1" t="s">
        <v>509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>
        <v>446.0</v>
      </c>
      <c r="B445" s="1" t="s">
        <v>527</v>
      </c>
      <c r="C445" s="1" t="s">
        <v>509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>
        <v>447.0</v>
      </c>
      <c r="B446" s="1"/>
      <c r="C446" s="1" t="s">
        <v>528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>
        <v>448.0</v>
      </c>
      <c r="B447" s="1" t="s">
        <v>529</v>
      </c>
      <c r="C447" s="1" t="s">
        <v>509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>
        <v>449.0</v>
      </c>
      <c r="B448" s="1" t="s">
        <v>530</v>
      </c>
      <c r="C448" s="1" t="s">
        <v>509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>
        <v>450.0</v>
      </c>
      <c r="B449" s="1" t="s">
        <v>531</v>
      </c>
      <c r="C449" s="1" t="s">
        <v>509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>
        <v>451.0</v>
      </c>
      <c r="B450" s="1" t="s">
        <v>532</v>
      </c>
      <c r="C450" s="1" t="s">
        <v>509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>
        <v>452.0</v>
      </c>
      <c r="B451" s="1" t="s">
        <v>533</v>
      </c>
      <c r="C451" s="1" t="s">
        <v>509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>
        <v>453.0</v>
      </c>
      <c r="B452" s="1" t="s">
        <v>534</v>
      </c>
      <c r="C452" s="1" t="s">
        <v>509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>
        <v>454.0</v>
      </c>
      <c r="B453" s="1" t="s">
        <v>535</v>
      </c>
      <c r="C453" s="1" t="s">
        <v>509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>
        <v>455.0</v>
      </c>
      <c r="B454" s="1" t="s">
        <v>536</v>
      </c>
      <c r="C454" s="1" t="s">
        <v>509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>
        <v>456.0</v>
      </c>
      <c r="B455" s="1" t="s">
        <v>537</v>
      </c>
      <c r="C455" s="1" t="s">
        <v>509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>
        <v>457.0</v>
      </c>
      <c r="B456" s="1" t="s">
        <v>538</v>
      </c>
      <c r="C456" s="1" t="s">
        <v>509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>
        <v>458.0</v>
      </c>
      <c r="B457" s="1" t="s">
        <v>539</v>
      </c>
      <c r="C457" s="1" t="s">
        <v>509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>
        <v>459.0</v>
      </c>
      <c r="B458" s="1" t="s">
        <v>540</v>
      </c>
      <c r="C458" s="1" t="s">
        <v>509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>
        <v>460.0</v>
      </c>
      <c r="B459" s="1" t="s">
        <v>541</v>
      </c>
      <c r="C459" s="1" t="s">
        <v>509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>
        <v>461.0</v>
      </c>
      <c r="B460" s="1" t="s">
        <v>542</v>
      </c>
      <c r="C460" s="1" t="s">
        <v>509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>
        <v>462.0</v>
      </c>
      <c r="B461" s="1" t="s">
        <v>543</v>
      </c>
      <c r="C461" s="1" t="s">
        <v>509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>
        <v>463.0</v>
      </c>
      <c r="B462" s="1" t="s">
        <v>544</v>
      </c>
      <c r="C462" s="1" t="s">
        <v>509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>
        <v>464.0</v>
      </c>
      <c r="B463" s="1" t="s">
        <v>545</v>
      </c>
      <c r="C463" s="1" t="s">
        <v>546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>
        <v>465.0</v>
      </c>
      <c r="B464" s="1" t="s">
        <v>547</v>
      </c>
      <c r="C464" s="1" t="s">
        <v>548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>
        <v>466.0</v>
      </c>
      <c r="B465" s="1" t="s">
        <v>549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>
        <v>467.0</v>
      </c>
      <c r="B466" s="1" t="s">
        <v>549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>
        <v>468.0</v>
      </c>
      <c r="B467" s="1" t="s">
        <v>549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>
        <v>469.0</v>
      </c>
      <c r="B468" s="1" t="s">
        <v>550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>
        <v>470.0</v>
      </c>
      <c r="B469" s="1" t="s">
        <v>551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>
        <v>471.0</v>
      </c>
      <c r="B470" s="1" t="s">
        <v>552</v>
      </c>
      <c r="C470" s="1" t="s">
        <v>553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>
        <v>472.0</v>
      </c>
      <c r="B471" s="1" t="s">
        <v>552</v>
      </c>
      <c r="C471" s="1" t="s">
        <v>554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>
        <v>473.0</v>
      </c>
      <c r="B472" s="1" t="s">
        <v>552</v>
      </c>
      <c r="C472" s="1" t="s">
        <v>555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>
        <v>474.0</v>
      </c>
      <c r="B473" s="1" t="s">
        <v>552</v>
      </c>
      <c r="C473" s="1" t="s">
        <v>556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>
        <v>475.0</v>
      </c>
      <c r="B474" s="1" t="s">
        <v>552</v>
      </c>
      <c r="C474" s="1" t="s">
        <v>557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>
        <v>476.0</v>
      </c>
      <c r="B475" s="1" t="s">
        <v>558</v>
      </c>
      <c r="C475" s="1" t="s">
        <v>559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>
        <v>477.0</v>
      </c>
      <c r="B476" s="1" t="s">
        <v>560</v>
      </c>
      <c r="C476" s="1" t="s">
        <v>561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>
        <v>478.0</v>
      </c>
      <c r="B477" s="1" t="s">
        <v>562</v>
      </c>
      <c r="C477" s="1" t="s">
        <v>563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>
        <v>479.0</v>
      </c>
      <c r="B478" s="1" t="s">
        <v>564</v>
      </c>
      <c r="C478" s="1" t="s">
        <v>563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>
        <v>480.0</v>
      </c>
      <c r="B479" s="1" t="s">
        <v>565</v>
      </c>
      <c r="C479" s="1" t="s">
        <v>566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>
        <v>481.0</v>
      </c>
      <c r="B480" s="1" t="s">
        <v>567</v>
      </c>
      <c r="C480" s="1" t="s">
        <v>566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>
        <v>482.0</v>
      </c>
      <c r="B481" s="1" t="s">
        <v>568</v>
      </c>
      <c r="C481" s="1" t="s">
        <v>566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>
        <v>483.0</v>
      </c>
      <c r="B482" s="1" t="s">
        <v>569</v>
      </c>
      <c r="C482" s="1" t="s">
        <v>570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>
        <v>484.0</v>
      </c>
      <c r="B483" s="1" t="s">
        <v>571</v>
      </c>
      <c r="C483" s="1" t="s">
        <v>572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>
        <v>485.0</v>
      </c>
      <c r="B484" s="1" t="s">
        <v>573</v>
      </c>
      <c r="C484" s="1" t="s">
        <v>574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>
        <v>486.0</v>
      </c>
      <c r="B485" s="1" t="s">
        <v>573</v>
      </c>
      <c r="C485" s="1" t="s">
        <v>574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>
        <v>487.0</v>
      </c>
      <c r="B486" s="1" t="s">
        <v>573</v>
      </c>
      <c r="C486" s="1" t="s">
        <v>574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>
        <v>488.0</v>
      </c>
      <c r="B487" s="1" t="s">
        <v>575</v>
      </c>
      <c r="C487" s="1" t="s">
        <v>576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>
        <v>489.0</v>
      </c>
      <c r="B488" s="1" t="s">
        <v>575</v>
      </c>
      <c r="C488" s="1" t="s">
        <v>576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>
        <v>490.0</v>
      </c>
      <c r="B489" s="1" t="s">
        <v>577</v>
      </c>
      <c r="C489" s="1" t="s">
        <v>578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>
        <v>491.0</v>
      </c>
      <c r="B490" s="1" t="s">
        <v>577</v>
      </c>
      <c r="C490" s="1" t="s">
        <v>578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>
        <v>492.0</v>
      </c>
      <c r="B491" s="1" t="s">
        <v>577</v>
      </c>
      <c r="C491" s="1" t="s">
        <v>578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>
        <v>493.0</v>
      </c>
      <c r="B492" s="1" t="s">
        <v>579</v>
      </c>
      <c r="C492" s="1" t="s">
        <v>580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>
        <v>494.0</v>
      </c>
      <c r="B493" s="1" t="s">
        <v>579</v>
      </c>
      <c r="C493" s="1" t="s">
        <v>580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>
        <v>495.0</v>
      </c>
      <c r="B494" s="1" t="s">
        <v>579</v>
      </c>
      <c r="C494" s="1" t="s">
        <v>580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>
        <v>496.0</v>
      </c>
      <c r="B495" s="1" t="s">
        <v>581</v>
      </c>
      <c r="C495" s="1" t="s">
        <v>582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>
        <v>497.0</v>
      </c>
      <c r="B496" s="1" t="s">
        <v>581</v>
      </c>
      <c r="C496" s="1" t="s">
        <v>582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>
        <v>498.0</v>
      </c>
      <c r="B497" s="1" t="s">
        <v>581</v>
      </c>
      <c r="C497" s="1" t="s">
        <v>582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>
        <v>499.0</v>
      </c>
      <c r="B498" s="1" t="s">
        <v>583</v>
      </c>
      <c r="C498" s="1" t="s">
        <v>584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>
        <v>500.0</v>
      </c>
      <c r="B499" s="1" t="s">
        <v>583</v>
      </c>
      <c r="C499" s="1" t="s">
        <v>584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>
        <v>501.0</v>
      </c>
      <c r="B500" s="1" t="s">
        <v>585</v>
      </c>
      <c r="C500" s="1" t="s">
        <v>586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>
        <v>502.0</v>
      </c>
      <c r="B501" s="1" t="s">
        <v>587</v>
      </c>
      <c r="C501" s="1" t="s">
        <v>588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>
        <v>503.0</v>
      </c>
      <c r="B502" s="1" t="s">
        <v>589</v>
      </c>
      <c r="C502" s="1" t="s">
        <v>586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>
        <v>504.0</v>
      </c>
      <c r="B503" s="1" t="s">
        <v>590</v>
      </c>
      <c r="C503" s="1" t="s">
        <v>588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>
        <v>505.0</v>
      </c>
      <c r="B504" s="1" t="s">
        <v>591</v>
      </c>
      <c r="C504" s="1" t="s">
        <v>588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>
        <v>506.0</v>
      </c>
      <c r="C505" s="1" t="s">
        <v>592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>
        <v>507.0</v>
      </c>
      <c r="B506" s="1" t="s">
        <v>593</v>
      </c>
      <c r="C506" s="1" t="s">
        <v>594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>
        <v>508.0</v>
      </c>
      <c r="B507" s="1" t="s">
        <v>593</v>
      </c>
      <c r="C507" s="1" t="s">
        <v>594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>
        <v>509.0</v>
      </c>
      <c r="B508" s="1" t="s">
        <v>593</v>
      </c>
      <c r="C508" s="1" t="s">
        <v>594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>
        <v>510.0</v>
      </c>
      <c r="B509" s="1" t="s">
        <v>595</v>
      </c>
      <c r="C509" s="1" t="s">
        <v>596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>
        <v>511.0</v>
      </c>
      <c r="B510" s="1" t="s">
        <v>597</v>
      </c>
      <c r="C510" s="1" t="s">
        <v>596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>
        <v>512.0</v>
      </c>
      <c r="B511" s="1" t="s">
        <v>598</v>
      </c>
      <c r="C511" s="1" t="s">
        <v>599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>
        <v>513.0</v>
      </c>
      <c r="B512" s="1" t="s">
        <v>600</v>
      </c>
      <c r="C512" s="1" t="s">
        <v>599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>
        <v>514.0</v>
      </c>
      <c r="B513" s="1" t="s">
        <v>601</v>
      </c>
      <c r="C513" s="1" t="s">
        <v>602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>
        <v>515.0</v>
      </c>
      <c r="B514" s="1" t="s">
        <v>603</v>
      </c>
      <c r="C514" s="1" t="s">
        <v>602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>
        <v>516.0</v>
      </c>
      <c r="B515" s="1" t="s">
        <v>604</v>
      </c>
      <c r="C515" s="1" t="s">
        <v>602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>
        <v>517.0</v>
      </c>
      <c r="B516" s="1" t="s">
        <v>605</v>
      </c>
      <c r="C516" s="1" t="s">
        <v>602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>
        <v>518.0</v>
      </c>
      <c r="B517" s="1" t="s">
        <v>606</v>
      </c>
      <c r="C517" s="1" t="s">
        <v>607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>
        <v>519.0</v>
      </c>
      <c r="B518" s="1" t="s">
        <v>608</v>
      </c>
      <c r="C518" s="1" t="s">
        <v>607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>
        <v>520.0</v>
      </c>
      <c r="B519" s="1" t="s">
        <v>609</v>
      </c>
      <c r="C519" s="1" t="s">
        <v>607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>
        <v>521.0</v>
      </c>
      <c r="B520" s="1" t="s">
        <v>610</v>
      </c>
      <c r="C520" s="1" t="s">
        <v>607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>
        <v>522.0</v>
      </c>
      <c r="B521" s="1" t="s">
        <v>611</v>
      </c>
      <c r="C521" s="1" t="s">
        <v>612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>
        <v>523.0</v>
      </c>
      <c r="B522" s="1" t="s">
        <v>613</v>
      </c>
      <c r="C522" s="1" t="s">
        <v>612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>
        <v>524.0</v>
      </c>
      <c r="B523" s="1" t="s">
        <v>614</v>
      </c>
      <c r="C523" s="1" t="s">
        <v>612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>
        <v>525.0</v>
      </c>
      <c r="B524" s="1" t="s">
        <v>615</v>
      </c>
      <c r="C524" s="1" t="s">
        <v>616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>
        <v>526.0</v>
      </c>
      <c r="B525" s="1" t="s">
        <v>617</v>
      </c>
      <c r="C525" s="1" t="s">
        <v>616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>
        <v>527.0</v>
      </c>
      <c r="B526" s="1" t="s">
        <v>618</v>
      </c>
      <c r="C526" s="1" t="s">
        <v>616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>
        <v>528.0</v>
      </c>
      <c r="B527" s="1" t="s">
        <v>619</v>
      </c>
      <c r="C527" s="1" t="s">
        <v>620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>
        <v>529.0</v>
      </c>
      <c r="B528" s="1" t="s">
        <v>621</v>
      </c>
      <c r="C528" s="1" t="s">
        <v>620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>
        <v>530.0</v>
      </c>
      <c r="B529" s="1" t="s">
        <v>622</v>
      </c>
      <c r="C529" s="1" t="s">
        <v>620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>
        <v>531.0</v>
      </c>
      <c r="B530" s="1" t="s">
        <v>623</v>
      </c>
      <c r="C530" s="1" t="s">
        <v>624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>
        <v>532.0</v>
      </c>
      <c r="B531" s="1" t="s">
        <v>625</v>
      </c>
      <c r="C531" s="1" t="s">
        <v>624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>
        <v>533.0</v>
      </c>
      <c r="B532" s="1" t="s">
        <v>626</v>
      </c>
      <c r="C532" s="1" t="s">
        <v>624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>
        <v>534.0</v>
      </c>
      <c r="B533" s="1" t="s">
        <v>627</v>
      </c>
      <c r="C533" s="1" t="s">
        <v>624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>
        <v>535.0</v>
      </c>
      <c r="B534" s="1" t="s">
        <v>628</v>
      </c>
      <c r="C534" s="1" t="s">
        <v>629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>
        <v>536.0</v>
      </c>
      <c r="B535" s="1" t="s">
        <v>630</v>
      </c>
      <c r="C535" s="1" t="s">
        <v>631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>
        <v>537.0</v>
      </c>
      <c r="B536" s="1" t="s">
        <v>632</v>
      </c>
      <c r="C536" s="1" t="s">
        <v>631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>
        <v>538.0</v>
      </c>
      <c r="B537" s="1" t="s">
        <v>633</v>
      </c>
      <c r="C537" s="1" t="s">
        <v>634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>
        <v>539.0</v>
      </c>
      <c r="B538" s="1" t="s">
        <v>635</v>
      </c>
      <c r="C538" s="1" t="s">
        <v>636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>
        <v>540.0</v>
      </c>
      <c r="B539" s="1" t="s">
        <v>637</v>
      </c>
      <c r="C539" s="1" t="s">
        <v>638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>
        <v>541.0</v>
      </c>
      <c r="B540" s="1" t="s">
        <v>637</v>
      </c>
      <c r="C540" s="1" t="s">
        <v>638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>
        <v>542.0</v>
      </c>
      <c r="B541" s="1" t="s">
        <v>637</v>
      </c>
      <c r="C541" s="1" t="s">
        <v>638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>
        <v>543.0</v>
      </c>
      <c r="B542" s="1" t="s">
        <v>639</v>
      </c>
      <c r="C542" s="1" t="s">
        <v>640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>
        <v>544.0</v>
      </c>
      <c r="B543" s="1" t="s">
        <v>641</v>
      </c>
      <c r="C543" s="1" t="s">
        <v>642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>
        <v>545.0</v>
      </c>
      <c r="B544" s="1" t="s">
        <v>643</v>
      </c>
      <c r="C544" s="1" t="s">
        <v>644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>
        <v>546.0</v>
      </c>
      <c r="B545" s="1" t="s">
        <v>645</v>
      </c>
      <c r="C545" s="1" t="s">
        <v>646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>
        <v>547.0</v>
      </c>
      <c r="B546" s="1" t="s">
        <v>647</v>
      </c>
      <c r="C546" s="1" t="s">
        <v>648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>
        <v>548.0</v>
      </c>
      <c r="B547" s="1" t="s">
        <v>649</v>
      </c>
      <c r="C547" s="1" t="s">
        <v>650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>
        <v>549.0</v>
      </c>
      <c r="B548" s="1" t="s">
        <v>651</v>
      </c>
      <c r="C548" s="1" t="s">
        <v>652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>
        <v>550.0</v>
      </c>
      <c r="B549" s="1" t="s">
        <v>653</v>
      </c>
      <c r="C549" s="1" t="s">
        <v>652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>
        <v>551.0</v>
      </c>
      <c r="B550" s="1" t="s">
        <v>654</v>
      </c>
      <c r="C550" s="1" t="s">
        <v>652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>
        <v>552.0</v>
      </c>
      <c r="B551" s="1" t="s">
        <v>655</v>
      </c>
      <c r="C551" s="1" t="s">
        <v>656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>
        <v>553.0</v>
      </c>
      <c r="B552" s="1" t="s">
        <v>657</v>
      </c>
      <c r="C552" s="1" t="s">
        <v>658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>
        <v>554.0</v>
      </c>
      <c r="B553" s="1" t="s">
        <v>659</v>
      </c>
      <c r="C553" s="1" t="s">
        <v>660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>
        <v>555.0</v>
      </c>
      <c r="B554" s="1" t="s">
        <v>661</v>
      </c>
      <c r="C554" s="1" t="s">
        <v>662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>
        <v>556.0</v>
      </c>
      <c r="B555" s="1" t="s">
        <v>663</v>
      </c>
      <c r="C555" s="1" t="s">
        <v>664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>
        <v>557.0</v>
      </c>
      <c r="B556" s="1" t="s">
        <v>665</v>
      </c>
      <c r="C556" s="1" t="s">
        <v>666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>
        <v>558.0</v>
      </c>
      <c r="B557" s="1" t="s">
        <v>667</v>
      </c>
      <c r="C557" s="1" t="s">
        <v>668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>
        <v>559.0</v>
      </c>
      <c r="B558" s="1">
        <v>18100.0</v>
      </c>
      <c r="C558" s="1" t="s">
        <v>669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>
        <v>560.0</v>
      </c>
      <c r="B559" s="1" t="s">
        <v>670</v>
      </c>
      <c r="C559" s="1" t="s">
        <v>671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>
        <v>561.0</v>
      </c>
      <c r="B560" s="1" t="s">
        <v>672</v>
      </c>
      <c r="C560" s="1" t="s">
        <v>673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>
        <v>562.0</v>
      </c>
      <c r="B561" s="1" t="s">
        <v>674</v>
      </c>
      <c r="C561" s="1" t="s">
        <v>675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>
        <v>563.0</v>
      </c>
      <c r="B562" s="1" t="s">
        <v>676</v>
      </c>
      <c r="C562" s="1" t="s">
        <v>677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>
        <v>564.0</v>
      </c>
      <c r="B563" s="1" t="s">
        <v>678</v>
      </c>
      <c r="C563" s="1" t="s">
        <v>679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>
        <v>565.0</v>
      </c>
      <c r="B564" s="1" t="s">
        <v>680</v>
      </c>
      <c r="C564" s="1" t="s">
        <v>681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>
        <v>566.0</v>
      </c>
      <c r="B565" s="1" t="s">
        <v>682</v>
      </c>
      <c r="C565" s="1" t="s">
        <v>683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>
        <v>567.0</v>
      </c>
      <c r="B566" s="1" t="s">
        <v>684</v>
      </c>
      <c r="C566" s="1" t="s">
        <v>685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>
        <v>568.0</v>
      </c>
      <c r="B567" s="1" t="s">
        <v>686</v>
      </c>
      <c r="C567" s="1" t="s">
        <v>687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>
        <v>569.0</v>
      </c>
      <c r="B568" s="1" t="s">
        <v>688</v>
      </c>
      <c r="C568" s="1" t="s">
        <v>687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>
        <v>570.0</v>
      </c>
      <c r="B569" s="1" t="s">
        <v>689</v>
      </c>
      <c r="C569" s="1" t="s">
        <v>690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>
        <v>571.0</v>
      </c>
      <c r="B570" s="1" t="s">
        <v>691</v>
      </c>
      <c r="C570" s="1" t="s">
        <v>692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>
        <v>572.0</v>
      </c>
      <c r="B571" s="1" t="s">
        <v>536</v>
      </c>
      <c r="C571" s="1" t="s">
        <v>693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>
        <v>573.0</v>
      </c>
      <c r="B572" s="1" t="s">
        <v>537</v>
      </c>
      <c r="C572" s="1" t="s">
        <v>694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>
        <v>574.0</v>
      </c>
      <c r="B573" s="1" t="s">
        <v>695</v>
      </c>
      <c r="C573" s="1" t="s">
        <v>696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>
        <v>575.0</v>
      </c>
      <c r="B574" s="1" t="s">
        <v>697</v>
      </c>
      <c r="C574" s="1" t="s">
        <v>698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>
        <v>576.0</v>
      </c>
      <c r="B575" s="1" t="s">
        <v>699</v>
      </c>
      <c r="C575" s="1" t="s">
        <v>700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>
        <v>577.0</v>
      </c>
      <c r="B576" s="1" t="s">
        <v>701</v>
      </c>
      <c r="C576" s="1" t="s">
        <v>702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>
        <v>578.0</v>
      </c>
      <c r="B577" s="1" t="s">
        <v>703</v>
      </c>
      <c r="C577" s="1" t="s">
        <v>703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>
        <v>579.0</v>
      </c>
      <c r="B578" s="1" t="s">
        <v>704</v>
      </c>
      <c r="C578" s="1" t="s">
        <v>705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>
        <v>580.0</v>
      </c>
      <c r="B579" s="1" t="s">
        <v>706</v>
      </c>
      <c r="C579" s="1" t="s">
        <v>707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>
        <v>581.0</v>
      </c>
      <c r="B580" s="1" t="s">
        <v>708</v>
      </c>
      <c r="C580" s="1" t="s">
        <v>709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>
        <v>582.0</v>
      </c>
      <c r="B581" s="1" t="s">
        <v>710</v>
      </c>
      <c r="C581" s="1" t="s">
        <v>711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>
        <v>583.0</v>
      </c>
      <c r="B582" s="1" t="s">
        <v>712</v>
      </c>
      <c r="C582" s="1" t="s">
        <v>702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>
        <v>584.0</v>
      </c>
      <c r="B583" s="1" t="s">
        <v>713</v>
      </c>
      <c r="C583" s="1" t="s">
        <v>714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>
        <v>585.0</v>
      </c>
      <c r="B584" s="1" t="s">
        <v>715</v>
      </c>
      <c r="C584" s="1" t="s">
        <v>716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>
        <v>586.0</v>
      </c>
      <c r="B585" s="1" t="s">
        <v>717</v>
      </c>
      <c r="C585" s="1" t="s">
        <v>717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>
        <v>587.0</v>
      </c>
      <c r="B586" s="1" t="s">
        <v>718</v>
      </c>
      <c r="C586" s="1" t="s">
        <v>719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>
        <v>588.0</v>
      </c>
      <c r="B587" s="1" t="s">
        <v>720</v>
      </c>
      <c r="C587" s="1" t="s">
        <v>721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>
        <v>589.0</v>
      </c>
      <c r="B588" s="1" t="s">
        <v>722</v>
      </c>
      <c r="C588" s="1" t="s">
        <v>723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>
        <v>590.0</v>
      </c>
      <c r="B589" s="1" t="s">
        <v>724</v>
      </c>
      <c r="C589" s="1" t="s">
        <v>725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>
        <v>591.0</v>
      </c>
      <c r="B590" s="1" t="s">
        <v>726</v>
      </c>
      <c r="C590" s="1" t="s">
        <v>727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>
        <v>592.0</v>
      </c>
      <c r="B591" s="1" t="s">
        <v>728</v>
      </c>
      <c r="C591" s="1" t="s">
        <v>729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>
        <v>593.0</v>
      </c>
      <c r="B592" s="1" t="s">
        <v>730</v>
      </c>
      <c r="C592" s="1" t="s">
        <v>731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>
        <v>594.0</v>
      </c>
      <c r="B593" s="1" t="s">
        <v>732</v>
      </c>
      <c r="C593" s="1" t="s">
        <v>733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>
        <v>595.0</v>
      </c>
      <c r="B594" s="1" t="s">
        <v>734</v>
      </c>
      <c r="C594" s="1" t="s">
        <v>735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>
        <v>596.0</v>
      </c>
      <c r="B595" s="1" t="s">
        <v>736</v>
      </c>
      <c r="C595" s="1" t="s">
        <v>737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>
        <v>597.0</v>
      </c>
      <c r="B596" s="1" t="s">
        <v>738</v>
      </c>
      <c r="C596" s="1" t="s">
        <v>739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>
        <v>598.0</v>
      </c>
      <c r="B597" s="1" t="s">
        <v>740</v>
      </c>
      <c r="C597" s="1" t="s">
        <v>741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>
        <v>599.0</v>
      </c>
      <c r="B598" s="1" t="s">
        <v>742</v>
      </c>
      <c r="C598" s="1" t="s">
        <v>743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>
        <v>600.0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>
        <v>601.0</v>
      </c>
      <c r="B600" s="1" t="s">
        <v>744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>
        <v>602.0</v>
      </c>
      <c r="B601" s="1" t="s">
        <v>745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>
        <v>603.0</v>
      </c>
      <c r="B602" s="1" t="s">
        <v>746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>
        <v>604.0</v>
      </c>
      <c r="B603" s="1" t="s">
        <v>747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>
        <v>605.0</v>
      </c>
      <c r="B604" s="1" t="s">
        <v>748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>
        <v>606.0</v>
      </c>
      <c r="B605" s="1" t="s">
        <v>749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>
        <v>607.0</v>
      </c>
      <c r="B606" s="1" t="s">
        <v>750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>
        <v>608.0</v>
      </c>
      <c r="B607" s="1" t="s">
        <v>751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>
        <v>609.0</v>
      </c>
      <c r="B608" s="1" t="s">
        <v>752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>
        <v>610.0</v>
      </c>
      <c r="B609" s="1" t="s">
        <v>753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>
        <v>611.0</v>
      </c>
      <c r="B610" s="1" t="s">
        <v>754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>
        <v>612.0</v>
      </c>
      <c r="B611" s="1" t="s">
        <v>754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>
        <v>613.0</v>
      </c>
      <c r="B612" s="1" t="s">
        <v>754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>
        <v>614.0</v>
      </c>
      <c r="B613" s="1" t="s">
        <v>754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>
        <v>615.0</v>
      </c>
      <c r="B614" s="1" t="s">
        <v>754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>
        <v>616.0</v>
      </c>
      <c r="B615" s="1" t="s">
        <v>754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>
        <v>617.0</v>
      </c>
      <c r="B616" s="1" t="s">
        <v>754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>
        <v>618.0</v>
      </c>
      <c r="B617" s="1" t="s">
        <v>754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>
        <v>619.0</v>
      </c>
      <c r="B618" s="1" t="s">
        <v>754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>
        <v>620.0</v>
      </c>
      <c r="B619" s="1" t="s">
        <v>754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>
        <v>621.0</v>
      </c>
      <c r="B620" s="1" t="s">
        <v>755</v>
      </c>
      <c r="C620" s="1" t="s">
        <v>756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>
        <v>622.0</v>
      </c>
      <c r="B621" s="1" t="s">
        <v>757</v>
      </c>
      <c r="C621" s="1" t="s">
        <v>758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>
        <v>623.0</v>
      </c>
      <c r="B622" s="1" t="s">
        <v>759</v>
      </c>
      <c r="C622" s="1" t="s">
        <v>760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>
        <v>624.0</v>
      </c>
      <c r="B623" s="1" t="s">
        <v>761</v>
      </c>
      <c r="C623" s="1" t="s">
        <v>762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>
        <v>625.0</v>
      </c>
      <c r="B624" s="1" t="s">
        <v>763</v>
      </c>
      <c r="C624" s="1" t="s">
        <v>764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>
        <v>626.0</v>
      </c>
      <c r="B625" s="1" t="s">
        <v>765</v>
      </c>
      <c r="C625" s="1" t="s">
        <v>766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>
        <v>627.0</v>
      </c>
      <c r="B626" s="1" t="s">
        <v>767</v>
      </c>
      <c r="C626" s="1" t="s">
        <v>768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>
        <v>628.0</v>
      </c>
      <c r="B627" s="1" t="s">
        <v>769</v>
      </c>
      <c r="C627" s="1" t="s">
        <v>770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>
        <v>629.0</v>
      </c>
      <c r="B628" s="1" t="s">
        <v>771</v>
      </c>
      <c r="C628" s="1" t="s">
        <v>772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>
        <v>630.0</v>
      </c>
      <c r="B629" s="1" t="s">
        <v>773</v>
      </c>
      <c r="C629" s="1" t="s">
        <v>774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>
        <v>631.0</v>
      </c>
      <c r="B630" s="1" t="s">
        <v>754</v>
      </c>
      <c r="C630" s="1" t="s">
        <v>775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>
        <v>632.0</v>
      </c>
      <c r="B631" s="1" t="s">
        <v>754</v>
      </c>
      <c r="C631" s="1" t="s">
        <v>775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>
        <v>633.0</v>
      </c>
      <c r="B632" s="1" t="s">
        <v>776</v>
      </c>
      <c r="C632" s="1" t="s">
        <v>777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>
        <v>634.0</v>
      </c>
      <c r="B633" s="1" t="s">
        <v>778</v>
      </c>
      <c r="C633" s="1" t="s">
        <v>779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>
        <v>635.0</v>
      </c>
      <c r="B634" s="1" t="s">
        <v>780</v>
      </c>
      <c r="C634" s="1" t="s">
        <v>781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>
        <v>636.0</v>
      </c>
      <c r="B635" s="1" t="s">
        <v>782</v>
      </c>
      <c r="C635" s="1" t="s">
        <v>783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>
        <v>637.0</v>
      </c>
      <c r="B636" s="1" t="s">
        <v>784</v>
      </c>
      <c r="C636" s="1" t="s">
        <v>785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>
        <v>638.0</v>
      </c>
      <c r="B637" s="1" t="s">
        <v>786</v>
      </c>
      <c r="C637" s="1" t="s">
        <v>787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>
        <v>639.0</v>
      </c>
      <c r="B638" s="1" t="s">
        <v>788</v>
      </c>
      <c r="C638" s="1" t="s">
        <v>789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>
        <v>640.0</v>
      </c>
      <c r="B639" s="1" t="s">
        <v>790</v>
      </c>
      <c r="C639" s="1" t="s">
        <v>791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>
        <v>641.0</v>
      </c>
      <c r="B640" s="1" t="s">
        <v>792</v>
      </c>
      <c r="C640" s="1" t="s">
        <v>793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>
        <v>642.0</v>
      </c>
      <c r="B641" s="1" t="s">
        <v>794</v>
      </c>
      <c r="C641" s="1" t="s">
        <v>795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>
        <v>643.0</v>
      </c>
      <c r="B642" s="1" t="s">
        <v>796</v>
      </c>
      <c r="C642" s="1" t="s">
        <v>797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>
        <v>644.0</v>
      </c>
      <c r="B643" s="1" t="s">
        <v>798</v>
      </c>
      <c r="C643" s="1" t="s">
        <v>799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>
        <v>645.0</v>
      </c>
      <c r="B644" s="1" t="s">
        <v>800</v>
      </c>
      <c r="C644" s="1" t="s">
        <v>801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>
        <v>646.0</v>
      </c>
      <c r="B645" s="1" t="s">
        <v>802</v>
      </c>
      <c r="C645" s="1" t="s">
        <v>803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>
        <v>647.0</v>
      </c>
      <c r="B646" s="1" t="s">
        <v>804</v>
      </c>
      <c r="C646" s="1" t="s">
        <v>805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>
        <v>648.0</v>
      </c>
      <c r="B647" s="1" t="s">
        <v>806</v>
      </c>
      <c r="C647" s="1" t="s">
        <v>807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>
        <v>649.0</v>
      </c>
      <c r="B648" s="1" t="s">
        <v>808</v>
      </c>
      <c r="C648" s="1" t="s">
        <v>809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>
        <v>650.0</v>
      </c>
      <c r="B649" s="1" t="s">
        <v>810</v>
      </c>
      <c r="C649" s="1" t="s">
        <v>811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>
        <v>651.0</v>
      </c>
      <c r="B650" s="1" t="s">
        <v>812</v>
      </c>
      <c r="C650" s="1" t="s">
        <v>813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>
        <v>652.0</v>
      </c>
      <c r="B651" s="1" t="s">
        <v>814</v>
      </c>
      <c r="C651" s="1" t="s">
        <v>815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>
        <v>653.0</v>
      </c>
      <c r="B652" s="1" t="s">
        <v>816</v>
      </c>
      <c r="C652" s="1" t="s">
        <v>817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>
        <v>654.0</v>
      </c>
      <c r="B653" s="1" t="s">
        <v>818</v>
      </c>
      <c r="C653" s="1" t="s">
        <v>819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>
        <v>655.0</v>
      </c>
      <c r="B654" s="1" t="s">
        <v>820</v>
      </c>
      <c r="C654" s="1" t="s">
        <v>821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>
        <v>656.0</v>
      </c>
      <c r="B655" s="1" t="s">
        <v>822</v>
      </c>
      <c r="C655" s="1" t="s">
        <v>823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>
        <v>657.0</v>
      </c>
      <c r="B656" s="1" t="s">
        <v>824</v>
      </c>
      <c r="C656" s="1" t="s">
        <v>825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>
        <v>658.0</v>
      </c>
      <c r="B657" s="1" t="s">
        <v>826</v>
      </c>
      <c r="C657" s="1" t="s">
        <v>827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>
        <v>659.0</v>
      </c>
      <c r="B658" s="1" t="s">
        <v>828</v>
      </c>
      <c r="C658" s="1" t="s">
        <v>829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>
        <v>660.0</v>
      </c>
      <c r="B659" s="1" t="s">
        <v>830</v>
      </c>
      <c r="C659" s="1" t="s">
        <v>831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>
        <v>661.0</v>
      </c>
      <c r="B660" s="1" t="s">
        <v>832</v>
      </c>
      <c r="C660" s="1" t="s">
        <v>833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>
        <v>662.0</v>
      </c>
      <c r="B661" s="1" t="s">
        <v>834</v>
      </c>
      <c r="C661" s="1" t="s">
        <v>835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>
        <v>663.0</v>
      </c>
      <c r="B662" s="1" t="s">
        <v>836</v>
      </c>
      <c r="C662" s="1" t="s">
        <v>837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>
        <v>664.0</v>
      </c>
      <c r="B663" s="1" t="s">
        <v>838</v>
      </c>
      <c r="C663" s="1" t="s">
        <v>839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>
        <v>665.0</v>
      </c>
      <c r="B664" s="1" t="s">
        <v>840</v>
      </c>
      <c r="C664" s="1" t="s">
        <v>841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>
        <v>666.0</v>
      </c>
      <c r="B665" s="1" t="s">
        <v>842</v>
      </c>
      <c r="C665" s="1" t="s">
        <v>843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>
        <v>667.0</v>
      </c>
      <c r="B666" s="1" t="s">
        <v>844</v>
      </c>
      <c r="C666" s="1" t="s">
        <v>845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>
        <v>668.0</v>
      </c>
      <c r="B667" s="1" t="s">
        <v>846</v>
      </c>
      <c r="C667" s="1" t="s">
        <v>847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>
        <v>669.0</v>
      </c>
      <c r="B668" s="1" t="s">
        <v>848</v>
      </c>
      <c r="C668" s="1" t="s">
        <v>849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>
        <v>670.0</v>
      </c>
      <c r="B669" s="1" t="s">
        <v>850</v>
      </c>
      <c r="C669" s="1" t="s">
        <v>851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>
        <v>671.0</v>
      </c>
      <c r="B670" s="1" t="s">
        <v>852</v>
      </c>
      <c r="C670" s="1" t="s">
        <v>853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>
        <v>672.0</v>
      </c>
      <c r="B671" s="1" t="s">
        <v>854</v>
      </c>
      <c r="C671" s="1" t="s">
        <v>855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>
        <v>673.0</v>
      </c>
      <c r="B672" s="1" t="s">
        <v>856</v>
      </c>
      <c r="C672" s="1" t="s">
        <v>857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>
        <v>674.0</v>
      </c>
      <c r="B673" s="1" t="s">
        <v>858</v>
      </c>
      <c r="C673" s="1" t="s">
        <v>859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>
        <v>675.0</v>
      </c>
      <c r="B674" s="1" t="s">
        <v>860</v>
      </c>
      <c r="C674" s="1" t="s">
        <v>861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>
        <v>676.0</v>
      </c>
      <c r="B675" s="1" t="s">
        <v>862</v>
      </c>
      <c r="C675" s="1" t="s">
        <v>863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>
        <v>677.0</v>
      </c>
      <c r="B676" s="1" t="s">
        <v>864</v>
      </c>
      <c r="C676" s="1" t="s">
        <v>865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>
        <v>678.0</v>
      </c>
      <c r="B677" s="1" t="s">
        <v>866</v>
      </c>
      <c r="C677" s="1" t="s">
        <v>867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>
        <v>679.0</v>
      </c>
      <c r="B678" s="1" t="s">
        <v>868</v>
      </c>
      <c r="C678" s="1" t="s">
        <v>869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>
        <v>680.0</v>
      </c>
      <c r="B679" s="1" t="s">
        <v>870</v>
      </c>
      <c r="C679" s="1" t="s">
        <v>871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>
        <v>681.0</v>
      </c>
      <c r="B680" s="1" t="s">
        <v>872</v>
      </c>
      <c r="C680" s="1" t="s">
        <v>873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>
        <v>682.0</v>
      </c>
      <c r="B681" s="1" t="s">
        <v>874</v>
      </c>
      <c r="C681" s="1" t="s">
        <v>875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>
        <v>683.0</v>
      </c>
      <c r="B682" s="1" t="s">
        <v>876</v>
      </c>
      <c r="C682" s="1" t="s">
        <v>877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>
        <v>684.0</v>
      </c>
      <c r="B683" s="1" t="s">
        <v>878</v>
      </c>
      <c r="C683" s="1" t="s">
        <v>879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>
        <v>685.0</v>
      </c>
      <c r="B684" s="1" t="s">
        <v>880</v>
      </c>
      <c r="C684" s="1" t="s">
        <v>881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>
        <v>686.0</v>
      </c>
      <c r="B685" s="1" t="s">
        <v>882</v>
      </c>
      <c r="C685" s="1" t="s">
        <v>883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>
        <v>687.0</v>
      </c>
      <c r="B686" s="1" t="s">
        <v>884</v>
      </c>
      <c r="C686" s="1" t="s">
        <v>885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>
        <v>688.0</v>
      </c>
      <c r="B687" s="1" t="s">
        <v>886</v>
      </c>
      <c r="C687" s="1" t="s">
        <v>887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>
        <v>689.0</v>
      </c>
      <c r="B688" s="1" t="s">
        <v>888</v>
      </c>
      <c r="C688" s="1" t="s">
        <v>889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>
        <v>690.0</v>
      </c>
      <c r="B689" s="1" t="s">
        <v>890</v>
      </c>
      <c r="C689" s="1" t="s">
        <v>891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>
        <v>691.0</v>
      </c>
      <c r="B690" s="1" t="s">
        <v>892</v>
      </c>
      <c r="C690" s="1" t="s">
        <v>893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>
        <v>692.0</v>
      </c>
      <c r="B691" s="1" t="s">
        <v>894</v>
      </c>
      <c r="C691" s="1" t="s">
        <v>895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>
        <v>693.0</v>
      </c>
      <c r="B692" s="1" t="s">
        <v>896</v>
      </c>
      <c r="C692" s="1" t="s">
        <v>897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>
        <v>694.0</v>
      </c>
      <c r="B693" s="1" t="s">
        <v>898</v>
      </c>
      <c r="C693" s="1" t="s">
        <v>899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>
        <v>695.0</v>
      </c>
      <c r="B694" s="1" t="s">
        <v>900</v>
      </c>
      <c r="C694" s="1" t="s">
        <v>901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>
        <v>696.0</v>
      </c>
      <c r="B695" s="1" t="s">
        <v>902</v>
      </c>
      <c r="C695" s="1" t="s">
        <v>903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>
        <v>697.0</v>
      </c>
      <c r="B696" s="1" t="s">
        <v>904</v>
      </c>
      <c r="C696" s="1" t="s">
        <v>905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>
        <v>698.0</v>
      </c>
      <c r="B697" s="1" t="s">
        <v>906</v>
      </c>
      <c r="C697" s="1" t="s">
        <v>907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>
        <v>699.0</v>
      </c>
      <c r="B698" s="1" t="s">
        <v>908</v>
      </c>
      <c r="C698" s="1" t="s">
        <v>909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>
        <v>700.0</v>
      </c>
      <c r="B699" s="1" t="s">
        <v>910</v>
      </c>
      <c r="C699" s="1" t="s">
        <v>911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>
        <v>701.0</v>
      </c>
      <c r="B700" s="1" t="s">
        <v>912</v>
      </c>
      <c r="C700" s="1" t="s">
        <v>913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>
        <v>702.0</v>
      </c>
      <c r="B701" s="1" t="s">
        <v>914</v>
      </c>
      <c r="C701" s="1" t="s">
        <v>915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>
        <v>703.0</v>
      </c>
      <c r="B702" s="1" t="s">
        <v>916</v>
      </c>
      <c r="C702" s="1" t="s">
        <v>917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>
        <v>704.0</v>
      </c>
      <c r="B703" s="1" t="s">
        <v>918</v>
      </c>
      <c r="C703" s="1" t="s">
        <v>919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>
        <v>705.0</v>
      </c>
      <c r="B704" s="1" t="s">
        <v>920</v>
      </c>
      <c r="C704" s="1" t="s">
        <v>921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>
        <v>706.0</v>
      </c>
      <c r="B705" s="1" t="s">
        <v>922</v>
      </c>
      <c r="C705" s="1" t="s">
        <v>923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>
        <v>707.0</v>
      </c>
      <c r="B706" s="1" t="s">
        <v>924</v>
      </c>
      <c r="C706" s="1" t="s">
        <v>925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>
        <v>708.0</v>
      </c>
      <c r="B707" s="1" t="s">
        <v>926</v>
      </c>
      <c r="C707" s="1" t="s">
        <v>927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>
        <v>709.0</v>
      </c>
      <c r="B708" s="1" t="s">
        <v>928</v>
      </c>
      <c r="C708" s="1" t="s">
        <v>929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>
        <v>710.0</v>
      </c>
      <c r="B709" s="1" t="s">
        <v>930</v>
      </c>
      <c r="C709" s="1" t="s">
        <v>931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>
        <v>711.0</v>
      </c>
      <c r="B710" s="1" t="s">
        <v>932</v>
      </c>
      <c r="C710" s="1" t="s">
        <v>933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>
        <v>712.0</v>
      </c>
      <c r="B711" s="1" t="s">
        <v>934</v>
      </c>
      <c r="C711" s="1" t="s">
        <v>935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>
        <v>713.0</v>
      </c>
      <c r="B712" s="1" t="s">
        <v>936</v>
      </c>
      <c r="C712" s="1" t="s">
        <v>937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>
        <v>714.0</v>
      </c>
      <c r="B713" s="1" t="s">
        <v>938</v>
      </c>
      <c r="C713" s="1" t="s">
        <v>939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>
        <v>715.0</v>
      </c>
      <c r="B714" s="1" t="s">
        <v>940</v>
      </c>
      <c r="C714" s="1" t="s">
        <v>941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>
        <v>716.0</v>
      </c>
      <c r="B715" s="1" t="s">
        <v>942</v>
      </c>
      <c r="C715" s="1" t="s">
        <v>943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>
        <v>717.0</v>
      </c>
      <c r="B716" s="1" t="s">
        <v>944</v>
      </c>
      <c r="C716" s="1" t="s">
        <v>945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>
        <v>718.0</v>
      </c>
      <c r="B717" s="1" t="s">
        <v>946</v>
      </c>
      <c r="C717" s="1" t="s">
        <v>947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>
        <v>719.0</v>
      </c>
      <c r="B718" s="8" t="s">
        <v>948</v>
      </c>
      <c r="C718" s="8" t="s">
        <v>949</v>
      </c>
      <c r="D718" s="8">
        <v>1913.0</v>
      </c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>
        <v>720.0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>
        <v>721.0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>
        <v>722.0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>
        <v>723.0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>
        <v>724.0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>
        <v>725.0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>
        <v>726.0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>
        <v>727.0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>
        <v>728.0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>
        <v>729.0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>
        <v>730.0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>
        <v>731.0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>
        <v>732.0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>
        <v>733.0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>
        <v>734.0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>
        <v>735.0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>
        <v>736.0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>
        <v>737.0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>
        <v>738.0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>
        <v>739.0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>
        <v>740.0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>
        <v>741.0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>
        <v>742.0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>
        <v>743.0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>
        <v>744.0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>
        <v>745.0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>
        <v>746.0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>
        <v>747.0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>
        <v>748.0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>
        <v>749.0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>
        <v>750.0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>
        <v>751.0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>
        <v>752.0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>
        <v>753.0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>
        <v>754.0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>
        <v>755.0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>
        <v>756.0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>
        <v>757.0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>
        <v>758.0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>
        <v>759.0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>
        <v>760.0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>
        <v>761.0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>
        <v>762.0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>
        <v>763.0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>
        <v>764.0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>
        <v>765.0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>
        <v>766.0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>
        <v>767.0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>
        <v>768.0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>
        <v>769.0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>
        <v>770.0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>
        <v>771.0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>
        <v>772.0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>
        <v>773.0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>
        <v>774.0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>
        <v>775.0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>
        <v>776.0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>
        <v>777.0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>
        <v>778.0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>
        <v>779.0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>
        <v>780.0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>
        <v>781.0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>
        <v>782.0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>
        <v>783.0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>
        <v>784.0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>
        <v>785.0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>
        <v>786.0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>
        <v>787.0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>
        <v>788.0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>
        <v>789.0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>
        <v>790.0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>
        <v>791.0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>
        <v>792.0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>
        <v>793.0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>
        <v>794.0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>
        <v>795.0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>
        <v>796.0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>
        <v>797.0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>
        <v>798.0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>
        <v>799.0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>
        <v>800.0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>
        <v>801.0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>
        <v>802.0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>
        <v>803.0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>
        <v>804.0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>
        <v>805.0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>
        <v>806.0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>
        <v>807.0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>
        <v>808.0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>
        <v>809.0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>
        <v>810.0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>
        <v>811.0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>
        <v>812.0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>
        <v>813.0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>
        <v>814.0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>
        <v>815.0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>
        <v>816.0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>
        <v>817.0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>
        <v>818.0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>
        <v>819.0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>
        <v>820.0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>
        <v>821.0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>
        <v>822.0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>
        <v>823.0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>
        <v>824.0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>
        <v>825.0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>
        <v>826.0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>
        <v>827.0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>
        <v>828.0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>
        <v>829.0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>
        <v>830.0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>
        <v>831.0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>
        <v>832.0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>
        <v>833.0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>
        <v>834.0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>
        <v>835.0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>
        <v>836.0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>
        <v>837.0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>
        <v>838.0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>
        <v>839.0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>
        <v>840.0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>
        <v>841.0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>
        <v>842.0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>
        <v>843.0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>
        <v>844.0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>
        <v>845.0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>
        <v>846.0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>
        <v>847.0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>
        <v>848.0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>
        <v>849.0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>
        <v>850.0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>
        <v>851.0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>
        <v>852.0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>
        <v>853.0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>
        <v>854.0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>
        <v>855.0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>
        <v>856.0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>
        <v>857.0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>
        <v>858.0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>
        <v>859.0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>
        <v>860.0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>
        <v>861.0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4.25"/>
    <col customWidth="1" min="3" max="3" width="8.25"/>
    <col customWidth="1" min="4" max="4" width="9.63"/>
    <col customWidth="1" min="5" max="5" width="11.0"/>
    <col customWidth="1" min="6" max="6" width="9.88"/>
    <col customWidth="1" min="7" max="7" width="11.25"/>
    <col customWidth="1" min="8" max="8" width="10.13"/>
    <col customWidth="1" min="9" max="9" width="9.0"/>
    <col customWidth="1" min="10" max="10" width="10.38"/>
    <col customWidth="1" min="11" max="11" width="9.25"/>
    <col customWidth="1" min="12" max="26" width="14.38"/>
  </cols>
  <sheetData>
    <row r="1" ht="15.75" customHeight="1">
      <c r="A1" s="1" t="s">
        <v>1784</v>
      </c>
      <c r="B1" s="1" t="s">
        <v>1014</v>
      </c>
      <c r="C1" s="31" t="s">
        <v>1785</v>
      </c>
      <c r="D1" s="1" t="s">
        <v>1786</v>
      </c>
      <c r="E1" s="1" t="s">
        <v>1787</v>
      </c>
      <c r="F1" s="1" t="s">
        <v>1788</v>
      </c>
      <c r="G1" s="1" t="s">
        <v>1789</v>
      </c>
      <c r="H1" s="1" t="s">
        <v>1790</v>
      </c>
      <c r="I1" s="1" t="s">
        <v>1791</v>
      </c>
      <c r="J1" s="1" t="s">
        <v>1792</v>
      </c>
      <c r="K1" s="1" t="s">
        <v>1793</v>
      </c>
    </row>
    <row r="2" ht="15.75" customHeight="1">
      <c r="A2" s="1"/>
      <c r="B2" s="1" t="s">
        <v>1794</v>
      </c>
      <c r="C2" s="31" t="str">
        <f t="shared" ref="C2:C37" si="1">CONCATENATE(H2,"x",K2)</f>
        <v>0x0</v>
      </c>
      <c r="D2" s="1">
        <v>18.5</v>
      </c>
      <c r="E2" s="31">
        <f t="shared" ref="E2:E37" si="2">D2*0.823</f>
        <v>15.2255</v>
      </c>
      <c r="F2" s="1"/>
      <c r="G2" s="31">
        <f t="shared" ref="G2:G37" si="3">F2*0.823</f>
        <v>0</v>
      </c>
      <c r="H2" s="31">
        <f t="shared" ref="H2:H37" si="4">ROUND(G2/26,0)</f>
        <v>0</v>
      </c>
      <c r="I2" s="1"/>
      <c r="J2" s="31">
        <f t="shared" ref="J2:J37" si="5">I2*0.823</f>
        <v>0</v>
      </c>
      <c r="K2" s="31">
        <f t="shared" ref="K2:K21" si="6">ROUND(J2/26,0)</f>
        <v>0</v>
      </c>
    </row>
    <row r="3" ht="15.75" customHeight="1">
      <c r="A3" s="1"/>
      <c r="B3" s="1" t="s">
        <v>1795</v>
      </c>
      <c r="C3" s="31" t="str">
        <f t="shared" si="1"/>
        <v>0x0</v>
      </c>
      <c r="D3" s="1">
        <v>153.0</v>
      </c>
      <c r="E3" s="31">
        <f t="shared" si="2"/>
        <v>125.919</v>
      </c>
      <c r="F3" s="1"/>
      <c r="G3" s="31">
        <f t="shared" si="3"/>
        <v>0</v>
      </c>
      <c r="H3" s="31">
        <f t="shared" si="4"/>
        <v>0</v>
      </c>
      <c r="I3" s="1"/>
      <c r="J3" s="31">
        <f t="shared" si="5"/>
        <v>0</v>
      </c>
      <c r="K3" s="31">
        <f t="shared" si="6"/>
        <v>0</v>
      </c>
    </row>
    <row r="4" ht="15.75" customHeight="1">
      <c r="A4" s="1"/>
      <c r="B4" s="1" t="s">
        <v>1796</v>
      </c>
      <c r="C4" s="31" t="str">
        <f t="shared" si="1"/>
        <v>0x0</v>
      </c>
      <c r="D4" s="1">
        <v>153.0</v>
      </c>
      <c r="E4" s="31">
        <f t="shared" si="2"/>
        <v>125.919</v>
      </c>
      <c r="F4" s="1"/>
      <c r="G4" s="31">
        <f t="shared" si="3"/>
        <v>0</v>
      </c>
      <c r="H4" s="31">
        <f t="shared" si="4"/>
        <v>0</v>
      </c>
      <c r="I4" s="1"/>
      <c r="J4" s="31">
        <f t="shared" si="5"/>
        <v>0</v>
      </c>
      <c r="K4" s="31">
        <f t="shared" si="6"/>
        <v>0</v>
      </c>
    </row>
    <row r="5" ht="15.75" customHeight="1">
      <c r="A5" s="1"/>
      <c r="B5" s="1" t="s">
        <v>1797</v>
      </c>
      <c r="C5" s="31" t="str">
        <f t="shared" si="1"/>
        <v>0x0</v>
      </c>
      <c r="D5" s="1">
        <v>115.0</v>
      </c>
      <c r="E5" s="31">
        <f t="shared" si="2"/>
        <v>94.645</v>
      </c>
      <c r="F5" s="1"/>
      <c r="G5" s="31">
        <f t="shared" si="3"/>
        <v>0</v>
      </c>
      <c r="H5" s="31">
        <f t="shared" si="4"/>
        <v>0</v>
      </c>
      <c r="I5" s="1"/>
      <c r="J5" s="31">
        <f t="shared" si="5"/>
        <v>0</v>
      </c>
      <c r="K5" s="31">
        <f t="shared" si="6"/>
        <v>0</v>
      </c>
    </row>
    <row r="6" ht="15.75" customHeight="1">
      <c r="A6" s="1"/>
      <c r="B6" s="1" t="s">
        <v>1798</v>
      </c>
      <c r="C6" s="31" t="str">
        <f t="shared" si="1"/>
        <v>0x0</v>
      </c>
      <c r="D6" s="1">
        <v>156.0</v>
      </c>
      <c r="E6" s="31">
        <f t="shared" si="2"/>
        <v>128.388</v>
      </c>
      <c r="F6" s="1"/>
      <c r="G6" s="31">
        <f t="shared" si="3"/>
        <v>0</v>
      </c>
      <c r="H6" s="31">
        <f t="shared" si="4"/>
        <v>0</v>
      </c>
      <c r="I6" s="1"/>
      <c r="J6" s="31">
        <f t="shared" si="5"/>
        <v>0</v>
      </c>
      <c r="K6" s="31">
        <f t="shared" si="6"/>
        <v>0</v>
      </c>
    </row>
    <row r="7" ht="15.75" customHeight="1">
      <c r="A7" s="1"/>
      <c r="B7" s="1" t="s">
        <v>1799</v>
      </c>
      <c r="C7" s="31" t="str">
        <f t="shared" si="1"/>
        <v>0x0</v>
      </c>
      <c r="D7" s="1">
        <v>113.0</v>
      </c>
      <c r="E7" s="31">
        <f t="shared" si="2"/>
        <v>92.999</v>
      </c>
      <c r="F7" s="1"/>
      <c r="G7" s="31">
        <f t="shared" si="3"/>
        <v>0</v>
      </c>
      <c r="H7" s="31">
        <f t="shared" si="4"/>
        <v>0</v>
      </c>
      <c r="I7" s="1"/>
      <c r="J7" s="31">
        <f t="shared" si="5"/>
        <v>0</v>
      </c>
      <c r="K7" s="31">
        <f t="shared" si="6"/>
        <v>0</v>
      </c>
    </row>
    <row r="8" ht="15.75" customHeight="1">
      <c r="A8" s="1"/>
      <c r="B8" s="1" t="s">
        <v>1800</v>
      </c>
      <c r="C8" s="31" t="str">
        <f t="shared" si="1"/>
        <v>0x0</v>
      </c>
      <c r="D8" s="1">
        <v>18.5</v>
      </c>
      <c r="E8" s="31">
        <f t="shared" si="2"/>
        <v>15.2255</v>
      </c>
      <c r="F8" s="1"/>
      <c r="G8" s="31">
        <f t="shared" si="3"/>
        <v>0</v>
      </c>
      <c r="H8" s="31">
        <f t="shared" si="4"/>
        <v>0</v>
      </c>
      <c r="I8" s="1"/>
      <c r="J8" s="31">
        <f t="shared" si="5"/>
        <v>0</v>
      </c>
      <c r="K8" s="31">
        <f t="shared" si="6"/>
        <v>0</v>
      </c>
    </row>
    <row r="9" ht="15.75" customHeight="1">
      <c r="A9" s="1"/>
      <c r="B9" s="1" t="s">
        <v>1801</v>
      </c>
      <c r="C9" s="31" t="str">
        <f t="shared" si="1"/>
        <v>0x0</v>
      </c>
      <c r="D9" s="1"/>
      <c r="E9" s="31">
        <f t="shared" si="2"/>
        <v>0</v>
      </c>
      <c r="F9" s="1"/>
      <c r="G9" s="31">
        <f t="shared" si="3"/>
        <v>0</v>
      </c>
      <c r="H9" s="31">
        <f t="shared" si="4"/>
        <v>0</v>
      </c>
      <c r="I9" s="1"/>
      <c r="J9" s="31">
        <f t="shared" si="5"/>
        <v>0</v>
      </c>
      <c r="K9" s="31">
        <f t="shared" si="6"/>
        <v>0</v>
      </c>
    </row>
    <row r="10" ht="15.75" customHeight="1">
      <c r="A10" s="1"/>
      <c r="B10" s="1" t="s">
        <v>1802</v>
      </c>
      <c r="C10" s="31" t="str">
        <f t="shared" si="1"/>
        <v>0x0</v>
      </c>
      <c r="D10" s="1">
        <v>164.0</v>
      </c>
      <c r="E10" s="31">
        <f t="shared" si="2"/>
        <v>134.972</v>
      </c>
      <c r="F10" s="1"/>
      <c r="G10" s="31">
        <f t="shared" si="3"/>
        <v>0</v>
      </c>
      <c r="H10" s="31">
        <f t="shared" si="4"/>
        <v>0</v>
      </c>
      <c r="I10" s="1"/>
      <c r="J10" s="31">
        <f t="shared" si="5"/>
        <v>0</v>
      </c>
      <c r="K10" s="31">
        <f t="shared" si="6"/>
        <v>0</v>
      </c>
    </row>
    <row r="11" ht="15.75" customHeight="1">
      <c r="A11" s="1"/>
      <c r="B11" s="1" t="s">
        <v>1803</v>
      </c>
      <c r="C11" s="31" t="str">
        <f t="shared" si="1"/>
        <v>0x0</v>
      </c>
      <c r="D11" s="1">
        <v>177.0</v>
      </c>
      <c r="E11" s="31">
        <f t="shared" si="2"/>
        <v>145.671</v>
      </c>
      <c r="F11" s="1"/>
      <c r="G11" s="31">
        <f t="shared" si="3"/>
        <v>0</v>
      </c>
      <c r="H11" s="31">
        <f t="shared" si="4"/>
        <v>0</v>
      </c>
      <c r="I11" s="1"/>
      <c r="J11" s="31">
        <f t="shared" si="5"/>
        <v>0</v>
      </c>
      <c r="K11" s="31">
        <f t="shared" si="6"/>
        <v>0</v>
      </c>
    </row>
    <row r="12" ht="15.75" customHeight="1">
      <c r="A12" s="1"/>
      <c r="B12" s="1" t="s">
        <v>1804</v>
      </c>
      <c r="C12" s="31" t="str">
        <f t="shared" si="1"/>
        <v>0x0</v>
      </c>
      <c r="D12" s="1">
        <v>24.0</v>
      </c>
      <c r="E12" s="31">
        <f t="shared" si="2"/>
        <v>19.752</v>
      </c>
      <c r="F12" s="1"/>
      <c r="G12" s="31">
        <f t="shared" si="3"/>
        <v>0</v>
      </c>
      <c r="H12" s="31">
        <f t="shared" si="4"/>
        <v>0</v>
      </c>
      <c r="I12" s="1"/>
      <c r="J12" s="31">
        <f t="shared" si="5"/>
        <v>0</v>
      </c>
      <c r="K12" s="31">
        <f t="shared" si="6"/>
        <v>0</v>
      </c>
    </row>
    <row r="13" ht="15.75" customHeight="1">
      <c r="A13" s="1"/>
      <c r="B13" s="1" t="s">
        <v>1805</v>
      </c>
      <c r="C13" s="31" t="str">
        <f t="shared" si="1"/>
        <v>0x0</v>
      </c>
      <c r="D13" s="1">
        <v>200.0</v>
      </c>
      <c r="E13" s="31">
        <f t="shared" si="2"/>
        <v>164.6</v>
      </c>
      <c r="F13" s="1"/>
      <c r="G13" s="31">
        <f t="shared" si="3"/>
        <v>0</v>
      </c>
      <c r="H13" s="31">
        <f t="shared" si="4"/>
        <v>0</v>
      </c>
      <c r="I13" s="1"/>
      <c r="J13" s="31">
        <f t="shared" si="5"/>
        <v>0</v>
      </c>
      <c r="K13" s="31">
        <f t="shared" si="6"/>
        <v>0</v>
      </c>
    </row>
    <row r="14" ht="15.75" customHeight="1">
      <c r="A14" s="1"/>
      <c r="B14" s="1" t="s">
        <v>1806</v>
      </c>
      <c r="C14" s="31" t="str">
        <f t="shared" si="1"/>
        <v>0x0</v>
      </c>
      <c r="D14" s="1">
        <v>45.0</v>
      </c>
      <c r="E14" s="31">
        <f t="shared" si="2"/>
        <v>37.035</v>
      </c>
      <c r="F14" s="1"/>
      <c r="G14" s="31">
        <f t="shared" si="3"/>
        <v>0</v>
      </c>
      <c r="H14" s="31">
        <f t="shared" si="4"/>
        <v>0</v>
      </c>
      <c r="I14" s="1"/>
      <c r="J14" s="31">
        <f t="shared" si="5"/>
        <v>0</v>
      </c>
      <c r="K14" s="31">
        <f t="shared" si="6"/>
        <v>0</v>
      </c>
    </row>
    <row r="15" ht="15.75" customHeight="1">
      <c r="A15" s="1"/>
      <c r="B15" s="1" t="s">
        <v>1807</v>
      </c>
      <c r="C15" s="31" t="str">
        <f t="shared" si="1"/>
        <v>0x0</v>
      </c>
      <c r="D15" s="1">
        <v>219.0</v>
      </c>
      <c r="E15" s="31">
        <f t="shared" si="2"/>
        <v>180.237</v>
      </c>
      <c r="F15" s="1"/>
      <c r="G15" s="31">
        <f t="shared" si="3"/>
        <v>0</v>
      </c>
      <c r="H15" s="31">
        <f t="shared" si="4"/>
        <v>0</v>
      </c>
      <c r="I15" s="1"/>
      <c r="J15" s="31">
        <f t="shared" si="5"/>
        <v>0</v>
      </c>
      <c r="K15" s="31">
        <f t="shared" si="6"/>
        <v>0</v>
      </c>
    </row>
    <row r="16" ht="15.75" customHeight="1">
      <c r="A16" s="1"/>
      <c r="B16" s="1" t="s">
        <v>1808</v>
      </c>
      <c r="C16" s="31" t="str">
        <f t="shared" si="1"/>
        <v>0x0</v>
      </c>
      <c r="D16" s="1">
        <v>230.0</v>
      </c>
      <c r="E16" s="31">
        <f t="shared" si="2"/>
        <v>189.29</v>
      </c>
      <c r="F16" s="1"/>
      <c r="G16" s="31">
        <f t="shared" si="3"/>
        <v>0</v>
      </c>
      <c r="H16" s="31">
        <f t="shared" si="4"/>
        <v>0</v>
      </c>
      <c r="I16" s="1"/>
      <c r="J16" s="31">
        <f t="shared" si="5"/>
        <v>0</v>
      </c>
      <c r="K16" s="31">
        <f t="shared" si="6"/>
        <v>0</v>
      </c>
    </row>
    <row r="17" ht="15.75" customHeight="1">
      <c r="A17" s="1"/>
      <c r="B17" s="1" t="s">
        <v>1809</v>
      </c>
      <c r="C17" s="31" t="str">
        <f t="shared" si="1"/>
        <v>0x0</v>
      </c>
      <c r="D17" s="1">
        <v>200.0</v>
      </c>
      <c r="E17" s="31">
        <f t="shared" si="2"/>
        <v>164.6</v>
      </c>
      <c r="F17" s="1"/>
      <c r="G17" s="31">
        <f t="shared" si="3"/>
        <v>0</v>
      </c>
      <c r="H17" s="31">
        <f t="shared" si="4"/>
        <v>0</v>
      </c>
      <c r="I17" s="1"/>
      <c r="J17" s="31">
        <f t="shared" si="5"/>
        <v>0</v>
      </c>
      <c r="K17" s="31">
        <f t="shared" si="6"/>
        <v>0</v>
      </c>
    </row>
    <row r="18" ht="15.75" customHeight="1">
      <c r="A18" s="1"/>
      <c r="B18" s="1" t="s">
        <v>1810</v>
      </c>
      <c r="C18" s="31" t="str">
        <f t="shared" si="1"/>
        <v>0x0</v>
      </c>
      <c r="D18" s="1">
        <v>225.0</v>
      </c>
      <c r="E18" s="31">
        <f t="shared" si="2"/>
        <v>185.175</v>
      </c>
      <c r="F18" s="1"/>
      <c r="G18" s="31">
        <f t="shared" si="3"/>
        <v>0</v>
      </c>
      <c r="H18" s="31">
        <f t="shared" si="4"/>
        <v>0</v>
      </c>
      <c r="I18" s="1"/>
      <c r="J18" s="31">
        <f t="shared" si="5"/>
        <v>0</v>
      </c>
      <c r="K18" s="31">
        <f t="shared" si="6"/>
        <v>0</v>
      </c>
    </row>
    <row r="19" ht="15.75" customHeight="1">
      <c r="A19" s="1"/>
      <c r="B19" s="1" t="s">
        <v>1811</v>
      </c>
      <c r="C19" s="31" t="str">
        <f t="shared" si="1"/>
        <v>0x0</v>
      </c>
      <c r="D19" s="1">
        <v>95.0</v>
      </c>
      <c r="E19" s="31">
        <f t="shared" si="2"/>
        <v>78.185</v>
      </c>
      <c r="F19" s="1"/>
      <c r="G19" s="31">
        <f t="shared" si="3"/>
        <v>0</v>
      </c>
      <c r="H19" s="31">
        <f t="shared" si="4"/>
        <v>0</v>
      </c>
      <c r="I19" s="1"/>
      <c r="J19" s="31">
        <f t="shared" si="5"/>
        <v>0</v>
      </c>
      <c r="K19" s="31">
        <f t="shared" si="6"/>
        <v>0</v>
      </c>
    </row>
    <row r="20" ht="15.75" customHeight="1">
      <c r="A20" s="1"/>
      <c r="B20" s="1" t="s">
        <v>1812</v>
      </c>
      <c r="C20" s="31" t="str">
        <f t="shared" si="1"/>
        <v>0x0</v>
      </c>
      <c r="D20" s="1">
        <v>135.0</v>
      </c>
      <c r="E20" s="31">
        <f t="shared" si="2"/>
        <v>111.105</v>
      </c>
      <c r="F20" s="1"/>
      <c r="G20" s="31">
        <f t="shared" si="3"/>
        <v>0</v>
      </c>
      <c r="H20" s="31">
        <f t="shared" si="4"/>
        <v>0</v>
      </c>
      <c r="I20" s="1"/>
      <c r="J20" s="31">
        <f t="shared" si="5"/>
        <v>0</v>
      </c>
      <c r="K20" s="31">
        <f t="shared" si="6"/>
        <v>0</v>
      </c>
    </row>
    <row r="21" ht="15.75" customHeight="1">
      <c r="A21" s="1"/>
      <c r="B21" s="1" t="s">
        <v>1813</v>
      </c>
      <c r="C21" s="31" t="str">
        <f t="shared" si="1"/>
        <v>0x0</v>
      </c>
      <c r="D21" s="1">
        <v>50.0</v>
      </c>
      <c r="E21" s="31">
        <f t="shared" si="2"/>
        <v>41.15</v>
      </c>
      <c r="F21" s="1"/>
      <c r="G21" s="31">
        <f t="shared" si="3"/>
        <v>0</v>
      </c>
      <c r="H21" s="31">
        <f t="shared" si="4"/>
        <v>0</v>
      </c>
      <c r="I21" s="1"/>
      <c r="J21" s="31">
        <f t="shared" si="5"/>
        <v>0</v>
      </c>
      <c r="K21" s="31">
        <f t="shared" si="6"/>
        <v>0</v>
      </c>
    </row>
    <row r="22" ht="15.75" customHeight="1">
      <c r="A22" s="1"/>
      <c r="B22" s="1" t="s">
        <v>1814</v>
      </c>
      <c r="C22" s="31" t="str">
        <f t="shared" si="1"/>
        <v>10x1</v>
      </c>
      <c r="D22" s="1">
        <v>11.0</v>
      </c>
      <c r="E22" s="31">
        <f t="shared" si="2"/>
        <v>9.053</v>
      </c>
      <c r="F22" s="1">
        <v>330.0</v>
      </c>
      <c r="G22" s="31">
        <f t="shared" si="3"/>
        <v>271.59</v>
      </c>
      <c r="H22" s="31">
        <f t="shared" si="4"/>
        <v>10</v>
      </c>
      <c r="I22" s="1">
        <v>4.0</v>
      </c>
      <c r="J22" s="31">
        <f t="shared" si="5"/>
        <v>3.292</v>
      </c>
      <c r="K22" s="31">
        <v>1.0</v>
      </c>
    </row>
    <row r="23" ht="15.75" customHeight="1">
      <c r="A23" s="1"/>
      <c r="B23" s="1" t="s">
        <v>1815</v>
      </c>
      <c r="C23" s="31" t="str">
        <f t="shared" si="1"/>
        <v>0x0</v>
      </c>
      <c r="D23" s="1">
        <v>95.0</v>
      </c>
      <c r="E23" s="31">
        <f t="shared" si="2"/>
        <v>78.185</v>
      </c>
      <c r="F23" s="1"/>
      <c r="G23" s="31">
        <f t="shared" si="3"/>
        <v>0</v>
      </c>
      <c r="H23" s="31">
        <f t="shared" si="4"/>
        <v>0</v>
      </c>
      <c r="I23" s="1"/>
      <c r="J23" s="31">
        <f t="shared" si="5"/>
        <v>0</v>
      </c>
      <c r="K23" s="31">
        <f t="shared" ref="K23:K37" si="7">ROUND(J23/26,0)</f>
        <v>0</v>
      </c>
    </row>
    <row r="24" ht="15.75" customHeight="1">
      <c r="A24" s="1"/>
      <c r="B24" s="1" t="s">
        <v>1816</v>
      </c>
      <c r="C24" s="31" t="str">
        <f t="shared" si="1"/>
        <v>0x0</v>
      </c>
      <c r="D24" s="1">
        <v>235.0</v>
      </c>
      <c r="E24" s="31">
        <f t="shared" si="2"/>
        <v>193.405</v>
      </c>
      <c r="F24" s="1"/>
      <c r="G24" s="31">
        <f t="shared" si="3"/>
        <v>0</v>
      </c>
      <c r="H24" s="31">
        <f t="shared" si="4"/>
        <v>0</v>
      </c>
      <c r="I24" s="1"/>
      <c r="J24" s="31">
        <f t="shared" si="5"/>
        <v>0</v>
      </c>
      <c r="K24" s="31">
        <f t="shared" si="7"/>
        <v>0</v>
      </c>
    </row>
    <row r="25" ht="15.75" customHeight="1">
      <c r="A25" s="1"/>
      <c r="B25" s="1" t="s">
        <v>1817</v>
      </c>
      <c r="C25" s="31" t="str">
        <f t="shared" si="1"/>
        <v>0x0</v>
      </c>
      <c r="D25" s="1">
        <v>96.0</v>
      </c>
      <c r="E25" s="31">
        <f t="shared" si="2"/>
        <v>79.008</v>
      </c>
      <c r="F25" s="1"/>
      <c r="G25" s="31">
        <f t="shared" si="3"/>
        <v>0</v>
      </c>
      <c r="H25" s="31">
        <f t="shared" si="4"/>
        <v>0</v>
      </c>
      <c r="I25" s="1"/>
      <c r="J25" s="31">
        <f t="shared" si="5"/>
        <v>0</v>
      </c>
      <c r="K25" s="31">
        <f t="shared" si="7"/>
        <v>0</v>
      </c>
    </row>
    <row r="26" ht="15.75" customHeight="1">
      <c r="A26" s="1"/>
      <c r="B26" s="1" t="s">
        <v>1818</v>
      </c>
      <c r="C26" s="31" t="str">
        <f t="shared" si="1"/>
        <v>0x0</v>
      </c>
      <c r="D26" s="1">
        <v>32.0</v>
      </c>
      <c r="E26" s="31">
        <f t="shared" si="2"/>
        <v>26.336</v>
      </c>
      <c r="F26" s="1"/>
      <c r="G26" s="31">
        <f t="shared" si="3"/>
        <v>0</v>
      </c>
      <c r="H26" s="31">
        <f t="shared" si="4"/>
        <v>0</v>
      </c>
      <c r="I26" s="1"/>
      <c r="J26" s="31">
        <f t="shared" si="5"/>
        <v>0</v>
      </c>
      <c r="K26" s="31">
        <f t="shared" si="7"/>
        <v>0</v>
      </c>
    </row>
    <row r="27" ht="15.75" customHeight="1">
      <c r="A27" s="1"/>
      <c r="B27" s="1" t="s">
        <v>1819</v>
      </c>
      <c r="C27" s="31" t="str">
        <f t="shared" si="1"/>
        <v>0x0</v>
      </c>
      <c r="D27" s="1">
        <v>181.0</v>
      </c>
      <c r="E27" s="31">
        <f t="shared" si="2"/>
        <v>148.963</v>
      </c>
      <c r="F27" s="1"/>
      <c r="G27" s="31">
        <f t="shared" si="3"/>
        <v>0</v>
      </c>
      <c r="H27" s="31">
        <f t="shared" si="4"/>
        <v>0</v>
      </c>
      <c r="I27" s="1"/>
      <c r="J27" s="31">
        <f t="shared" si="5"/>
        <v>0</v>
      </c>
      <c r="K27" s="31">
        <f t="shared" si="7"/>
        <v>0</v>
      </c>
    </row>
    <row r="28" ht="15.75" customHeight="1">
      <c r="A28" s="1"/>
      <c r="B28" s="1" t="s">
        <v>1820</v>
      </c>
      <c r="C28" s="31" t="str">
        <f t="shared" si="1"/>
        <v>0x0</v>
      </c>
      <c r="D28" s="1">
        <v>111.0</v>
      </c>
      <c r="E28" s="31">
        <f t="shared" si="2"/>
        <v>91.353</v>
      </c>
      <c r="F28" s="1"/>
      <c r="G28" s="31">
        <f t="shared" si="3"/>
        <v>0</v>
      </c>
      <c r="H28" s="31">
        <f t="shared" si="4"/>
        <v>0</v>
      </c>
      <c r="I28" s="1"/>
      <c r="J28" s="31">
        <f t="shared" si="5"/>
        <v>0</v>
      </c>
      <c r="K28" s="31">
        <f t="shared" si="7"/>
        <v>0</v>
      </c>
    </row>
    <row r="29" ht="15.75" customHeight="1">
      <c r="A29" s="1"/>
      <c r="B29" s="1" t="s">
        <v>1821</v>
      </c>
      <c r="C29" s="31" t="str">
        <f t="shared" si="1"/>
        <v>0x0</v>
      </c>
      <c r="D29" s="1">
        <v>180.0</v>
      </c>
      <c r="E29" s="31">
        <f t="shared" si="2"/>
        <v>148.14</v>
      </c>
      <c r="F29" s="1"/>
      <c r="G29" s="31">
        <f t="shared" si="3"/>
        <v>0</v>
      </c>
      <c r="H29" s="31">
        <f t="shared" si="4"/>
        <v>0</v>
      </c>
      <c r="I29" s="1"/>
      <c r="J29" s="31">
        <f t="shared" si="5"/>
        <v>0</v>
      </c>
      <c r="K29" s="31">
        <f t="shared" si="7"/>
        <v>0</v>
      </c>
    </row>
    <row r="30" ht="15.75" customHeight="1">
      <c r="A30" s="1"/>
      <c r="B30" s="1" t="s">
        <v>1822</v>
      </c>
      <c r="C30" s="31" t="str">
        <f t="shared" si="1"/>
        <v>0x0</v>
      </c>
      <c r="D30" s="1">
        <v>278.0</v>
      </c>
      <c r="E30" s="31">
        <f t="shared" si="2"/>
        <v>228.794</v>
      </c>
      <c r="F30" s="1"/>
      <c r="G30" s="31">
        <f t="shared" si="3"/>
        <v>0</v>
      </c>
      <c r="H30" s="31">
        <f t="shared" si="4"/>
        <v>0</v>
      </c>
      <c r="I30" s="1"/>
      <c r="J30" s="31">
        <f t="shared" si="5"/>
        <v>0</v>
      </c>
      <c r="K30" s="31">
        <f t="shared" si="7"/>
        <v>0</v>
      </c>
    </row>
    <row r="31" ht="15.75" customHeight="1">
      <c r="A31" s="1"/>
      <c r="B31" s="1" t="s">
        <v>1823</v>
      </c>
      <c r="C31" s="31" t="str">
        <f t="shared" si="1"/>
        <v>3x2</v>
      </c>
      <c r="D31" s="1">
        <v>310.0</v>
      </c>
      <c r="E31" s="31">
        <f t="shared" si="2"/>
        <v>255.13</v>
      </c>
      <c r="F31" s="1">
        <v>80.0</v>
      </c>
      <c r="G31" s="31">
        <f t="shared" si="3"/>
        <v>65.84</v>
      </c>
      <c r="H31" s="31">
        <f t="shared" si="4"/>
        <v>3</v>
      </c>
      <c r="I31" s="1">
        <v>50.0</v>
      </c>
      <c r="J31" s="31">
        <f t="shared" si="5"/>
        <v>41.15</v>
      </c>
      <c r="K31" s="31">
        <f t="shared" si="7"/>
        <v>2</v>
      </c>
    </row>
    <row r="32" ht="15.75" customHeight="1">
      <c r="A32" s="1"/>
      <c r="B32" s="1" t="s">
        <v>1824</v>
      </c>
      <c r="C32" s="31" t="str">
        <f t="shared" si="1"/>
        <v>0x0</v>
      </c>
      <c r="D32" s="1">
        <v>160.0</v>
      </c>
      <c r="E32" s="31">
        <f t="shared" si="2"/>
        <v>131.68</v>
      </c>
      <c r="F32" s="1"/>
      <c r="G32" s="31">
        <f t="shared" si="3"/>
        <v>0</v>
      </c>
      <c r="H32" s="31">
        <f t="shared" si="4"/>
        <v>0</v>
      </c>
      <c r="I32" s="1"/>
      <c r="J32" s="31">
        <f t="shared" si="5"/>
        <v>0</v>
      </c>
      <c r="K32" s="31">
        <f t="shared" si="7"/>
        <v>0</v>
      </c>
    </row>
    <row r="33" ht="15.75" customHeight="1">
      <c r="A33" s="1"/>
      <c r="B33" s="1" t="s">
        <v>1825</v>
      </c>
      <c r="C33" s="31" t="str">
        <f t="shared" si="1"/>
        <v>0x0</v>
      </c>
      <c r="D33" s="1">
        <v>183.0</v>
      </c>
      <c r="E33" s="31">
        <f t="shared" si="2"/>
        <v>150.609</v>
      </c>
      <c r="F33" s="1"/>
      <c r="G33" s="31">
        <f t="shared" si="3"/>
        <v>0</v>
      </c>
      <c r="H33" s="31">
        <f t="shared" si="4"/>
        <v>0</v>
      </c>
      <c r="I33" s="1"/>
      <c r="J33" s="31">
        <f t="shared" si="5"/>
        <v>0</v>
      </c>
      <c r="K33" s="31">
        <f t="shared" si="7"/>
        <v>0</v>
      </c>
    </row>
    <row r="34" ht="15.75" customHeight="1">
      <c r="A34" s="1"/>
      <c r="B34" s="1" t="s">
        <v>1826</v>
      </c>
      <c r="C34" s="31" t="str">
        <f t="shared" si="1"/>
        <v>8x1</v>
      </c>
      <c r="D34" s="1">
        <v>65.0</v>
      </c>
      <c r="E34" s="31">
        <f t="shared" si="2"/>
        <v>53.495</v>
      </c>
      <c r="F34" s="1">
        <v>244.0</v>
      </c>
      <c r="G34" s="31">
        <f t="shared" si="3"/>
        <v>200.812</v>
      </c>
      <c r="H34" s="31">
        <f t="shared" si="4"/>
        <v>8</v>
      </c>
      <c r="I34" s="1">
        <v>32.0</v>
      </c>
      <c r="J34" s="31">
        <f t="shared" si="5"/>
        <v>26.336</v>
      </c>
      <c r="K34" s="31">
        <f t="shared" si="7"/>
        <v>1</v>
      </c>
    </row>
    <row r="35" ht="15.75" customHeight="1">
      <c r="A35" s="1"/>
      <c r="B35" s="1" t="s">
        <v>1827</v>
      </c>
      <c r="C35" s="31" t="str">
        <f t="shared" si="1"/>
        <v>0x0</v>
      </c>
      <c r="D35" s="1">
        <v>27.0</v>
      </c>
      <c r="E35" s="31">
        <f t="shared" si="2"/>
        <v>22.221</v>
      </c>
      <c r="F35" s="1"/>
      <c r="G35" s="31">
        <f t="shared" si="3"/>
        <v>0</v>
      </c>
      <c r="H35" s="31">
        <f t="shared" si="4"/>
        <v>0</v>
      </c>
      <c r="I35" s="1"/>
      <c r="J35" s="31">
        <f t="shared" si="5"/>
        <v>0</v>
      </c>
      <c r="K35" s="31">
        <f t="shared" si="7"/>
        <v>0</v>
      </c>
    </row>
    <row r="36" ht="15.75" customHeight="1">
      <c r="A36" s="1"/>
      <c r="B36" s="1" t="s">
        <v>1828</v>
      </c>
      <c r="C36" s="31" t="str">
        <f t="shared" si="1"/>
        <v>0x0</v>
      </c>
      <c r="D36" s="1">
        <v>133.0</v>
      </c>
      <c r="E36" s="31">
        <f t="shared" si="2"/>
        <v>109.459</v>
      </c>
      <c r="F36" s="1"/>
      <c r="G36" s="31">
        <f t="shared" si="3"/>
        <v>0</v>
      </c>
      <c r="H36" s="31">
        <f t="shared" si="4"/>
        <v>0</v>
      </c>
      <c r="I36" s="1"/>
      <c r="J36" s="31">
        <f t="shared" si="5"/>
        <v>0</v>
      </c>
      <c r="K36" s="31">
        <f t="shared" si="7"/>
        <v>0</v>
      </c>
    </row>
    <row r="37" ht="15.75" customHeight="1">
      <c r="A37" s="1"/>
      <c r="B37" s="1" t="s">
        <v>1829</v>
      </c>
      <c r="C37" s="31" t="str">
        <f t="shared" si="1"/>
        <v>0x0</v>
      </c>
      <c r="D37" s="1">
        <v>69.0</v>
      </c>
      <c r="E37" s="31">
        <f t="shared" si="2"/>
        <v>56.787</v>
      </c>
      <c r="F37" s="1"/>
      <c r="G37" s="31">
        <f t="shared" si="3"/>
        <v>0</v>
      </c>
      <c r="H37" s="31">
        <f t="shared" si="4"/>
        <v>0</v>
      </c>
      <c r="I37" s="1"/>
      <c r="J37" s="31">
        <f t="shared" si="5"/>
        <v>0</v>
      </c>
      <c r="K37" s="31">
        <f t="shared" si="7"/>
        <v>0</v>
      </c>
    </row>
    <row r="38" ht="15.75" customHeight="1">
      <c r="A38" s="1"/>
      <c r="B38" s="1"/>
      <c r="C38" s="31"/>
      <c r="D38" s="1"/>
      <c r="E38" s="1"/>
      <c r="F38" s="1"/>
      <c r="G38" s="1"/>
      <c r="H38" s="31"/>
      <c r="I38" s="1"/>
      <c r="J38" s="1"/>
      <c r="K38" s="31"/>
    </row>
    <row r="39" ht="15.75" customHeight="1">
      <c r="A39" s="1"/>
      <c r="B39" s="1"/>
      <c r="C39" s="31"/>
      <c r="D39" s="1"/>
      <c r="E39" s="1"/>
      <c r="F39" s="1"/>
      <c r="G39" s="1"/>
      <c r="H39" s="1"/>
      <c r="I39" s="1"/>
      <c r="J39" s="1"/>
      <c r="K39" s="1"/>
    </row>
    <row r="40" ht="15.75" customHeight="1">
      <c r="A40" s="1"/>
      <c r="B40" s="1"/>
      <c r="C40" s="31"/>
      <c r="D40" s="1"/>
      <c r="E40" s="1"/>
      <c r="F40" s="1"/>
      <c r="G40" s="1"/>
      <c r="H40" s="1"/>
      <c r="I40" s="1"/>
      <c r="J40" s="1"/>
      <c r="K40" s="1"/>
    </row>
    <row r="41" ht="15.75" customHeight="1">
      <c r="A41" s="1"/>
      <c r="B41" s="1"/>
      <c r="C41" s="31"/>
      <c r="D41" s="1"/>
      <c r="E41" s="1"/>
      <c r="F41" s="1"/>
      <c r="G41" s="1"/>
      <c r="H41" s="1"/>
      <c r="I41" s="1"/>
      <c r="J41" s="1"/>
      <c r="K41" s="1"/>
    </row>
    <row r="42" ht="15.75" customHeight="1">
      <c r="A42" s="1"/>
      <c r="B42" s="1"/>
      <c r="C42" s="3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1"/>
      <c r="C43" s="31"/>
      <c r="D43" s="1"/>
      <c r="E43" s="1"/>
      <c r="F43" s="1"/>
      <c r="G43" s="1"/>
      <c r="H43" s="1"/>
      <c r="I43" s="1"/>
      <c r="J43" s="1"/>
      <c r="K43" s="1"/>
    </row>
    <row r="44" ht="15.75" customHeight="1">
      <c r="A44" s="1"/>
      <c r="B44" s="1"/>
      <c r="C44" s="31"/>
      <c r="D44" s="1"/>
      <c r="E44" s="1"/>
      <c r="F44" s="1"/>
      <c r="G44" s="1"/>
      <c r="H44" s="1"/>
      <c r="I44" s="1"/>
      <c r="J44" s="1"/>
      <c r="K44" s="1"/>
    </row>
    <row r="45" ht="15.75" customHeight="1">
      <c r="A45" s="1"/>
      <c r="B45" s="1"/>
      <c r="C45" s="3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1"/>
      <c r="C46" s="31"/>
      <c r="D46" s="1"/>
      <c r="E46" s="1"/>
      <c r="F46" s="1"/>
      <c r="G46" s="1"/>
      <c r="H46" s="1"/>
      <c r="I46" s="1"/>
      <c r="J46" s="1"/>
      <c r="K46" s="1"/>
    </row>
    <row r="47" ht="15.75" customHeight="1">
      <c r="A47" s="1"/>
      <c r="B47" s="1"/>
      <c r="C47" s="31"/>
      <c r="D47" s="1"/>
      <c r="E47" s="1"/>
      <c r="F47" s="1"/>
      <c r="G47" s="1"/>
      <c r="H47" s="1"/>
      <c r="I47" s="1"/>
      <c r="J47" s="1"/>
      <c r="K47" s="1"/>
    </row>
    <row r="48" ht="15.75" customHeight="1">
      <c r="A48" s="1"/>
      <c r="B48" s="1"/>
      <c r="C48" s="31"/>
      <c r="D48" s="1"/>
      <c r="E48" s="1"/>
      <c r="F48" s="1"/>
      <c r="G48" s="1"/>
      <c r="H48" s="1"/>
      <c r="I48" s="1"/>
      <c r="J48" s="1"/>
      <c r="K48" s="1"/>
    </row>
    <row r="49" ht="15.75" customHeight="1">
      <c r="A49" s="1"/>
      <c r="B49" s="1"/>
      <c r="C49" s="31"/>
      <c r="D49" s="1"/>
      <c r="E49" s="1"/>
      <c r="F49" s="1"/>
      <c r="G49" s="1"/>
      <c r="H49" s="1"/>
      <c r="I49" s="1"/>
      <c r="J49" s="1"/>
      <c r="K49" s="1"/>
    </row>
    <row r="50" ht="15.75" customHeight="1">
      <c r="A50" s="1"/>
      <c r="B50" s="1"/>
      <c r="C50" s="31"/>
      <c r="D50" s="1"/>
      <c r="E50" s="1"/>
      <c r="F50" s="1"/>
      <c r="G50" s="1"/>
      <c r="H50" s="1"/>
      <c r="I50" s="1"/>
      <c r="J50" s="1"/>
      <c r="K50" s="1"/>
    </row>
    <row r="51" ht="15.75" customHeight="1">
      <c r="A51" s="1"/>
      <c r="B51" s="1"/>
      <c r="C51" s="31"/>
      <c r="D51" s="1"/>
      <c r="E51" s="1"/>
      <c r="F51" s="1"/>
      <c r="G51" s="1"/>
      <c r="H51" s="1"/>
      <c r="I51" s="1"/>
      <c r="J51" s="1"/>
      <c r="K51" s="1"/>
    </row>
    <row r="52" ht="15.75" customHeight="1">
      <c r="A52" s="1"/>
      <c r="B52" s="1"/>
      <c r="C52" s="31"/>
      <c r="D52" s="1"/>
      <c r="E52" s="1"/>
      <c r="F52" s="1"/>
      <c r="G52" s="1"/>
      <c r="H52" s="1"/>
      <c r="I52" s="1"/>
      <c r="J52" s="1"/>
      <c r="K52" s="1"/>
    </row>
    <row r="53" ht="15.75" customHeight="1">
      <c r="A53" s="1"/>
      <c r="B53" s="1"/>
      <c r="C53" s="31"/>
      <c r="D53" s="1"/>
      <c r="E53" s="1"/>
      <c r="F53" s="1"/>
      <c r="G53" s="1"/>
      <c r="H53" s="1"/>
      <c r="I53" s="1"/>
      <c r="J53" s="1"/>
      <c r="K53" s="1"/>
    </row>
    <row r="54" ht="15.75" customHeight="1">
      <c r="A54" s="1"/>
      <c r="B54" s="1"/>
      <c r="C54" s="31"/>
      <c r="D54" s="1"/>
      <c r="E54" s="1"/>
      <c r="F54" s="1"/>
      <c r="G54" s="1"/>
      <c r="H54" s="1"/>
      <c r="I54" s="1"/>
      <c r="J54" s="1"/>
      <c r="K54" s="1"/>
    </row>
    <row r="55" ht="15.75" customHeight="1">
      <c r="A55" s="1"/>
      <c r="B55" s="1"/>
      <c r="C55" s="31"/>
      <c r="D55" s="1"/>
      <c r="E55" s="1"/>
      <c r="F55" s="1"/>
      <c r="G55" s="1"/>
      <c r="H55" s="1"/>
      <c r="I55" s="1"/>
      <c r="J55" s="1"/>
      <c r="K55" s="1"/>
    </row>
    <row r="56" ht="15.75" customHeight="1">
      <c r="A56" s="1"/>
      <c r="B56" s="1"/>
      <c r="C56" s="3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1"/>
      <c r="C57" s="31"/>
      <c r="D57" s="1"/>
      <c r="E57" s="1"/>
      <c r="F57" s="1"/>
      <c r="G57" s="1"/>
      <c r="H57" s="1"/>
      <c r="I57" s="1"/>
      <c r="J57" s="1"/>
      <c r="K57" s="1"/>
    </row>
    <row r="58" ht="15.75" customHeight="1">
      <c r="A58" s="1"/>
      <c r="B58" s="1"/>
      <c r="C58" s="31"/>
      <c r="D58" s="1"/>
      <c r="E58" s="1"/>
      <c r="F58" s="1"/>
      <c r="G58" s="1"/>
      <c r="H58" s="1"/>
      <c r="I58" s="1"/>
      <c r="J58" s="1"/>
      <c r="K58" s="1"/>
    </row>
    <row r="59" ht="15.75" customHeight="1">
      <c r="A59" s="1"/>
      <c r="B59" s="1"/>
      <c r="C59" s="31"/>
      <c r="D59" s="1"/>
      <c r="E59" s="1"/>
      <c r="F59" s="1"/>
      <c r="G59" s="1"/>
      <c r="H59" s="1"/>
      <c r="I59" s="1"/>
      <c r="J59" s="1"/>
      <c r="K59" s="1"/>
    </row>
    <row r="60" ht="15.75" customHeight="1">
      <c r="A60" s="1"/>
      <c r="B60" s="1"/>
      <c r="C60" s="3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1"/>
      <c r="C61" s="31"/>
      <c r="D61" s="1"/>
      <c r="E61" s="1"/>
      <c r="F61" s="1"/>
      <c r="G61" s="1"/>
      <c r="H61" s="1"/>
      <c r="I61" s="1"/>
      <c r="J61" s="1"/>
      <c r="K61" s="1"/>
    </row>
    <row r="62" ht="15.75" customHeight="1">
      <c r="A62" s="1"/>
      <c r="B62" s="1"/>
      <c r="C62" s="31"/>
      <c r="D62" s="1"/>
      <c r="E62" s="1"/>
      <c r="F62" s="1"/>
      <c r="G62" s="1"/>
      <c r="H62" s="1"/>
      <c r="I62" s="1"/>
      <c r="J62" s="1"/>
      <c r="K62" s="1"/>
    </row>
    <row r="63" ht="15.75" customHeight="1">
      <c r="A63" s="1"/>
      <c r="B63" s="1"/>
      <c r="C63" s="31"/>
      <c r="D63" s="1"/>
      <c r="E63" s="1"/>
      <c r="F63" s="1"/>
      <c r="G63" s="1"/>
      <c r="H63" s="1"/>
      <c r="I63" s="1"/>
      <c r="J63" s="1"/>
      <c r="K63" s="1"/>
    </row>
    <row r="64" ht="15.75" customHeight="1">
      <c r="A64" s="1"/>
      <c r="B64" s="1"/>
      <c r="C64" s="31"/>
      <c r="D64" s="1"/>
      <c r="E64" s="1"/>
      <c r="F64" s="1"/>
      <c r="G64" s="1"/>
      <c r="H64" s="1"/>
      <c r="I64" s="1"/>
      <c r="J64" s="1"/>
      <c r="K64" s="1"/>
    </row>
    <row r="65" ht="15.75" customHeight="1">
      <c r="A65" s="1"/>
      <c r="B65" s="1"/>
      <c r="C65" s="31"/>
      <c r="D65" s="1"/>
      <c r="E65" s="1"/>
      <c r="F65" s="1"/>
      <c r="G65" s="1"/>
      <c r="H65" s="1"/>
      <c r="I65" s="1"/>
      <c r="J65" s="1"/>
      <c r="K65" s="1"/>
    </row>
    <row r="66" ht="15.75" customHeight="1">
      <c r="A66" s="1"/>
      <c r="B66" s="1"/>
      <c r="C66" s="31"/>
      <c r="D66" s="1"/>
      <c r="E66" s="1"/>
      <c r="F66" s="1"/>
      <c r="G66" s="1"/>
      <c r="H66" s="1"/>
      <c r="I66" s="1"/>
      <c r="J66" s="1"/>
      <c r="K66" s="1"/>
    </row>
    <row r="67" ht="15.75" customHeight="1">
      <c r="A67" s="1"/>
      <c r="B67" s="1"/>
      <c r="C67" s="31"/>
      <c r="D67" s="1"/>
      <c r="E67" s="1"/>
      <c r="F67" s="1"/>
      <c r="G67" s="1"/>
      <c r="H67" s="1"/>
      <c r="I67" s="1"/>
      <c r="J67" s="1"/>
      <c r="K67" s="1"/>
    </row>
    <row r="68" ht="15.75" customHeight="1">
      <c r="A68" s="1"/>
      <c r="B68" s="1"/>
      <c r="C68" s="31"/>
      <c r="D68" s="1"/>
      <c r="E68" s="1"/>
      <c r="F68" s="1"/>
      <c r="G68" s="1"/>
      <c r="H68" s="1"/>
      <c r="I68" s="1"/>
      <c r="J68" s="1"/>
      <c r="K68" s="1"/>
    </row>
    <row r="69" ht="15.75" customHeight="1">
      <c r="A69" s="1"/>
      <c r="B69" s="1"/>
      <c r="C69" s="31"/>
      <c r="D69" s="1"/>
      <c r="E69" s="1"/>
      <c r="F69" s="1"/>
      <c r="G69" s="1"/>
      <c r="H69" s="1"/>
      <c r="I69" s="1"/>
      <c r="J69" s="1"/>
      <c r="K69" s="1"/>
    </row>
    <row r="70" ht="15.75" customHeight="1">
      <c r="A70" s="1"/>
      <c r="B70" s="1"/>
      <c r="C70" s="3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1"/>
      <c r="C71" s="31"/>
      <c r="D71" s="1"/>
      <c r="E71" s="1"/>
      <c r="F71" s="1"/>
      <c r="G71" s="1"/>
      <c r="H71" s="1"/>
      <c r="I71" s="1"/>
      <c r="J71" s="1"/>
      <c r="K71" s="1"/>
    </row>
    <row r="72" ht="15.75" customHeight="1">
      <c r="A72" s="1"/>
      <c r="B72" s="1"/>
      <c r="C72" s="31"/>
      <c r="D72" s="1"/>
      <c r="E72" s="1"/>
      <c r="F72" s="1"/>
      <c r="G72" s="1"/>
      <c r="H72" s="1"/>
      <c r="I72" s="1"/>
      <c r="J72" s="1"/>
      <c r="K72" s="1"/>
    </row>
    <row r="73" ht="15.75" customHeight="1">
      <c r="A73" s="1"/>
      <c r="B73" s="1"/>
      <c r="C73" s="31"/>
      <c r="D73" s="1"/>
      <c r="E73" s="1"/>
      <c r="F73" s="1"/>
      <c r="G73" s="1"/>
      <c r="H73" s="1"/>
      <c r="I73" s="1"/>
      <c r="J73" s="1"/>
      <c r="K73" s="1"/>
    </row>
    <row r="74" ht="15.75" customHeight="1">
      <c r="A74" s="1"/>
      <c r="B74" s="1"/>
      <c r="C74" s="31"/>
      <c r="D74" s="1"/>
      <c r="E74" s="1"/>
      <c r="F74" s="1"/>
      <c r="G74" s="1"/>
      <c r="H74" s="1"/>
      <c r="I74" s="1"/>
      <c r="J74" s="1"/>
      <c r="K74" s="1"/>
    </row>
    <row r="75" ht="15.75" customHeight="1">
      <c r="A75" s="1"/>
      <c r="B75" s="1"/>
      <c r="C75" s="3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1"/>
      <c r="C76" s="31"/>
      <c r="D76" s="1"/>
      <c r="E76" s="1"/>
      <c r="F76" s="1"/>
      <c r="G76" s="1"/>
      <c r="H76" s="1"/>
      <c r="I76" s="1"/>
      <c r="J76" s="1"/>
      <c r="K76" s="1"/>
    </row>
    <row r="77" ht="15.75" customHeight="1">
      <c r="A77" s="1"/>
      <c r="B77" s="1"/>
      <c r="C77" s="31"/>
      <c r="D77" s="1"/>
      <c r="E77" s="1"/>
      <c r="F77" s="1"/>
      <c r="G77" s="1"/>
      <c r="H77" s="1"/>
      <c r="I77" s="1"/>
      <c r="J77" s="1"/>
      <c r="K77" s="1"/>
    </row>
    <row r="78" ht="15.75" customHeight="1">
      <c r="A78" s="1"/>
      <c r="B78" s="1"/>
      <c r="C78" s="31"/>
      <c r="D78" s="1"/>
      <c r="E78" s="1"/>
      <c r="F78" s="1"/>
      <c r="G78" s="1"/>
      <c r="H78" s="1"/>
      <c r="I78" s="1"/>
      <c r="J78" s="1"/>
      <c r="K78" s="1"/>
    </row>
    <row r="79" ht="15.75" customHeight="1">
      <c r="A79" s="1"/>
      <c r="B79" s="1"/>
      <c r="C79" s="31"/>
      <c r="D79" s="1"/>
      <c r="E79" s="1"/>
      <c r="F79" s="1"/>
      <c r="G79" s="1"/>
      <c r="H79" s="1"/>
      <c r="I79" s="1"/>
      <c r="J79" s="1"/>
      <c r="K79" s="1"/>
    </row>
    <row r="80" ht="15.75" customHeight="1">
      <c r="A80" s="1"/>
      <c r="B80" s="1"/>
      <c r="C80" s="31"/>
      <c r="D80" s="1"/>
      <c r="E80" s="1"/>
      <c r="F80" s="1"/>
      <c r="G80" s="1"/>
      <c r="H80" s="1"/>
      <c r="I80" s="1"/>
      <c r="J80" s="1"/>
      <c r="K80" s="1"/>
    </row>
    <row r="81" ht="15.75" customHeight="1">
      <c r="A81" s="1"/>
      <c r="B81" s="1"/>
      <c r="C81" s="31"/>
      <c r="D81" s="1"/>
      <c r="E81" s="1"/>
      <c r="F81" s="1"/>
      <c r="G81" s="1"/>
      <c r="H81" s="1"/>
      <c r="I81" s="1"/>
      <c r="J81" s="1"/>
      <c r="K81" s="1"/>
    </row>
    <row r="82" ht="15.75" customHeight="1">
      <c r="A82" s="1"/>
      <c r="B82" s="1"/>
      <c r="C82" s="31"/>
      <c r="D82" s="1"/>
      <c r="E82" s="1"/>
      <c r="F82" s="1"/>
      <c r="G82" s="1"/>
      <c r="H82" s="1"/>
      <c r="I82" s="1"/>
      <c r="J82" s="1"/>
      <c r="K82" s="1"/>
    </row>
    <row r="83" ht="15.75" customHeight="1">
      <c r="A83" s="1"/>
      <c r="B83" s="1"/>
      <c r="C83" s="31"/>
      <c r="D83" s="1"/>
      <c r="E83" s="1"/>
      <c r="F83" s="1"/>
      <c r="G83" s="1"/>
      <c r="H83" s="1"/>
      <c r="I83" s="1"/>
      <c r="J83" s="1"/>
      <c r="K83" s="1"/>
    </row>
    <row r="84" ht="15.75" customHeight="1">
      <c r="A84" s="1"/>
      <c r="B84" s="1"/>
      <c r="C84" s="3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1"/>
      <c r="C85" s="31"/>
      <c r="D85" s="1"/>
      <c r="E85" s="1"/>
      <c r="F85" s="1"/>
      <c r="G85" s="1"/>
      <c r="H85" s="1"/>
      <c r="I85" s="1"/>
      <c r="J85" s="1"/>
      <c r="K85" s="1"/>
    </row>
    <row r="86" ht="15.75" customHeight="1">
      <c r="A86" s="1"/>
      <c r="B86" s="1"/>
      <c r="C86" s="31"/>
      <c r="D86" s="1"/>
      <c r="E86" s="1"/>
      <c r="F86" s="1"/>
      <c r="G86" s="1"/>
      <c r="H86" s="1"/>
      <c r="I86" s="1"/>
      <c r="J86" s="1"/>
      <c r="K86" s="1"/>
    </row>
    <row r="87" ht="15.75" customHeight="1">
      <c r="A87" s="1"/>
      <c r="B87" s="1"/>
      <c r="C87" s="31"/>
      <c r="D87" s="1"/>
      <c r="E87" s="1"/>
      <c r="F87" s="1"/>
      <c r="G87" s="1"/>
      <c r="H87" s="1"/>
      <c r="I87" s="1"/>
      <c r="J87" s="1"/>
      <c r="K87" s="1"/>
    </row>
    <row r="88" ht="15.75" customHeight="1">
      <c r="A88" s="1"/>
      <c r="B88" s="1"/>
      <c r="C88" s="31"/>
      <c r="D88" s="1"/>
      <c r="E88" s="1"/>
      <c r="F88" s="1"/>
      <c r="G88" s="1"/>
      <c r="H88" s="1"/>
      <c r="I88" s="1"/>
      <c r="J88" s="1"/>
      <c r="K88" s="1"/>
    </row>
    <row r="89" ht="15.75" customHeight="1">
      <c r="A89" s="1"/>
      <c r="B89" s="1"/>
      <c r="C89" s="31"/>
      <c r="D89" s="1"/>
      <c r="E89" s="1"/>
      <c r="F89" s="1"/>
      <c r="G89" s="1"/>
      <c r="H89" s="1"/>
      <c r="I89" s="1"/>
      <c r="J89" s="1"/>
      <c r="K89" s="1"/>
    </row>
    <row r="90" ht="15.75" customHeight="1">
      <c r="A90" s="1"/>
      <c r="B90" s="1"/>
      <c r="C90" s="3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1"/>
      <c r="C91" s="31"/>
      <c r="D91" s="1"/>
      <c r="E91" s="1"/>
      <c r="F91" s="1"/>
      <c r="G91" s="1"/>
      <c r="H91" s="1"/>
      <c r="I91" s="1"/>
      <c r="J91" s="1"/>
      <c r="K91" s="1"/>
    </row>
    <row r="92" ht="15.75" customHeight="1">
      <c r="A92" s="1"/>
      <c r="B92" s="1"/>
      <c r="C92" s="31"/>
      <c r="D92" s="1"/>
      <c r="E92" s="1"/>
      <c r="F92" s="1"/>
      <c r="G92" s="1"/>
      <c r="H92" s="1"/>
      <c r="I92" s="1"/>
      <c r="J92" s="1"/>
      <c r="K92" s="1"/>
    </row>
    <row r="93" ht="15.75" customHeight="1">
      <c r="A93" s="1"/>
      <c r="B93" s="1"/>
      <c r="C93" s="31"/>
      <c r="D93" s="1"/>
      <c r="E93" s="1"/>
      <c r="F93" s="1"/>
      <c r="G93" s="1"/>
      <c r="H93" s="1"/>
      <c r="I93" s="1"/>
      <c r="J93" s="1"/>
      <c r="K93" s="1"/>
    </row>
    <row r="94" ht="15.75" customHeight="1">
      <c r="A94" s="1"/>
      <c r="B94" s="1"/>
      <c r="C94" s="31"/>
      <c r="D94" s="1"/>
      <c r="E94" s="1"/>
      <c r="F94" s="1"/>
      <c r="G94" s="1"/>
      <c r="H94" s="1"/>
      <c r="I94" s="1"/>
      <c r="J94" s="1"/>
      <c r="K94" s="1"/>
    </row>
    <row r="95" ht="15.75" customHeight="1">
      <c r="A95" s="1"/>
      <c r="B95" s="1"/>
      <c r="C95" s="31"/>
      <c r="D95" s="1"/>
      <c r="E95" s="1"/>
      <c r="F95" s="1"/>
      <c r="G95" s="1"/>
      <c r="H95" s="1"/>
      <c r="I95" s="1"/>
      <c r="J95" s="1"/>
      <c r="K95" s="1"/>
    </row>
    <row r="96" ht="15.75" customHeight="1">
      <c r="A96" s="1"/>
      <c r="B96" s="1"/>
      <c r="C96" s="31"/>
      <c r="D96" s="1"/>
      <c r="E96" s="1"/>
      <c r="F96" s="1"/>
      <c r="G96" s="1"/>
      <c r="H96" s="1"/>
      <c r="I96" s="1"/>
      <c r="J96" s="1"/>
      <c r="K96" s="1"/>
    </row>
    <row r="97" ht="15.75" customHeight="1">
      <c r="A97" s="1"/>
      <c r="B97" s="1"/>
      <c r="C97" s="31"/>
      <c r="D97" s="1"/>
      <c r="E97" s="1"/>
      <c r="F97" s="1"/>
      <c r="G97" s="1"/>
      <c r="H97" s="1"/>
      <c r="I97" s="1"/>
      <c r="J97" s="1"/>
      <c r="K97" s="1"/>
    </row>
    <row r="98" ht="15.75" customHeight="1">
      <c r="A98" s="1"/>
      <c r="B98" s="1"/>
      <c r="C98" s="3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1"/>
      <c r="C99" s="31"/>
      <c r="D99" s="1"/>
      <c r="E99" s="1"/>
      <c r="F99" s="1"/>
      <c r="G99" s="1"/>
      <c r="H99" s="1"/>
      <c r="I99" s="1"/>
      <c r="J99" s="1"/>
      <c r="K99" s="1"/>
    </row>
    <row r="100" ht="15.75" customHeight="1">
      <c r="A100" s="1"/>
      <c r="B100" s="1"/>
      <c r="C100" s="31"/>
      <c r="D100" s="1"/>
      <c r="E100" s="1"/>
      <c r="F100" s="1"/>
      <c r="G100" s="1"/>
      <c r="H100" s="1"/>
      <c r="I100" s="1"/>
      <c r="J100" s="1"/>
      <c r="K100" s="1"/>
    </row>
    <row r="101" ht="15.75" customHeight="1">
      <c r="A101" s="1"/>
      <c r="B101" s="1"/>
      <c r="C101" s="31"/>
      <c r="D101" s="1"/>
      <c r="E101" s="1"/>
      <c r="F101" s="1"/>
      <c r="G101" s="1"/>
      <c r="H101" s="1"/>
      <c r="I101" s="1"/>
      <c r="J101" s="1"/>
      <c r="K101" s="1"/>
    </row>
    <row r="102" ht="15.75" customHeight="1">
      <c r="A102" s="1"/>
      <c r="B102" s="1"/>
      <c r="C102" s="31"/>
      <c r="D102" s="1"/>
      <c r="E102" s="1"/>
      <c r="F102" s="1"/>
      <c r="G102" s="1"/>
      <c r="H102" s="1"/>
      <c r="I102" s="1"/>
      <c r="J102" s="1"/>
      <c r="K102" s="1"/>
    </row>
    <row r="103" ht="15.75" customHeight="1">
      <c r="A103" s="1"/>
      <c r="B103" s="1"/>
      <c r="C103" s="31"/>
      <c r="D103" s="1"/>
      <c r="E103" s="1"/>
      <c r="F103" s="1"/>
      <c r="G103" s="1"/>
      <c r="H103" s="1"/>
      <c r="I103" s="1"/>
      <c r="J103" s="1"/>
      <c r="K103" s="1"/>
    </row>
    <row r="104" ht="15.75" customHeight="1">
      <c r="A104" s="1"/>
      <c r="B104" s="1"/>
      <c r="C104" s="31"/>
      <c r="D104" s="1"/>
      <c r="E104" s="1"/>
      <c r="F104" s="1"/>
      <c r="G104" s="1"/>
      <c r="H104" s="1"/>
      <c r="I104" s="1"/>
      <c r="J104" s="1"/>
      <c r="K104" s="1"/>
    </row>
    <row r="105" ht="15.75" customHeight="1">
      <c r="A105" s="1"/>
      <c r="B105" s="1"/>
      <c r="C105" s="3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1"/>
      <c r="C106" s="31"/>
      <c r="D106" s="1"/>
      <c r="E106" s="1"/>
      <c r="F106" s="1"/>
      <c r="G106" s="1"/>
      <c r="H106" s="1"/>
      <c r="I106" s="1"/>
      <c r="J106" s="1"/>
      <c r="K106" s="1"/>
    </row>
    <row r="107" ht="15.75" customHeight="1">
      <c r="A107" s="1"/>
      <c r="B107" s="1"/>
      <c r="C107" s="31"/>
      <c r="D107" s="1"/>
      <c r="E107" s="1"/>
      <c r="F107" s="1"/>
      <c r="G107" s="1"/>
      <c r="H107" s="1"/>
      <c r="I107" s="1"/>
      <c r="J107" s="1"/>
      <c r="K107" s="1"/>
    </row>
    <row r="108" ht="15.75" customHeight="1">
      <c r="A108" s="1"/>
      <c r="B108" s="1"/>
      <c r="C108" s="31"/>
      <c r="D108" s="1"/>
      <c r="E108" s="1"/>
      <c r="F108" s="1"/>
      <c r="G108" s="1"/>
      <c r="H108" s="1"/>
      <c r="I108" s="1"/>
      <c r="J108" s="1"/>
      <c r="K108" s="1"/>
    </row>
    <row r="109" ht="15.75" customHeight="1">
      <c r="A109" s="1"/>
      <c r="B109" s="1"/>
      <c r="C109" s="31"/>
      <c r="D109" s="1"/>
      <c r="E109" s="1"/>
      <c r="F109" s="1"/>
      <c r="G109" s="1"/>
      <c r="H109" s="1"/>
      <c r="I109" s="1"/>
      <c r="J109" s="1"/>
      <c r="K109" s="1"/>
    </row>
    <row r="110" ht="15.75" customHeight="1">
      <c r="A110" s="1"/>
      <c r="B110" s="1"/>
      <c r="C110" s="31"/>
      <c r="D110" s="1"/>
      <c r="E110" s="1"/>
      <c r="F110" s="1"/>
      <c r="G110" s="1"/>
      <c r="H110" s="1"/>
      <c r="I110" s="1"/>
      <c r="J110" s="1"/>
      <c r="K110" s="1"/>
    </row>
    <row r="111" ht="15.75" customHeight="1">
      <c r="A111" s="1"/>
      <c r="B111" s="1"/>
      <c r="C111" s="31"/>
      <c r="D111" s="1"/>
      <c r="E111" s="1"/>
      <c r="F111" s="1"/>
      <c r="G111" s="1"/>
      <c r="H111" s="1"/>
      <c r="I111" s="1"/>
      <c r="J111" s="1"/>
      <c r="K111" s="1"/>
    </row>
    <row r="112" ht="15.75" customHeight="1">
      <c r="A112" s="1"/>
      <c r="B112" s="1"/>
      <c r="C112" s="3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1"/>
      <c r="C113" s="31"/>
      <c r="D113" s="1"/>
      <c r="E113" s="1"/>
      <c r="F113" s="1"/>
      <c r="G113" s="1"/>
      <c r="H113" s="1"/>
      <c r="I113" s="1"/>
      <c r="J113" s="1"/>
      <c r="K113" s="1"/>
    </row>
    <row r="114" ht="15.75" customHeight="1">
      <c r="A114" s="1"/>
      <c r="B114" s="1"/>
      <c r="C114" s="31"/>
      <c r="D114" s="1"/>
      <c r="E114" s="1"/>
      <c r="F114" s="1"/>
      <c r="G114" s="1"/>
      <c r="H114" s="1"/>
      <c r="I114" s="1"/>
      <c r="J114" s="1"/>
      <c r="K114" s="1"/>
    </row>
    <row r="115" ht="15.75" customHeight="1">
      <c r="A115" s="1"/>
      <c r="B115" s="1"/>
      <c r="C115" s="31"/>
      <c r="D115" s="1"/>
      <c r="E115" s="1"/>
      <c r="F115" s="1"/>
      <c r="G115" s="1"/>
      <c r="H115" s="1"/>
      <c r="I115" s="1"/>
      <c r="J115" s="1"/>
      <c r="K115" s="1"/>
    </row>
    <row r="116" ht="15.75" customHeight="1">
      <c r="A116" s="1"/>
      <c r="B116" s="1"/>
      <c r="C116" s="31"/>
      <c r="D116" s="1"/>
      <c r="E116" s="1"/>
      <c r="F116" s="1"/>
      <c r="G116" s="1"/>
      <c r="H116" s="1"/>
      <c r="I116" s="1"/>
      <c r="J116" s="1"/>
      <c r="K116" s="1"/>
    </row>
    <row r="117" ht="15.75" customHeight="1">
      <c r="A117" s="1"/>
      <c r="B117" s="1"/>
      <c r="C117" s="31"/>
      <c r="D117" s="1"/>
      <c r="E117" s="1"/>
      <c r="F117" s="1"/>
      <c r="G117" s="1"/>
      <c r="H117" s="1"/>
      <c r="I117" s="1"/>
      <c r="J117" s="1"/>
      <c r="K117" s="1"/>
    </row>
    <row r="118" ht="15.75" customHeight="1">
      <c r="A118" s="1"/>
      <c r="B118" s="1"/>
      <c r="C118" s="31"/>
      <c r="D118" s="1"/>
      <c r="E118" s="1"/>
      <c r="F118" s="1"/>
      <c r="G118" s="1"/>
      <c r="H118" s="1"/>
      <c r="I118" s="1"/>
      <c r="J118" s="1"/>
      <c r="K118" s="1"/>
    </row>
    <row r="119" ht="15.75" customHeight="1">
      <c r="A119" s="1"/>
      <c r="B119" s="1"/>
      <c r="C119" s="31"/>
      <c r="D119" s="1"/>
      <c r="E119" s="1"/>
      <c r="F119" s="1"/>
      <c r="G119" s="1"/>
      <c r="H119" s="1"/>
      <c r="I119" s="1"/>
      <c r="J119" s="1"/>
      <c r="K119" s="1"/>
    </row>
    <row r="120" ht="15.75" customHeight="1">
      <c r="A120" s="1"/>
      <c r="B120" s="1"/>
      <c r="C120" s="3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1"/>
      <c r="C121" s="31"/>
      <c r="D121" s="1"/>
      <c r="E121" s="1"/>
      <c r="F121" s="1"/>
      <c r="G121" s="1"/>
      <c r="H121" s="1"/>
      <c r="I121" s="1"/>
      <c r="J121" s="1"/>
      <c r="K121" s="1"/>
    </row>
    <row r="122" ht="15.75" customHeight="1">
      <c r="A122" s="1"/>
      <c r="B122" s="1"/>
      <c r="C122" s="31"/>
      <c r="D122" s="1"/>
      <c r="E122" s="1"/>
      <c r="F122" s="1"/>
      <c r="G122" s="1"/>
      <c r="H122" s="1"/>
      <c r="I122" s="1"/>
      <c r="J122" s="1"/>
      <c r="K122" s="1"/>
    </row>
    <row r="123" ht="15.75" customHeight="1">
      <c r="A123" s="1"/>
      <c r="B123" s="1"/>
      <c r="C123" s="31"/>
      <c r="D123" s="1"/>
      <c r="E123" s="1"/>
      <c r="F123" s="1"/>
      <c r="G123" s="1"/>
      <c r="H123" s="1"/>
      <c r="I123" s="1"/>
      <c r="J123" s="1"/>
      <c r="K123" s="1"/>
    </row>
    <row r="124" ht="15.75" customHeight="1">
      <c r="A124" s="1"/>
      <c r="B124" s="1"/>
      <c r="C124" s="31"/>
      <c r="D124" s="1"/>
      <c r="E124" s="1"/>
      <c r="F124" s="1"/>
      <c r="G124" s="1"/>
      <c r="H124" s="1"/>
      <c r="I124" s="1"/>
      <c r="J124" s="1"/>
      <c r="K124" s="1"/>
    </row>
    <row r="125" ht="15.75" customHeight="1">
      <c r="A125" s="1"/>
      <c r="B125" s="1"/>
      <c r="C125" s="31"/>
      <c r="D125" s="1"/>
      <c r="E125" s="1"/>
      <c r="F125" s="1"/>
      <c r="G125" s="1"/>
      <c r="H125" s="1"/>
      <c r="I125" s="1"/>
      <c r="J125" s="1"/>
      <c r="K125" s="1"/>
    </row>
    <row r="126" ht="15.75" customHeight="1">
      <c r="A126" s="1"/>
      <c r="B126" s="1"/>
      <c r="C126" s="3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1"/>
      <c r="C127" s="31"/>
      <c r="D127" s="1"/>
      <c r="E127" s="1"/>
      <c r="F127" s="1"/>
      <c r="G127" s="1"/>
      <c r="H127" s="1"/>
      <c r="I127" s="1"/>
      <c r="J127" s="1"/>
      <c r="K127" s="1"/>
    </row>
    <row r="128" ht="15.75" customHeight="1">
      <c r="A128" s="1"/>
      <c r="B128" s="1"/>
      <c r="C128" s="31"/>
      <c r="D128" s="1"/>
      <c r="E128" s="1"/>
      <c r="F128" s="1"/>
      <c r="G128" s="1"/>
      <c r="H128" s="1"/>
      <c r="I128" s="1"/>
      <c r="J128" s="1"/>
      <c r="K128" s="1"/>
    </row>
    <row r="129" ht="15.75" customHeight="1">
      <c r="A129" s="1"/>
      <c r="B129" s="1"/>
      <c r="C129" s="31"/>
      <c r="D129" s="1"/>
      <c r="E129" s="1"/>
      <c r="F129" s="1"/>
      <c r="G129" s="1"/>
      <c r="H129" s="1"/>
      <c r="I129" s="1"/>
      <c r="J129" s="1"/>
      <c r="K129" s="1"/>
    </row>
    <row r="130" ht="15.75" customHeight="1">
      <c r="A130" s="1"/>
      <c r="B130" s="1"/>
      <c r="C130" s="31"/>
      <c r="D130" s="1"/>
      <c r="E130" s="1"/>
      <c r="F130" s="1"/>
      <c r="G130" s="1"/>
      <c r="H130" s="1"/>
      <c r="I130" s="1"/>
      <c r="J130" s="1"/>
      <c r="K130" s="1"/>
    </row>
    <row r="131" ht="15.75" customHeight="1">
      <c r="A131" s="1"/>
      <c r="B131" s="1"/>
      <c r="C131" s="31"/>
      <c r="D131" s="1"/>
      <c r="E131" s="1"/>
      <c r="F131" s="1"/>
      <c r="G131" s="1"/>
      <c r="H131" s="1"/>
      <c r="I131" s="1"/>
      <c r="J131" s="1"/>
      <c r="K131" s="1"/>
    </row>
    <row r="132" ht="15.75" customHeight="1">
      <c r="A132" s="1"/>
      <c r="B132" s="1"/>
      <c r="C132" s="31"/>
      <c r="D132" s="1"/>
      <c r="E132" s="1"/>
      <c r="F132" s="1"/>
      <c r="G132" s="1"/>
      <c r="H132" s="1"/>
      <c r="I132" s="1"/>
      <c r="J132" s="1"/>
      <c r="K132" s="1"/>
    </row>
    <row r="133" ht="15.75" customHeight="1">
      <c r="A133" s="1"/>
      <c r="B133" s="1"/>
      <c r="C133" s="31"/>
      <c r="D133" s="1"/>
      <c r="E133" s="1"/>
      <c r="F133" s="1"/>
      <c r="G133" s="1"/>
      <c r="H133" s="1"/>
      <c r="I133" s="1"/>
      <c r="J133" s="1"/>
      <c r="K133" s="1"/>
    </row>
    <row r="134" ht="15.75" customHeight="1">
      <c r="A134" s="1"/>
      <c r="B134" s="1"/>
      <c r="C134" s="31"/>
      <c r="D134" s="1"/>
      <c r="E134" s="1"/>
      <c r="F134" s="1"/>
      <c r="G134" s="1"/>
      <c r="H134" s="1"/>
      <c r="I134" s="1"/>
      <c r="J134" s="1"/>
      <c r="K134" s="1"/>
    </row>
    <row r="135" ht="15.75" customHeight="1">
      <c r="A135" s="1"/>
      <c r="B135" s="1"/>
      <c r="C135" s="3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1"/>
      <c r="C136" s="31"/>
      <c r="D136" s="1"/>
      <c r="E136" s="1"/>
      <c r="F136" s="1"/>
      <c r="G136" s="1"/>
      <c r="H136" s="1"/>
      <c r="I136" s="1"/>
      <c r="J136" s="1"/>
      <c r="K136" s="1"/>
    </row>
    <row r="137" ht="15.75" customHeight="1">
      <c r="A137" s="1"/>
      <c r="B137" s="1"/>
      <c r="C137" s="31"/>
      <c r="D137" s="1"/>
      <c r="E137" s="1"/>
      <c r="F137" s="1"/>
      <c r="G137" s="1"/>
      <c r="H137" s="1"/>
      <c r="I137" s="1"/>
      <c r="J137" s="1"/>
      <c r="K137" s="1"/>
    </row>
    <row r="138" ht="15.75" customHeight="1">
      <c r="A138" s="1"/>
      <c r="B138" s="1"/>
      <c r="C138" s="31"/>
      <c r="D138" s="1"/>
      <c r="E138" s="1"/>
      <c r="F138" s="1"/>
      <c r="G138" s="1"/>
      <c r="H138" s="1"/>
      <c r="I138" s="1"/>
      <c r="J138" s="1"/>
      <c r="K138" s="1"/>
    </row>
    <row r="139" ht="15.75" customHeight="1">
      <c r="A139" s="1"/>
      <c r="B139" s="1"/>
      <c r="C139" s="31"/>
      <c r="D139" s="1"/>
      <c r="E139" s="1"/>
      <c r="F139" s="1"/>
      <c r="G139" s="1"/>
      <c r="H139" s="1"/>
      <c r="I139" s="1"/>
      <c r="J139" s="1"/>
      <c r="K139" s="1"/>
    </row>
    <row r="140" ht="15.75" customHeight="1">
      <c r="A140" s="1"/>
      <c r="B140" s="1"/>
      <c r="C140" s="3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1"/>
      <c r="C141" s="31"/>
      <c r="D141" s="1"/>
      <c r="E141" s="1"/>
      <c r="F141" s="1"/>
      <c r="G141" s="1"/>
      <c r="H141" s="1"/>
      <c r="I141" s="1"/>
      <c r="J141" s="1"/>
      <c r="K141" s="1"/>
    </row>
    <row r="142" ht="15.75" customHeight="1">
      <c r="A142" s="1"/>
      <c r="B142" s="1"/>
      <c r="C142" s="31"/>
      <c r="D142" s="1"/>
      <c r="E142" s="1"/>
      <c r="F142" s="1"/>
      <c r="G142" s="1"/>
      <c r="H142" s="1"/>
      <c r="I142" s="1"/>
      <c r="J142" s="1"/>
      <c r="K142" s="1"/>
    </row>
    <row r="143" ht="15.75" customHeight="1">
      <c r="A143" s="1"/>
      <c r="B143" s="1"/>
      <c r="C143" s="31"/>
      <c r="D143" s="1"/>
      <c r="E143" s="1"/>
      <c r="F143" s="1"/>
      <c r="G143" s="1"/>
      <c r="H143" s="1"/>
      <c r="I143" s="1"/>
      <c r="J143" s="1"/>
      <c r="K143" s="1"/>
    </row>
    <row r="144" ht="15.75" customHeight="1">
      <c r="A144" s="1"/>
      <c r="B144" s="1"/>
      <c r="C144" s="31"/>
      <c r="D144" s="1"/>
      <c r="E144" s="1"/>
      <c r="F144" s="1"/>
      <c r="G144" s="1"/>
      <c r="H144" s="1"/>
      <c r="I144" s="1"/>
      <c r="J144" s="1"/>
      <c r="K144" s="1"/>
    </row>
    <row r="145" ht="15.75" customHeight="1">
      <c r="A145" s="1"/>
      <c r="B145" s="1"/>
      <c r="C145" s="31"/>
      <c r="D145" s="1"/>
      <c r="E145" s="1"/>
      <c r="F145" s="1"/>
      <c r="G145" s="1"/>
      <c r="H145" s="1"/>
      <c r="I145" s="1"/>
      <c r="J145" s="1"/>
      <c r="K145" s="1"/>
    </row>
    <row r="146" ht="15.75" customHeight="1">
      <c r="A146" s="1"/>
      <c r="B146" s="1"/>
      <c r="C146" s="31"/>
      <c r="D146" s="1"/>
      <c r="E146" s="1"/>
      <c r="F146" s="1"/>
      <c r="G146" s="1"/>
      <c r="H146" s="1"/>
      <c r="I146" s="1"/>
      <c r="J146" s="1"/>
      <c r="K146" s="1"/>
    </row>
    <row r="147" ht="15.75" customHeight="1">
      <c r="A147" s="1"/>
      <c r="B147" s="1"/>
      <c r="C147" s="31"/>
      <c r="D147" s="1"/>
      <c r="E147" s="1"/>
      <c r="F147" s="1"/>
      <c r="G147" s="1"/>
      <c r="H147" s="1"/>
      <c r="I147" s="1"/>
      <c r="J147" s="1"/>
      <c r="K147" s="1"/>
    </row>
    <row r="148" ht="15.75" customHeight="1">
      <c r="A148" s="1"/>
      <c r="B148" s="1"/>
      <c r="C148" s="31"/>
      <c r="D148" s="1"/>
      <c r="E148" s="1"/>
      <c r="F148" s="1"/>
      <c r="G148" s="1"/>
      <c r="H148" s="1"/>
      <c r="I148" s="1"/>
      <c r="J148" s="1"/>
      <c r="K148" s="1"/>
    </row>
    <row r="149" ht="15.75" customHeight="1">
      <c r="A149" s="1"/>
      <c r="B149" s="1"/>
      <c r="C149" s="31"/>
      <c r="D149" s="1"/>
      <c r="E149" s="1"/>
      <c r="F149" s="1"/>
      <c r="G149" s="1"/>
      <c r="H149" s="1"/>
      <c r="I149" s="1"/>
      <c r="J149" s="1"/>
      <c r="K149" s="1"/>
    </row>
    <row r="150" ht="15.75" customHeight="1">
      <c r="A150" s="1"/>
      <c r="B150" s="1"/>
      <c r="C150" s="3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1"/>
      <c r="C151" s="31"/>
      <c r="D151" s="1"/>
      <c r="E151" s="1"/>
      <c r="F151" s="1"/>
      <c r="G151" s="1"/>
      <c r="H151" s="1"/>
      <c r="I151" s="1"/>
      <c r="J151" s="1"/>
      <c r="K151" s="1"/>
    </row>
    <row r="152" ht="15.75" customHeight="1">
      <c r="A152" s="1"/>
      <c r="B152" s="1"/>
      <c r="C152" s="31"/>
      <c r="D152" s="1"/>
      <c r="E152" s="1"/>
      <c r="F152" s="1"/>
      <c r="G152" s="1"/>
      <c r="H152" s="1"/>
      <c r="I152" s="1"/>
      <c r="J152" s="1"/>
      <c r="K152" s="1"/>
    </row>
    <row r="153" ht="15.75" customHeight="1">
      <c r="A153" s="1"/>
      <c r="B153" s="1"/>
      <c r="C153" s="31"/>
      <c r="D153" s="1"/>
      <c r="E153" s="1"/>
      <c r="F153" s="1"/>
      <c r="G153" s="1"/>
      <c r="H153" s="1"/>
      <c r="I153" s="1"/>
      <c r="J153" s="1"/>
      <c r="K153" s="1"/>
    </row>
    <row r="154" ht="15.75" customHeight="1">
      <c r="A154" s="1"/>
      <c r="B154" s="1"/>
      <c r="C154" s="3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1"/>
      <c r="C155" s="31"/>
      <c r="D155" s="1"/>
      <c r="E155" s="1"/>
      <c r="F155" s="1"/>
      <c r="G155" s="1"/>
      <c r="H155" s="1"/>
      <c r="I155" s="1"/>
      <c r="J155" s="1"/>
      <c r="K155" s="1"/>
    </row>
    <row r="156" ht="15.75" customHeight="1">
      <c r="A156" s="1"/>
      <c r="B156" s="1"/>
      <c r="C156" s="31"/>
      <c r="D156" s="1"/>
      <c r="E156" s="1"/>
      <c r="F156" s="1"/>
      <c r="G156" s="1"/>
      <c r="H156" s="1"/>
      <c r="I156" s="1"/>
      <c r="J156" s="1"/>
      <c r="K156" s="1"/>
    </row>
    <row r="157" ht="15.75" customHeight="1">
      <c r="A157" s="1"/>
      <c r="B157" s="1"/>
      <c r="C157" s="31"/>
      <c r="D157" s="1"/>
      <c r="E157" s="1"/>
      <c r="F157" s="1"/>
      <c r="G157" s="1"/>
      <c r="H157" s="1"/>
      <c r="I157" s="1"/>
      <c r="J157" s="1"/>
      <c r="K157" s="1"/>
    </row>
    <row r="158" ht="15.75" customHeight="1">
      <c r="A158" s="1"/>
      <c r="B158" s="1"/>
      <c r="C158" s="31"/>
      <c r="D158" s="1"/>
      <c r="E158" s="1"/>
      <c r="F158" s="1"/>
      <c r="G158" s="1"/>
      <c r="H158" s="1"/>
      <c r="I158" s="1"/>
      <c r="J158" s="1"/>
      <c r="K158" s="1"/>
    </row>
    <row r="159" ht="15.75" customHeight="1">
      <c r="A159" s="1"/>
      <c r="B159" s="1"/>
      <c r="C159" s="31"/>
      <c r="D159" s="1"/>
      <c r="E159" s="1"/>
      <c r="F159" s="1"/>
      <c r="G159" s="1"/>
      <c r="H159" s="1"/>
      <c r="I159" s="1"/>
      <c r="J159" s="1"/>
      <c r="K159" s="1"/>
    </row>
    <row r="160" ht="15.75" customHeight="1">
      <c r="A160" s="1"/>
      <c r="B160" s="1"/>
      <c r="C160" s="31"/>
      <c r="D160" s="1"/>
      <c r="E160" s="1"/>
      <c r="F160" s="1"/>
      <c r="G160" s="1"/>
      <c r="H160" s="1"/>
      <c r="I160" s="1"/>
      <c r="J160" s="1"/>
      <c r="K160" s="1"/>
    </row>
    <row r="161" ht="15.75" customHeight="1">
      <c r="A161" s="1"/>
      <c r="B161" s="1"/>
      <c r="C161" s="31"/>
      <c r="D161" s="1"/>
      <c r="E161" s="1"/>
      <c r="F161" s="1"/>
      <c r="G161" s="1"/>
      <c r="H161" s="1"/>
      <c r="I161" s="1"/>
      <c r="J161" s="1"/>
      <c r="K161" s="1"/>
    </row>
    <row r="162" ht="15.75" customHeight="1">
      <c r="A162" s="1"/>
      <c r="B162" s="1"/>
      <c r="C162" s="31"/>
      <c r="D162" s="1"/>
      <c r="E162" s="1"/>
      <c r="F162" s="1"/>
      <c r="G162" s="1"/>
      <c r="H162" s="1"/>
      <c r="I162" s="1"/>
      <c r="J162" s="1"/>
      <c r="K162" s="1"/>
    </row>
    <row r="163" ht="15.75" customHeight="1">
      <c r="A163" s="1"/>
      <c r="B163" s="1"/>
      <c r="C163" s="31"/>
      <c r="D163" s="1"/>
      <c r="E163" s="1"/>
      <c r="F163" s="1"/>
      <c r="G163" s="1"/>
      <c r="H163" s="1"/>
      <c r="I163" s="1"/>
      <c r="J163" s="1"/>
      <c r="K163" s="1"/>
    </row>
    <row r="164" ht="15.75" customHeight="1">
      <c r="A164" s="1"/>
      <c r="B164" s="1"/>
      <c r="C164" s="31"/>
      <c r="D164" s="1"/>
      <c r="E164" s="1"/>
      <c r="F164" s="1"/>
      <c r="G164" s="1"/>
      <c r="H164" s="1"/>
      <c r="I164" s="1"/>
      <c r="J164" s="1"/>
      <c r="K164" s="1"/>
    </row>
    <row r="165" ht="15.75" customHeight="1">
      <c r="A165" s="1"/>
      <c r="B165" s="1"/>
      <c r="C165" s="3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1"/>
      <c r="C166" s="31"/>
      <c r="D166" s="1"/>
      <c r="E166" s="1"/>
      <c r="F166" s="1"/>
      <c r="G166" s="1"/>
      <c r="H166" s="1"/>
      <c r="I166" s="1"/>
      <c r="J166" s="1"/>
      <c r="K166" s="1"/>
    </row>
    <row r="167" ht="15.75" customHeight="1">
      <c r="A167" s="1"/>
      <c r="B167" s="1"/>
      <c r="C167" s="31"/>
      <c r="D167" s="1"/>
      <c r="E167" s="1"/>
      <c r="F167" s="1"/>
      <c r="G167" s="1"/>
      <c r="H167" s="1"/>
      <c r="I167" s="1"/>
      <c r="J167" s="1"/>
      <c r="K167" s="1"/>
    </row>
    <row r="168" ht="15.75" customHeight="1">
      <c r="A168" s="1"/>
      <c r="B168" s="1"/>
      <c r="C168" s="3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1"/>
      <c r="C169" s="31"/>
      <c r="D169" s="1"/>
      <c r="E169" s="1"/>
      <c r="F169" s="1"/>
      <c r="G169" s="1"/>
      <c r="H169" s="1"/>
      <c r="I169" s="1"/>
      <c r="J169" s="1"/>
      <c r="K169" s="1"/>
    </row>
    <row r="170" ht="15.75" customHeight="1">
      <c r="A170" s="1"/>
      <c r="B170" s="1"/>
      <c r="C170" s="31"/>
      <c r="D170" s="1"/>
      <c r="E170" s="1"/>
      <c r="F170" s="1"/>
      <c r="G170" s="1"/>
      <c r="H170" s="1"/>
      <c r="I170" s="1"/>
      <c r="J170" s="1"/>
      <c r="K170" s="1"/>
    </row>
    <row r="171" ht="15.75" customHeight="1">
      <c r="A171" s="1"/>
      <c r="B171" s="1"/>
      <c r="C171" s="31"/>
      <c r="D171" s="1"/>
      <c r="E171" s="1"/>
      <c r="F171" s="1"/>
      <c r="G171" s="1"/>
      <c r="H171" s="1"/>
      <c r="I171" s="1"/>
      <c r="J171" s="1"/>
      <c r="K171" s="1"/>
    </row>
    <row r="172" ht="15.75" customHeight="1">
      <c r="A172" s="1"/>
      <c r="B172" s="1"/>
      <c r="C172" s="31"/>
      <c r="D172" s="1"/>
      <c r="E172" s="1"/>
      <c r="F172" s="1"/>
      <c r="G172" s="1"/>
      <c r="H172" s="1"/>
      <c r="I172" s="1"/>
      <c r="J172" s="1"/>
      <c r="K172" s="1"/>
    </row>
    <row r="173" ht="15.75" customHeight="1">
      <c r="A173" s="1"/>
      <c r="B173" s="1"/>
      <c r="C173" s="31"/>
      <c r="D173" s="1"/>
      <c r="E173" s="1"/>
      <c r="F173" s="1"/>
      <c r="G173" s="1"/>
      <c r="H173" s="1"/>
      <c r="I173" s="1"/>
      <c r="J173" s="1"/>
      <c r="K173" s="1"/>
    </row>
    <row r="174" ht="15.75" customHeight="1">
      <c r="A174" s="1"/>
      <c r="B174" s="1"/>
      <c r="C174" s="31"/>
      <c r="D174" s="1"/>
      <c r="E174" s="1"/>
      <c r="F174" s="1"/>
      <c r="G174" s="1"/>
      <c r="H174" s="1"/>
      <c r="I174" s="1"/>
      <c r="J174" s="1"/>
      <c r="K174" s="1"/>
    </row>
    <row r="175" ht="15.75" customHeight="1">
      <c r="A175" s="1"/>
      <c r="B175" s="1"/>
      <c r="C175" s="31"/>
      <c r="D175" s="1"/>
      <c r="E175" s="1"/>
      <c r="F175" s="1"/>
      <c r="G175" s="1"/>
      <c r="H175" s="1"/>
      <c r="I175" s="1"/>
      <c r="J175" s="1"/>
      <c r="K175" s="1"/>
    </row>
    <row r="176" ht="15.75" customHeight="1">
      <c r="A176" s="1"/>
      <c r="B176" s="1"/>
      <c r="C176" s="31"/>
      <c r="D176" s="1"/>
      <c r="E176" s="1"/>
      <c r="F176" s="1"/>
      <c r="G176" s="1"/>
      <c r="H176" s="1"/>
      <c r="I176" s="1"/>
      <c r="J176" s="1"/>
      <c r="K176" s="1"/>
    </row>
    <row r="177" ht="15.75" customHeight="1">
      <c r="A177" s="1"/>
      <c r="B177" s="1"/>
      <c r="C177" s="31"/>
      <c r="D177" s="1"/>
      <c r="E177" s="1"/>
      <c r="F177" s="1"/>
      <c r="G177" s="1"/>
      <c r="H177" s="1"/>
      <c r="I177" s="1"/>
      <c r="J177" s="1"/>
      <c r="K177" s="1"/>
    </row>
    <row r="178" ht="15.75" customHeight="1">
      <c r="A178" s="1"/>
      <c r="B178" s="1"/>
      <c r="C178" s="31"/>
      <c r="D178" s="1"/>
      <c r="E178" s="1"/>
      <c r="F178" s="1"/>
      <c r="G178" s="1"/>
      <c r="H178" s="1"/>
      <c r="I178" s="1"/>
      <c r="J178" s="1"/>
      <c r="K178" s="1"/>
    </row>
    <row r="179" ht="15.75" customHeight="1">
      <c r="A179" s="1"/>
      <c r="B179" s="1"/>
      <c r="C179" s="31"/>
      <c r="D179" s="1"/>
      <c r="E179" s="1"/>
      <c r="F179" s="1"/>
      <c r="G179" s="1"/>
      <c r="H179" s="1"/>
      <c r="I179" s="1"/>
      <c r="J179" s="1"/>
      <c r="K179" s="1"/>
    </row>
    <row r="180" ht="15.75" customHeight="1">
      <c r="A180" s="1"/>
      <c r="B180" s="1"/>
      <c r="C180" s="3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1"/>
      <c r="C181" s="31"/>
      <c r="D181" s="1"/>
      <c r="E181" s="1"/>
      <c r="F181" s="1"/>
      <c r="G181" s="1"/>
      <c r="H181" s="1"/>
      <c r="I181" s="1"/>
      <c r="J181" s="1"/>
      <c r="K181" s="1"/>
    </row>
    <row r="182" ht="15.75" customHeight="1">
      <c r="A182" s="1"/>
      <c r="B182" s="1"/>
      <c r="C182" s="3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1"/>
      <c r="C183" s="31"/>
      <c r="D183" s="1"/>
      <c r="E183" s="1"/>
      <c r="F183" s="1"/>
      <c r="G183" s="1"/>
      <c r="H183" s="1"/>
      <c r="I183" s="1"/>
      <c r="J183" s="1"/>
      <c r="K183" s="1"/>
    </row>
    <row r="184" ht="15.75" customHeight="1">
      <c r="A184" s="1"/>
      <c r="B184" s="1"/>
      <c r="C184" s="31"/>
      <c r="D184" s="1"/>
      <c r="E184" s="1"/>
      <c r="F184" s="1"/>
      <c r="G184" s="1"/>
      <c r="H184" s="1"/>
      <c r="I184" s="1"/>
      <c r="J184" s="1"/>
      <c r="K184" s="1"/>
    </row>
    <row r="185" ht="15.75" customHeight="1">
      <c r="A185" s="1"/>
      <c r="B185" s="1"/>
      <c r="C185" s="31"/>
      <c r="D185" s="1"/>
      <c r="E185" s="1"/>
      <c r="F185" s="1"/>
      <c r="G185" s="1"/>
      <c r="H185" s="1"/>
      <c r="I185" s="1"/>
      <c r="J185" s="1"/>
      <c r="K185" s="1"/>
    </row>
    <row r="186" ht="15.75" customHeight="1">
      <c r="A186" s="1"/>
      <c r="B186" s="1"/>
      <c r="C186" s="31"/>
      <c r="D186" s="1"/>
      <c r="E186" s="1"/>
      <c r="F186" s="1"/>
      <c r="G186" s="1"/>
      <c r="H186" s="1"/>
      <c r="I186" s="1"/>
      <c r="J186" s="1"/>
      <c r="K186" s="1"/>
    </row>
    <row r="187" ht="15.75" customHeight="1">
      <c r="A187" s="1"/>
      <c r="B187" s="1"/>
      <c r="C187" s="31"/>
      <c r="D187" s="1"/>
      <c r="E187" s="1"/>
      <c r="F187" s="1"/>
      <c r="G187" s="1"/>
      <c r="H187" s="1"/>
      <c r="I187" s="1"/>
      <c r="J187" s="1"/>
      <c r="K187" s="1"/>
    </row>
    <row r="188" ht="15.75" customHeight="1">
      <c r="A188" s="1"/>
      <c r="B188" s="1"/>
      <c r="C188" s="31"/>
      <c r="D188" s="1"/>
      <c r="E188" s="1"/>
      <c r="F188" s="1"/>
      <c r="G188" s="1"/>
      <c r="H188" s="1"/>
      <c r="I188" s="1"/>
      <c r="J188" s="1"/>
      <c r="K188" s="1"/>
    </row>
    <row r="189" ht="15.75" customHeight="1">
      <c r="A189" s="1"/>
      <c r="B189" s="1"/>
      <c r="C189" s="31"/>
      <c r="D189" s="1"/>
      <c r="E189" s="1"/>
      <c r="F189" s="1"/>
      <c r="G189" s="1"/>
      <c r="H189" s="1"/>
      <c r="I189" s="1"/>
      <c r="J189" s="1"/>
      <c r="K189" s="1"/>
    </row>
    <row r="190" ht="15.75" customHeight="1">
      <c r="A190" s="1"/>
      <c r="B190" s="1"/>
      <c r="C190" s="31"/>
      <c r="D190" s="1"/>
      <c r="E190" s="1"/>
      <c r="F190" s="1"/>
      <c r="G190" s="1"/>
      <c r="H190" s="1"/>
      <c r="I190" s="1"/>
      <c r="J190" s="1"/>
      <c r="K190" s="1"/>
    </row>
    <row r="191" ht="15.75" customHeight="1">
      <c r="A191" s="1"/>
      <c r="B191" s="1"/>
      <c r="C191" s="31"/>
      <c r="D191" s="1"/>
      <c r="E191" s="1"/>
      <c r="F191" s="1"/>
      <c r="G191" s="1"/>
      <c r="H191" s="1"/>
      <c r="I191" s="1"/>
      <c r="J191" s="1"/>
      <c r="K191" s="1"/>
    </row>
    <row r="192" ht="15.75" customHeight="1">
      <c r="A192" s="1"/>
      <c r="B192" s="1"/>
      <c r="C192" s="31"/>
      <c r="D192" s="1"/>
      <c r="E192" s="1"/>
      <c r="F192" s="1"/>
      <c r="G192" s="1"/>
      <c r="H192" s="1"/>
      <c r="I192" s="1"/>
      <c r="J192" s="1"/>
      <c r="K192" s="1"/>
    </row>
    <row r="193" ht="15.75" customHeight="1">
      <c r="A193" s="1"/>
      <c r="B193" s="1"/>
      <c r="C193" s="31"/>
      <c r="D193" s="1"/>
      <c r="E193" s="1"/>
      <c r="F193" s="1"/>
      <c r="G193" s="1"/>
      <c r="H193" s="1"/>
      <c r="I193" s="1"/>
      <c r="J193" s="1"/>
      <c r="K193" s="1"/>
    </row>
    <row r="194" ht="15.75" customHeight="1">
      <c r="A194" s="1"/>
      <c r="B194" s="1"/>
      <c r="C194" s="31"/>
      <c r="D194" s="1"/>
      <c r="E194" s="1"/>
      <c r="F194" s="1"/>
      <c r="G194" s="1"/>
      <c r="H194" s="1"/>
      <c r="I194" s="1"/>
      <c r="J194" s="1"/>
      <c r="K194" s="1"/>
    </row>
    <row r="195" ht="15.75" customHeight="1">
      <c r="A195" s="1"/>
      <c r="B195" s="1"/>
      <c r="C195" s="3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1"/>
      <c r="C196" s="3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1"/>
      <c r="C197" s="31"/>
      <c r="D197" s="1"/>
      <c r="E197" s="1"/>
      <c r="F197" s="1"/>
      <c r="G197" s="1"/>
      <c r="H197" s="1"/>
      <c r="I197" s="1"/>
      <c r="J197" s="1"/>
      <c r="K197" s="1"/>
    </row>
    <row r="198" ht="15.75" customHeight="1">
      <c r="A198" s="1"/>
      <c r="B198" s="1"/>
      <c r="C198" s="31"/>
      <c r="D198" s="1"/>
      <c r="E198" s="1"/>
      <c r="F198" s="1"/>
      <c r="G198" s="1"/>
      <c r="H198" s="1"/>
      <c r="I198" s="1"/>
      <c r="J198" s="1"/>
      <c r="K198" s="1"/>
    </row>
    <row r="199" ht="15.75" customHeight="1">
      <c r="A199" s="1"/>
      <c r="B199" s="1"/>
      <c r="C199" s="31"/>
      <c r="D199" s="1"/>
      <c r="E199" s="1"/>
      <c r="F199" s="1"/>
      <c r="G199" s="1"/>
      <c r="H199" s="1"/>
      <c r="I199" s="1"/>
      <c r="J199" s="1"/>
      <c r="K199" s="1"/>
    </row>
    <row r="200" ht="15.75" customHeight="1">
      <c r="A200" s="1"/>
      <c r="B200" s="1"/>
      <c r="C200" s="31"/>
      <c r="D200" s="1"/>
      <c r="E200" s="1"/>
      <c r="F200" s="1"/>
      <c r="G200" s="1"/>
      <c r="H200" s="1"/>
      <c r="I200" s="1"/>
      <c r="J200" s="1"/>
      <c r="K200" s="1"/>
    </row>
    <row r="201" ht="15.75" customHeight="1">
      <c r="A201" s="1"/>
      <c r="B201" s="1"/>
      <c r="C201" s="31"/>
      <c r="D201" s="1"/>
      <c r="E201" s="1"/>
      <c r="F201" s="1"/>
      <c r="G201" s="1"/>
      <c r="H201" s="1"/>
      <c r="I201" s="1"/>
      <c r="J201" s="1"/>
      <c r="K201" s="1"/>
    </row>
    <row r="202" ht="15.75" customHeight="1">
      <c r="A202" s="1"/>
      <c r="B202" s="1"/>
      <c r="C202" s="31"/>
      <c r="D202" s="1"/>
      <c r="E202" s="1"/>
      <c r="F202" s="1"/>
      <c r="G202" s="1"/>
      <c r="H202" s="1"/>
      <c r="I202" s="1"/>
      <c r="J202" s="1"/>
      <c r="K202" s="1"/>
    </row>
    <row r="203" ht="15.75" customHeight="1">
      <c r="A203" s="1"/>
      <c r="B203" s="1"/>
      <c r="C203" s="31"/>
      <c r="D203" s="1"/>
      <c r="E203" s="1"/>
      <c r="F203" s="1"/>
      <c r="G203" s="1"/>
      <c r="H203" s="1"/>
      <c r="I203" s="1"/>
      <c r="J203" s="1"/>
      <c r="K203" s="1"/>
    </row>
    <row r="204" ht="15.75" customHeight="1">
      <c r="A204" s="1"/>
      <c r="B204" s="1"/>
      <c r="C204" s="31"/>
      <c r="D204" s="1"/>
      <c r="E204" s="1"/>
      <c r="F204" s="1"/>
      <c r="G204" s="1"/>
      <c r="H204" s="1"/>
      <c r="I204" s="1"/>
      <c r="J204" s="1"/>
      <c r="K204" s="1"/>
    </row>
    <row r="205" ht="15.75" customHeight="1">
      <c r="A205" s="1"/>
      <c r="B205" s="1"/>
      <c r="C205" s="31"/>
      <c r="D205" s="1"/>
      <c r="E205" s="1"/>
      <c r="F205" s="1"/>
      <c r="G205" s="1"/>
      <c r="H205" s="1"/>
      <c r="I205" s="1"/>
      <c r="J205" s="1"/>
      <c r="K205" s="1"/>
    </row>
    <row r="206" ht="15.75" customHeight="1">
      <c r="A206" s="1"/>
      <c r="B206" s="1"/>
      <c r="C206" s="31"/>
      <c r="D206" s="1"/>
      <c r="E206" s="1"/>
      <c r="F206" s="1"/>
      <c r="G206" s="1"/>
      <c r="H206" s="1"/>
      <c r="I206" s="1"/>
      <c r="J206" s="1"/>
      <c r="K206" s="1"/>
    </row>
    <row r="207" ht="15.75" customHeight="1">
      <c r="A207" s="1"/>
      <c r="B207" s="1"/>
      <c r="C207" s="31"/>
      <c r="D207" s="1"/>
      <c r="E207" s="1"/>
      <c r="F207" s="1"/>
      <c r="G207" s="1"/>
      <c r="H207" s="1"/>
      <c r="I207" s="1"/>
      <c r="J207" s="1"/>
      <c r="K207" s="1"/>
    </row>
    <row r="208" ht="15.75" customHeight="1">
      <c r="A208" s="1"/>
      <c r="B208" s="1"/>
      <c r="C208" s="31"/>
      <c r="D208" s="1"/>
      <c r="E208" s="1"/>
      <c r="F208" s="1"/>
      <c r="G208" s="1"/>
      <c r="H208" s="1"/>
      <c r="I208" s="1"/>
      <c r="J208" s="1"/>
      <c r="K208" s="1"/>
    </row>
    <row r="209" ht="15.75" customHeight="1">
      <c r="A209" s="1"/>
      <c r="B209" s="1"/>
      <c r="C209" s="31"/>
      <c r="D209" s="1"/>
      <c r="E209" s="1"/>
      <c r="F209" s="1"/>
      <c r="G209" s="1"/>
      <c r="H209" s="1"/>
      <c r="I209" s="1"/>
      <c r="J209" s="1"/>
      <c r="K209" s="1"/>
    </row>
    <row r="210" ht="15.75" customHeight="1">
      <c r="A210" s="1"/>
      <c r="B210" s="1"/>
      <c r="C210" s="3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1"/>
      <c r="C211" s="31"/>
      <c r="D211" s="1"/>
      <c r="E211" s="1"/>
      <c r="F211" s="1"/>
      <c r="G211" s="1"/>
      <c r="H211" s="1"/>
      <c r="I211" s="1"/>
      <c r="J211" s="1"/>
      <c r="K211" s="1"/>
    </row>
    <row r="212" ht="15.75" customHeight="1">
      <c r="A212" s="1"/>
      <c r="B212" s="1"/>
      <c r="C212" s="31"/>
      <c r="D212" s="1"/>
      <c r="E212" s="1"/>
      <c r="F212" s="1"/>
      <c r="G212" s="1"/>
      <c r="H212" s="1"/>
      <c r="I212" s="1"/>
      <c r="J212" s="1"/>
      <c r="K212" s="1"/>
    </row>
    <row r="213" ht="15.75" customHeight="1">
      <c r="A213" s="1"/>
      <c r="B213" s="1"/>
      <c r="C213" s="31"/>
      <c r="D213" s="1"/>
      <c r="E213" s="1"/>
      <c r="F213" s="1"/>
      <c r="G213" s="1"/>
      <c r="H213" s="1"/>
      <c r="I213" s="1"/>
      <c r="J213" s="1"/>
      <c r="K213" s="1"/>
    </row>
    <row r="214" ht="15.75" customHeight="1">
      <c r="A214" s="1"/>
      <c r="B214" s="1"/>
      <c r="C214" s="31"/>
      <c r="D214" s="1"/>
      <c r="E214" s="1"/>
      <c r="F214" s="1"/>
      <c r="G214" s="1"/>
      <c r="H214" s="1"/>
      <c r="I214" s="1"/>
      <c r="J214" s="1"/>
      <c r="K214" s="1"/>
    </row>
    <row r="215" ht="15.75" customHeight="1">
      <c r="A215" s="1"/>
      <c r="B215" s="1"/>
      <c r="C215" s="31"/>
      <c r="D215" s="1"/>
      <c r="E215" s="1"/>
      <c r="F215" s="1"/>
      <c r="G215" s="1"/>
      <c r="H215" s="1"/>
      <c r="I215" s="1"/>
      <c r="J215" s="1"/>
      <c r="K215" s="1"/>
    </row>
    <row r="216" ht="15.75" customHeight="1">
      <c r="A216" s="1"/>
      <c r="B216" s="1"/>
      <c r="C216" s="31"/>
      <c r="D216" s="1"/>
      <c r="E216" s="1"/>
      <c r="F216" s="1"/>
      <c r="G216" s="1"/>
      <c r="H216" s="1"/>
      <c r="I216" s="1"/>
      <c r="J216" s="1"/>
      <c r="K216" s="1"/>
    </row>
    <row r="217" ht="15.75" customHeight="1">
      <c r="A217" s="1"/>
      <c r="B217" s="1"/>
      <c r="C217" s="31"/>
      <c r="D217" s="1"/>
      <c r="E217" s="1"/>
      <c r="F217" s="1"/>
      <c r="G217" s="1"/>
      <c r="H217" s="1"/>
      <c r="I217" s="1"/>
      <c r="J217" s="1"/>
      <c r="K217" s="1"/>
    </row>
    <row r="218" ht="15.75" customHeight="1">
      <c r="A218" s="1"/>
      <c r="B218" s="1"/>
      <c r="C218" s="31"/>
      <c r="D218" s="1"/>
      <c r="E218" s="1"/>
      <c r="F218" s="1"/>
      <c r="G218" s="1"/>
      <c r="H218" s="1"/>
      <c r="I218" s="1"/>
      <c r="J218" s="1"/>
      <c r="K218" s="1"/>
    </row>
    <row r="219" ht="15.75" customHeight="1">
      <c r="A219" s="1"/>
      <c r="B219" s="1"/>
      <c r="C219" s="31"/>
      <c r="D219" s="1"/>
      <c r="E219" s="1"/>
      <c r="F219" s="1"/>
      <c r="G219" s="1"/>
      <c r="H219" s="1"/>
      <c r="I219" s="1"/>
      <c r="J219" s="1"/>
      <c r="K219" s="1"/>
    </row>
    <row r="220" ht="15.75" customHeight="1">
      <c r="A220" s="1"/>
      <c r="B220" s="1"/>
      <c r="C220" s="31"/>
      <c r="D220" s="1"/>
      <c r="E220" s="1"/>
      <c r="F220" s="1"/>
      <c r="G220" s="1"/>
      <c r="H220" s="1"/>
      <c r="I220" s="1"/>
      <c r="J220" s="1"/>
      <c r="K220" s="1"/>
    </row>
    <row r="221" ht="15.75" customHeight="1">
      <c r="A221" s="1"/>
      <c r="B221" s="1"/>
      <c r="C221" s="31"/>
      <c r="D221" s="1"/>
      <c r="E221" s="1"/>
      <c r="F221" s="1"/>
      <c r="G221" s="1"/>
      <c r="H221" s="1"/>
      <c r="I221" s="1"/>
      <c r="J221" s="1"/>
      <c r="K221" s="1"/>
    </row>
    <row r="222" ht="15.75" customHeight="1">
      <c r="A222" s="1"/>
      <c r="B222" s="1"/>
      <c r="C222" s="31"/>
      <c r="D222" s="1"/>
      <c r="E222" s="1"/>
      <c r="F222" s="1"/>
      <c r="G222" s="1"/>
      <c r="H222" s="1"/>
      <c r="I222" s="1"/>
      <c r="J222" s="1"/>
      <c r="K222" s="1"/>
    </row>
    <row r="223" ht="15.75" customHeight="1">
      <c r="A223" s="1"/>
      <c r="B223" s="1"/>
      <c r="C223" s="31"/>
      <c r="D223" s="1"/>
      <c r="E223" s="1"/>
      <c r="F223" s="1"/>
      <c r="G223" s="1"/>
      <c r="H223" s="1"/>
      <c r="I223" s="1"/>
      <c r="J223" s="1"/>
      <c r="K223" s="1"/>
    </row>
    <row r="224" ht="15.75" customHeight="1">
      <c r="A224" s="1"/>
      <c r="B224" s="1"/>
      <c r="C224" s="3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1"/>
      <c r="C225" s="3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1"/>
      <c r="C226" s="31"/>
      <c r="D226" s="1"/>
      <c r="E226" s="1"/>
      <c r="F226" s="1"/>
      <c r="G226" s="1"/>
      <c r="H226" s="1"/>
      <c r="I226" s="1"/>
      <c r="J226" s="1"/>
      <c r="K226" s="1"/>
    </row>
    <row r="227" ht="15.75" customHeight="1">
      <c r="A227" s="1"/>
      <c r="B227" s="1"/>
      <c r="C227" s="31"/>
      <c r="D227" s="1"/>
      <c r="E227" s="1"/>
      <c r="F227" s="1"/>
      <c r="G227" s="1"/>
      <c r="H227" s="1"/>
      <c r="I227" s="1"/>
      <c r="J227" s="1"/>
      <c r="K227" s="1"/>
    </row>
    <row r="228" ht="15.75" customHeight="1">
      <c r="A228" s="1"/>
      <c r="B228" s="1"/>
      <c r="C228" s="31"/>
      <c r="D228" s="1"/>
      <c r="E228" s="1"/>
      <c r="F228" s="1"/>
      <c r="G228" s="1"/>
      <c r="H228" s="1"/>
      <c r="I228" s="1"/>
      <c r="J228" s="1"/>
      <c r="K228" s="1"/>
    </row>
    <row r="229" ht="15.75" customHeight="1">
      <c r="A229" s="1"/>
      <c r="B229" s="1"/>
      <c r="C229" s="31"/>
      <c r="D229" s="1"/>
      <c r="E229" s="1"/>
      <c r="F229" s="1"/>
      <c r="G229" s="1"/>
      <c r="H229" s="1"/>
      <c r="I229" s="1"/>
      <c r="J229" s="1"/>
      <c r="K229" s="1"/>
    </row>
    <row r="230" ht="15.75" customHeight="1">
      <c r="A230" s="1"/>
      <c r="B230" s="1"/>
      <c r="C230" s="31"/>
      <c r="D230" s="1"/>
      <c r="E230" s="1"/>
      <c r="F230" s="1"/>
      <c r="G230" s="1"/>
      <c r="H230" s="1"/>
      <c r="I230" s="1"/>
      <c r="J230" s="1"/>
      <c r="K230" s="1"/>
    </row>
    <row r="231" ht="15.75" customHeight="1">
      <c r="A231" s="1"/>
      <c r="B231" s="1"/>
      <c r="C231" s="31"/>
      <c r="D231" s="1"/>
      <c r="E231" s="1"/>
      <c r="F231" s="1"/>
      <c r="G231" s="1"/>
      <c r="H231" s="1"/>
      <c r="I231" s="1"/>
      <c r="J231" s="1"/>
      <c r="K231" s="1"/>
    </row>
    <row r="232" ht="15.75" customHeight="1">
      <c r="A232" s="1"/>
      <c r="B232" s="1"/>
      <c r="C232" s="31"/>
      <c r="D232" s="1"/>
      <c r="E232" s="1"/>
      <c r="F232" s="1"/>
      <c r="G232" s="1"/>
      <c r="H232" s="1"/>
      <c r="I232" s="1"/>
      <c r="J232" s="1"/>
      <c r="K232" s="1"/>
    </row>
    <row r="233" ht="15.75" customHeight="1">
      <c r="A233" s="1"/>
      <c r="B233" s="1"/>
      <c r="C233" s="31"/>
      <c r="D233" s="1"/>
      <c r="E233" s="1"/>
      <c r="F233" s="1"/>
      <c r="G233" s="1"/>
      <c r="H233" s="1"/>
      <c r="I233" s="1"/>
      <c r="J233" s="1"/>
      <c r="K233" s="1"/>
    </row>
    <row r="234" ht="15.75" customHeight="1">
      <c r="A234" s="1"/>
      <c r="B234" s="1"/>
      <c r="C234" s="31"/>
      <c r="D234" s="1"/>
      <c r="E234" s="1"/>
      <c r="F234" s="1"/>
      <c r="G234" s="1"/>
      <c r="H234" s="1"/>
      <c r="I234" s="1"/>
      <c r="J234" s="1"/>
      <c r="K234" s="1"/>
    </row>
    <row r="235" ht="15.75" customHeight="1">
      <c r="A235" s="1"/>
      <c r="B235" s="1"/>
      <c r="C235" s="31"/>
      <c r="D235" s="1"/>
      <c r="E235" s="1"/>
      <c r="F235" s="1"/>
      <c r="G235" s="1"/>
      <c r="H235" s="1"/>
      <c r="I235" s="1"/>
      <c r="J235" s="1"/>
      <c r="K235" s="1"/>
    </row>
    <row r="236" ht="15.75" customHeight="1">
      <c r="A236" s="1"/>
      <c r="B236" s="1"/>
      <c r="C236" s="31"/>
      <c r="D236" s="1"/>
      <c r="E236" s="1"/>
      <c r="F236" s="1"/>
      <c r="G236" s="1"/>
      <c r="H236" s="1"/>
      <c r="I236" s="1"/>
      <c r="J236" s="1"/>
      <c r="K236" s="1"/>
    </row>
    <row r="237" ht="15.75" customHeight="1">
      <c r="A237" s="1"/>
      <c r="B237" s="1"/>
      <c r="C237" s="31"/>
      <c r="D237" s="1"/>
      <c r="E237" s="1"/>
      <c r="F237" s="1"/>
      <c r="G237" s="1"/>
      <c r="H237" s="1"/>
      <c r="I237" s="1"/>
      <c r="J237" s="1"/>
      <c r="K237" s="1"/>
    </row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8.38"/>
    <col customWidth="1" min="3" max="26" width="8.63"/>
  </cols>
  <sheetData>
    <row r="1" ht="12.75" customHeight="1">
      <c r="A1" s="6">
        <v>9999.0</v>
      </c>
      <c r="B1" s="6" t="s">
        <v>950</v>
      </c>
      <c r="C1" s="6" t="s">
        <v>951</v>
      </c>
    </row>
    <row r="2" ht="12.75" customHeight="1">
      <c r="A2" s="6">
        <v>10000.0</v>
      </c>
      <c r="B2" s="9" t="s">
        <v>952</v>
      </c>
      <c r="C2" s="6" t="s">
        <v>953</v>
      </c>
    </row>
    <row r="3" ht="12.75" customHeight="1">
      <c r="A3" s="6">
        <v>10001.0</v>
      </c>
      <c r="B3" s="9" t="s">
        <v>954</v>
      </c>
      <c r="C3" s="6" t="s">
        <v>955</v>
      </c>
    </row>
    <row r="4" ht="12.75" customHeight="1">
      <c r="A4" s="6">
        <v>10002.0</v>
      </c>
      <c r="B4" s="9" t="s">
        <v>956</v>
      </c>
      <c r="C4" s="6" t="s">
        <v>957</v>
      </c>
    </row>
    <row r="5" ht="12.75" customHeight="1">
      <c r="A5" s="6">
        <v>10003.0</v>
      </c>
      <c r="B5" s="9" t="s">
        <v>958</v>
      </c>
      <c r="C5" s="6" t="s">
        <v>959</v>
      </c>
    </row>
    <row r="6" ht="12.75" customHeight="1">
      <c r="A6" s="6">
        <v>10004.0</v>
      </c>
      <c r="B6" s="9" t="s">
        <v>960</v>
      </c>
      <c r="C6" s="6" t="s">
        <v>961</v>
      </c>
    </row>
    <row r="7" ht="12.75" customHeight="1">
      <c r="A7" s="6">
        <v>10005.0</v>
      </c>
      <c r="B7" s="9" t="s">
        <v>962</v>
      </c>
      <c r="C7" s="6" t="s">
        <v>963</v>
      </c>
    </row>
    <row r="8" ht="12.75" customHeight="1">
      <c r="A8" s="6">
        <v>10006.0</v>
      </c>
      <c r="B8" s="9" t="s">
        <v>964</v>
      </c>
      <c r="C8" s="9" t="s">
        <v>965</v>
      </c>
    </row>
    <row r="9" ht="12.75" customHeight="1">
      <c r="A9" s="6">
        <v>10007.0</v>
      </c>
      <c r="B9" s="9" t="s">
        <v>966</v>
      </c>
      <c r="C9" s="9" t="s">
        <v>967</v>
      </c>
    </row>
    <row r="10" ht="12.75" customHeight="1">
      <c r="A10" s="6">
        <v>10008.0</v>
      </c>
      <c r="B10" s="9" t="s">
        <v>968</v>
      </c>
      <c r="C10" s="9" t="s">
        <v>969</v>
      </c>
    </row>
    <row r="11" ht="12.75" customHeight="1">
      <c r="A11" s="6">
        <v>10009.0</v>
      </c>
      <c r="B11" s="9" t="s">
        <v>970</v>
      </c>
      <c r="C11" s="9" t="s">
        <v>971</v>
      </c>
    </row>
    <row r="12" ht="12.75" customHeight="1">
      <c r="A12" s="6">
        <v>10010.0</v>
      </c>
      <c r="B12" s="9" t="s">
        <v>972</v>
      </c>
      <c r="C12" s="9" t="s">
        <v>973</v>
      </c>
    </row>
    <row r="13" ht="12.75" customHeight="1">
      <c r="A13" s="6">
        <v>10011.0</v>
      </c>
      <c r="B13" s="9" t="s">
        <v>974</v>
      </c>
      <c r="C13" s="9" t="s">
        <v>975</v>
      </c>
    </row>
    <row r="14" ht="12.75" customHeight="1">
      <c r="A14" s="6">
        <v>10012.0</v>
      </c>
      <c r="B14" s="9" t="s">
        <v>976</v>
      </c>
      <c r="C14" s="9" t="s">
        <v>977</v>
      </c>
    </row>
    <row r="15" ht="12.75" customHeight="1">
      <c r="A15" s="6">
        <v>10013.0</v>
      </c>
      <c r="B15" s="9" t="s">
        <v>978</v>
      </c>
      <c r="C15" s="9" t="s">
        <v>979</v>
      </c>
    </row>
    <row r="16" ht="12.75" customHeight="1">
      <c r="A16" s="6">
        <v>10014.0</v>
      </c>
      <c r="B16" s="9" t="s">
        <v>980</v>
      </c>
      <c r="C16" s="9" t="s">
        <v>981</v>
      </c>
    </row>
    <row r="17" ht="12.75" customHeight="1">
      <c r="A17" s="6">
        <v>10015.0</v>
      </c>
      <c r="B17" s="9" t="s">
        <v>982</v>
      </c>
      <c r="C17" s="9" t="s">
        <v>983</v>
      </c>
    </row>
    <row r="18" ht="12.75" customHeight="1">
      <c r="A18" s="6">
        <v>10016.0</v>
      </c>
      <c r="B18" s="9" t="s">
        <v>972</v>
      </c>
      <c r="C18" s="9" t="s">
        <v>984</v>
      </c>
    </row>
    <row r="19" ht="12.75" customHeight="1">
      <c r="A19" s="6">
        <v>10017.0</v>
      </c>
      <c r="B19" s="9" t="s">
        <v>985</v>
      </c>
      <c r="C19" s="9" t="s">
        <v>986</v>
      </c>
    </row>
    <row r="20" ht="12.75" customHeight="1">
      <c r="A20" s="6">
        <v>10018.0</v>
      </c>
      <c r="B20" s="9" t="s">
        <v>987</v>
      </c>
      <c r="C20" s="9" t="s">
        <v>988</v>
      </c>
    </row>
    <row r="21" ht="12.75" customHeight="1">
      <c r="A21" s="6">
        <v>10019.0</v>
      </c>
      <c r="B21" s="9" t="s">
        <v>989</v>
      </c>
      <c r="C21" s="9" t="s">
        <v>990</v>
      </c>
    </row>
    <row r="22" ht="12.75" customHeight="1">
      <c r="A22" s="6">
        <v>10020.0</v>
      </c>
      <c r="B22" s="9" t="s">
        <v>991</v>
      </c>
      <c r="C22" s="9" t="s">
        <v>992</v>
      </c>
    </row>
    <row r="23" ht="12.75" customHeight="1">
      <c r="A23" s="6">
        <v>10021.0</v>
      </c>
      <c r="B23" s="9" t="s">
        <v>993</v>
      </c>
      <c r="C23" s="6" t="s">
        <v>994</v>
      </c>
    </row>
    <row r="24" ht="12.75" customHeight="1">
      <c r="A24" s="6">
        <v>10022.0</v>
      </c>
      <c r="B24" s="9" t="s">
        <v>995</v>
      </c>
      <c r="C24" s="6" t="s">
        <v>996</v>
      </c>
    </row>
    <row r="25" ht="12.75" customHeight="1">
      <c r="A25" s="6">
        <v>10023.0</v>
      </c>
      <c r="B25" s="9" t="s">
        <v>997</v>
      </c>
      <c r="C25" s="6" t="s">
        <v>998</v>
      </c>
    </row>
    <row r="26" ht="12.75" customHeight="1">
      <c r="A26" s="6">
        <v>10024.0</v>
      </c>
      <c r="B26" s="9" t="s">
        <v>999</v>
      </c>
      <c r="C26" s="6" t="s">
        <v>1000</v>
      </c>
    </row>
    <row r="27" ht="12.75" customHeight="1">
      <c r="A27" s="6">
        <v>10025.0</v>
      </c>
      <c r="B27" s="9" t="s">
        <v>1001</v>
      </c>
      <c r="C27" s="6" t="s">
        <v>1002</v>
      </c>
    </row>
    <row r="28" ht="12.75" customHeight="1">
      <c r="A28" s="6">
        <v>10026.0</v>
      </c>
      <c r="B28" s="9" t="s">
        <v>1003</v>
      </c>
      <c r="C28" s="6" t="s">
        <v>1004</v>
      </c>
    </row>
    <row r="29" ht="12.75" customHeight="1">
      <c r="A29" s="6">
        <v>10027.0</v>
      </c>
      <c r="B29" s="9" t="s">
        <v>1005</v>
      </c>
      <c r="C29" s="6" t="s">
        <v>1006</v>
      </c>
    </row>
    <row r="30" ht="12.75" customHeight="1">
      <c r="A30" s="6">
        <v>10028.0</v>
      </c>
      <c r="B30" s="9" t="s">
        <v>1007</v>
      </c>
      <c r="C30" s="6" t="s">
        <v>1008</v>
      </c>
    </row>
    <row r="31" ht="12.75" customHeight="1">
      <c r="A31" s="6">
        <v>10029.0</v>
      </c>
      <c r="B31" s="9" t="s">
        <v>905</v>
      </c>
      <c r="C31" s="6" t="s">
        <v>1009</v>
      </c>
    </row>
    <row r="32" ht="12.75" customHeight="1">
      <c r="A32" s="6">
        <v>10030.0</v>
      </c>
      <c r="B32" s="9" t="s">
        <v>1010</v>
      </c>
      <c r="C32" s="6" t="s">
        <v>1011</v>
      </c>
    </row>
    <row r="33" ht="12.75" customHeight="1">
      <c r="A33" s="6">
        <v>10031.0</v>
      </c>
    </row>
    <row r="34" ht="12.75" customHeight="1">
      <c r="A34" s="6">
        <v>10032.0</v>
      </c>
    </row>
    <row r="35" ht="12.75" customHeight="1">
      <c r="A35" s="6">
        <v>10033.0</v>
      </c>
    </row>
    <row r="36" ht="12.75" customHeight="1">
      <c r="A36" s="6">
        <v>10034.0</v>
      </c>
    </row>
    <row r="37" ht="12.75" customHeight="1">
      <c r="A37" s="6">
        <v>10035.0</v>
      </c>
    </row>
    <row r="38" ht="12.75" customHeight="1">
      <c r="A38" s="6">
        <v>10036.0</v>
      </c>
    </row>
    <row r="39" ht="12.75" customHeight="1">
      <c r="A39" s="6">
        <v>10037.0</v>
      </c>
    </row>
    <row r="40" ht="12.75" customHeight="1">
      <c r="A40" s="6">
        <v>10038.0</v>
      </c>
    </row>
    <row r="41" ht="12.75" customHeight="1">
      <c r="A41" s="6">
        <v>10039.0</v>
      </c>
    </row>
    <row r="42" ht="12.75" customHeight="1">
      <c r="A42" s="6">
        <v>10040.0</v>
      </c>
    </row>
    <row r="43" ht="12.75" customHeight="1">
      <c r="A43" s="6">
        <v>10041.0</v>
      </c>
    </row>
    <row r="44" ht="12.75" customHeight="1">
      <c r="A44" s="6">
        <v>10042.0</v>
      </c>
    </row>
    <row r="45" ht="12.75" customHeight="1">
      <c r="A45" s="6">
        <v>10043.0</v>
      </c>
    </row>
    <row r="46" ht="12.75" customHeight="1">
      <c r="A46" s="6">
        <v>10044.0</v>
      </c>
    </row>
    <row r="47" ht="12.75" customHeight="1">
      <c r="A47" s="6">
        <v>10045.0</v>
      </c>
    </row>
    <row r="48" ht="12.75" customHeight="1">
      <c r="A48" s="6">
        <v>10046.0</v>
      </c>
    </row>
    <row r="49" ht="12.75" customHeight="1">
      <c r="A49" s="6">
        <v>10047.0</v>
      </c>
    </row>
    <row r="50" ht="12.75" customHeight="1">
      <c r="A50" s="6">
        <v>10048.0</v>
      </c>
    </row>
    <row r="51" ht="12.75" customHeight="1">
      <c r="A51" s="6">
        <v>10049.0</v>
      </c>
    </row>
    <row r="52" ht="12.75" customHeight="1">
      <c r="A52" s="6">
        <v>10050.0</v>
      </c>
    </row>
    <row r="53" ht="12.75" customHeight="1">
      <c r="A53" s="6">
        <v>10051.0</v>
      </c>
    </row>
    <row r="54" ht="12.75" customHeight="1">
      <c r="A54" s="6">
        <v>10052.0</v>
      </c>
    </row>
    <row r="55" ht="12.75" customHeight="1">
      <c r="A55" s="6">
        <v>10053.0</v>
      </c>
    </row>
    <row r="56" ht="12.75" customHeight="1">
      <c r="A56" s="6">
        <v>10054.0</v>
      </c>
    </row>
    <row r="57" ht="12.75" customHeight="1">
      <c r="A57" s="6">
        <v>10055.0</v>
      </c>
    </row>
    <row r="58" ht="12.75" customHeight="1">
      <c r="A58" s="6">
        <v>10056.0</v>
      </c>
    </row>
    <row r="59" ht="12.75" customHeight="1">
      <c r="A59" s="6">
        <v>10057.0</v>
      </c>
    </row>
    <row r="60" ht="12.75" customHeight="1">
      <c r="A60" s="6">
        <v>10058.0</v>
      </c>
    </row>
    <row r="61" ht="12.75" customHeight="1">
      <c r="A61" s="6">
        <v>10059.0</v>
      </c>
    </row>
    <row r="62" ht="12.75" customHeight="1">
      <c r="A62" s="6">
        <v>10060.0</v>
      </c>
    </row>
    <row r="63" ht="12.75" customHeight="1">
      <c r="A63" s="6">
        <v>10061.0</v>
      </c>
    </row>
    <row r="64" ht="12.75" customHeight="1">
      <c r="A64" s="6">
        <v>10062.0</v>
      </c>
    </row>
    <row r="65" ht="12.75" customHeight="1">
      <c r="A65" s="6">
        <v>10063.0</v>
      </c>
    </row>
    <row r="66" ht="12.75" customHeight="1">
      <c r="A66" s="6">
        <v>10064.0</v>
      </c>
    </row>
    <row r="67" ht="12.75" customHeight="1">
      <c r="A67" s="6">
        <v>10065.0</v>
      </c>
    </row>
    <row r="68" ht="12.75" customHeight="1">
      <c r="A68" s="6">
        <v>10066.0</v>
      </c>
    </row>
    <row r="69" ht="12.75" customHeight="1">
      <c r="A69" s="6">
        <v>10067.0</v>
      </c>
    </row>
    <row r="70" ht="12.75" customHeight="1">
      <c r="A70" s="6">
        <v>10068.0</v>
      </c>
    </row>
    <row r="71" ht="12.75" customHeight="1">
      <c r="A71" s="6">
        <v>10069.0</v>
      </c>
    </row>
    <row r="72" ht="12.75" customHeight="1">
      <c r="A72" s="6">
        <v>10070.0</v>
      </c>
    </row>
    <row r="73" ht="12.75" customHeight="1">
      <c r="A73" s="6">
        <v>10071.0</v>
      </c>
    </row>
    <row r="74" ht="12.75" customHeight="1">
      <c r="A74" s="6">
        <v>10072.0</v>
      </c>
    </row>
    <row r="75" ht="12.75" customHeight="1">
      <c r="A75" s="6">
        <v>10073.0</v>
      </c>
    </row>
    <row r="76" ht="12.75" customHeight="1">
      <c r="A76" s="6">
        <v>10074.0</v>
      </c>
    </row>
    <row r="77" ht="12.75" customHeight="1">
      <c r="A77" s="6">
        <v>10075.0</v>
      </c>
    </row>
    <row r="78" ht="12.75" customHeight="1">
      <c r="A78" s="6">
        <v>10076.0</v>
      </c>
    </row>
    <row r="79" ht="12.75" customHeight="1">
      <c r="A79" s="6">
        <v>10077.0</v>
      </c>
    </row>
    <row r="80" ht="12.75" customHeight="1">
      <c r="A80" s="6">
        <v>10078.0</v>
      </c>
    </row>
    <row r="81" ht="12.75" customHeight="1">
      <c r="A81" s="6">
        <v>10079.0</v>
      </c>
    </row>
    <row r="82" ht="12.75" customHeight="1">
      <c r="A82" s="6">
        <v>10080.0</v>
      </c>
    </row>
    <row r="83" ht="12.75" customHeight="1">
      <c r="A83" s="6">
        <v>10081.0</v>
      </c>
    </row>
    <row r="84" ht="12.75" customHeight="1">
      <c r="A84" s="6">
        <v>10082.0</v>
      </c>
    </row>
    <row r="85" ht="12.75" customHeight="1">
      <c r="A85" s="6">
        <v>10083.0</v>
      </c>
    </row>
    <row r="86" ht="12.75" customHeight="1">
      <c r="A86" s="6">
        <v>10084.0</v>
      </c>
    </row>
    <row r="87" ht="12.75" customHeight="1">
      <c r="A87" s="6">
        <v>10085.0</v>
      </c>
    </row>
    <row r="88" ht="12.75" customHeight="1">
      <c r="A88" s="6">
        <v>10086.0</v>
      </c>
    </row>
    <row r="89" ht="12.75" customHeight="1">
      <c r="A89" s="6">
        <v>10087.0</v>
      </c>
    </row>
    <row r="90" ht="12.75" customHeight="1">
      <c r="A90" s="6">
        <v>10088.0</v>
      </c>
    </row>
    <row r="91" ht="12.75" customHeight="1">
      <c r="A91" s="6">
        <v>10089.0</v>
      </c>
    </row>
    <row r="92" ht="12.75" customHeight="1">
      <c r="A92" s="6">
        <v>10090.0</v>
      </c>
    </row>
    <row r="93" ht="12.75" customHeight="1">
      <c r="A93" s="6">
        <v>10091.0</v>
      </c>
    </row>
    <row r="94" ht="12.75" customHeight="1">
      <c r="A94" s="6">
        <v>10092.0</v>
      </c>
    </row>
    <row r="95" ht="12.75" customHeight="1">
      <c r="A95" s="6">
        <v>10093.0</v>
      </c>
    </row>
    <row r="96" ht="12.75" customHeight="1">
      <c r="A96" s="6">
        <v>10094.0</v>
      </c>
    </row>
    <row r="97" ht="12.75" customHeight="1">
      <c r="A97" s="6">
        <v>10095.0</v>
      </c>
    </row>
    <row r="98" ht="12.75" customHeight="1">
      <c r="A98" s="6">
        <v>10096.0</v>
      </c>
    </row>
    <row r="99" ht="12.75" customHeight="1">
      <c r="A99" s="6">
        <v>10097.0</v>
      </c>
    </row>
    <row r="100" ht="12.75" customHeight="1">
      <c r="A100" s="6">
        <v>10098.0</v>
      </c>
    </row>
    <row r="101" ht="12.75" customHeight="1">
      <c r="A101" s="6">
        <v>10099.0</v>
      </c>
    </row>
    <row r="102" ht="12.75" customHeight="1">
      <c r="A102" s="6">
        <v>10100.0</v>
      </c>
    </row>
    <row r="103" ht="12.75" customHeight="1">
      <c r="A103" s="6">
        <v>10101.0</v>
      </c>
    </row>
    <row r="104" ht="12.75" customHeight="1">
      <c r="A104" s="6">
        <v>10102.0</v>
      </c>
    </row>
    <row r="105" ht="12.75" customHeight="1">
      <c r="A105" s="6">
        <v>10103.0</v>
      </c>
    </row>
    <row r="106" ht="12.75" customHeight="1">
      <c r="A106" s="6">
        <v>10104.0</v>
      </c>
    </row>
    <row r="107" ht="12.75" customHeight="1">
      <c r="A107" s="6">
        <v>10105.0</v>
      </c>
    </row>
    <row r="108" ht="12.75" customHeight="1">
      <c r="A108" s="6">
        <v>10106.0</v>
      </c>
    </row>
    <row r="109" ht="12.75" customHeight="1">
      <c r="A109" s="6">
        <v>10107.0</v>
      </c>
    </row>
    <row r="110" ht="12.75" customHeight="1">
      <c r="A110" s="6">
        <v>10108.0</v>
      </c>
    </row>
    <row r="111" ht="12.75" customHeight="1">
      <c r="A111" s="6">
        <v>10109.0</v>
      </c>
    </row>
    <row r="112" ht="12.75" customHeight="1">
      <c r="A112" s="6">
        <v>10110.0</v>
      </c>
    </row>
    <row r="113" ht="12.75" customHeight="1">
      <c r="A113" s="6">
        <v>10111.0</v>
      </c>
    </row>
    <row r="114" ht="12.75" customHeight="1">
      <c r="A114" s="6">
        <v>10112.0</v>
      </c>
    </row>
    <row r="115" ht="12.75" customHeight="1">
      <c r="A115" s="6">
        <v>10113.0</v>
      </c>
    </row>
    <row r="116" ht="12.75" customHeight="1">
      <c r="A116" s="6">
        <v>10114.0</v>
      </c>
    </row>
    <row r="117" ht="12.75" customHeight="1">
      <c r="A117" s="6">
        <v>10115.0</v>
      </c>
    </row>
    <row r="118" ht="12.75" customHeight="1">
      <c r="A118" s="6">
        <v>10116.0</v>
      </c>
    </row>
    <row r="119" ht="12.75" customHeight="1">
      <c r="A119" s="6">
        <v>10117.0</v>
      </c>
    </row>
    <row r="120" ht="12.75" customHeight="1">
      <c r="A120" s="6">
        <v>10118.0</v>
      </c>
    </row>
    <row r="121" ht="12.75" customHeight="1">
      <c r="A121" s="6">
        <v>10119.0</v>
      </c>
    </row>
    <row r="122" ht="12.75" customHeight="1">
      <c r="A122" s="6">
        <v>10120.0</v>
      </c>
    </row>
    <row r="123" ht="12.75" customHeight="1">
      <c r="A123" s="6">
        <v>10121.0</v>
      </c>
    </row>
    <row r="124" ht="12.75" customHeight="1">
      <c r="A124" s="6">
        <v>10122.0</v>
      </c>
    </row>
    <row r="125" ht="12.75" customHeight="1">
      <c r="A125" s="6">
        <v>10123.0</v>
      </c>
    </row>
    <row r="126" ht="12.75" customHeight="1">
      <c r="A126" s="6">
        <v>10124.0</v>
      </c>
    </row>
    <row r="127" ht="12.75" customHeight="1">
      <c r="A127" s="6">
        <v>10125.0</v>
      </c>
    </row>
    <row r="128" ht="12.75" customHeight="1">
      <c r="A128" s="6">
        <v>10126.0</v>
      </c>
    </row>
    <row r="129" ht="12.75" customHeight="1">
      <c r="A129" s="6">
        <v>10127.0</v>
      </c>
    </row>
    <row r="130" ht="12.75" customHeight="1">
      <c r="A130" s="6">
        <v>10128.0</v>
      </c>
    </row>
    <row r="131" ht="12.75" customHeight="1">
      <c r="A131" s="6">
        <v>10129.0</v>
      </c>
    </row>
    <row r="132" ht="12.75" customHeight="1">
      <c r="A132" s="6">
        <v>10130.0</v>
      </c>
    </row>
    <row r="133" ht="12.75" customHeight="1">
      <c r="A133" s="6">
        <v>10131.0</v>
      </c>
    </row>
    <row r="134" ht="12.75" customHeight="1">
      <c r="A134" s="6">
        <v>10132.0</v>
      </c>
    </row>
    <row r="135" ht="12.75" customHeight="1">
      <c r="A135" s="6">
        <v>10133.0</v>
      </c>
    </row>
    <row r="136" ht="12.75" customHeight="1">
      <c r="A136" s="6">
        <v>10134.0</v>
      </c>
    </row>
    <row r="137" ht="12.75" customHeight="1">
      <c r="A137" s="6">
        <v>10135.0</v>
      </c>
    </row>
    <row r="138" ht="12.75" customHeight="1">
      <c r="A138" s="6">
        <v>10136.0</v>
      </c>
    </row>
    <row r="139" ht="12.75" customHeight="1">
      <c r="A139" s="6">
        <v>10137.0</v>
      </c>
    </row>
    <row r="140" ht="12.75" customHeight="1">
      <c r="A140" s="6">
        <v>10138.0</v>
      </c>
    </row>
    <row r="141" ht="12.75" customHeight="1">
      <c r="A141" s="6">
        <v>10139.0</v>
      </c>
    </row>
    <row r="142" ht="12.75" customHeight="1">
      <c r="A142" s="6">
        <v>10140.0</v>
      </c>
    </row>
    <row r="143" ht="12.75" customHeight="1">
      <c r="A143" s="6">
        <v>10141.0</v>
      </c>
    </row>
    <row r="144" ht="12.75" customHeight="1">
      <c r="A144" s="6">
        <v>10142.0</v>
      </c>
    </row>
    <row r="145" ht="12.75" customHeight="1">
      <c r="A145" s="6">
        <v>10143.0</v>
      </c>
    </row>
    <row r="146" ht="12.75" customHeight="1">
      <c r="A146" s="6">
        <v>10144.0</v>
      </c>
    </row>
    <row r="147" ht="12.75" customHeight="1">
      <c r="A147" s="6">
        <v>10145.0</v>
      </c>
    </row>
    <row r="148" ht="12.75" customHeight="1">
      <c r="A148" s="6">
        <v>10146.0</v>
      </c>
    </row>
    <row r="149" ht="12.75" customHeight="1">
      <c r="A149" s="6">
        <v>10147.0</v>
      </c>
    </row>
    <row r="150" ht="12.75" customHeight="1">
      <c r="A150" s="6">
        <v>10148.0</v>
      </c>
    </row>
    <row r="151" ht="12.75" customHeight="1">
      <c r="A151" s="6">
        <v>10149.0</v>
      </c>
    </row>
    <row r="152" ht="12.75" customHeight="1">
      <c r="A152" s="6">
        <v>10150.0</v>
      </c>
    </row>
    <row r="153" ht="12.75" customHeight="1">
      <c r="A153" s="6">
        <v>10151.0</v>
      </c>
    </row>
    <row r="154" ht="12.75" customHeight="1">
      <c r="A154" s="6">
        <v>10152.0</v>
      </c>
    </row>
    <row r="155" ht="12.75" customHeight="1">
      <c r="A155" s="6">
        <v>10153.0</v>
      </c>
    </row>
    <row r="156" ht="12.75" customHeight="1">
      <c r="A156" s="6">
        <v>10154.0</v>
      </c>
    </row>
    <row r="157" ht="12.75" customHeight="1">
      <c r="A157" s="6">
        <v>10155.0</v>
      </c>
    </row>
    <row r="158" ht="12.75" customHeight="1">
      <c r="A158" s="6">
        <v>10156.0</v>
      </c>
    </row>
    <row r="159" ht="12.75" customHeight="1">
      <c r="A159" s="6">
        <v>10157.0</v>
      </c>
    </row>
    <row r="160" ht="12.75" customHeight="1">
      <c r="A160" s="6">
        <v>10158.0</v>
      </c>
    </row>
    <row r="161" ht="12.75" customHeight="1">
      <c r="A161" s="6">
        <v>10159.0</v>
      </c>
    </row>
    <row r="162" ht="12.75" customHeight="1">
      <c r="A162" s="6">
        <v>10160.0</v>
      </c>
    </row>
    <row r="163" ht="12.75" customHeight="1">
      <c r="A163" s="6">
        <v>10161.0</v>
      </c>
    </row>
    <row r="164" ht="12.75" customHeight="1">
      <c r="A164" s="6">
        <v>10162.0</v>
      </c>
    </row>
    <row r="165" ht="12.75" customHeight="1">
      <c r="A165" s="6">
        <v>10163.0</v>
      </c>
    </row>
    <row r="166" ht="12.75" customHeight="1">
      <c r="A166" s="6">
        <v>10164.0</v>
      </c>
    </row>
    <row r="167" ht="12.75" customHeight="1">
      <c r="A167" s="6">
        <v>10165.0</v>
      </c>
    </row>
    <row r="168" ht="12.75" customHeight="1">
      <c r="A168" s="6">
        <v>10166.0</v>
      </c>
    </row>
    <row r="169" ht="12.75" customHeight="1">
      <c r="A169" s="6">
        <v>10167.0</v>
      </c>
    </row>
    <row r="170" ht="12.75" customHeight="1">
      <c r="A170" s="6">
        <v>10168.0</v>
      </c>
    </row>
    <row r="171" ht="12.75" customHeight="1">
      <c r="A171" s="6">
        <v>10169.0</v>
      </c>
    </row>
    <row r="172" ht="12.75" customHeight="1">
      <c r="A172" s="6">
        <v>10170.0</v>
      </c>
    </row>
    <row r="173" ht="12.75" customHeight="1">
      <c r="A173" s="6">
        <v>10171.0</v>
      </c>
    </row>
    <row r="174" ht="12.75" customHeight="1">
      <c r="A174" s="6">
        <v>10172.0</v>
      </c>
    </row>
    <row r="175" ht="12.75" customHeight="1">
      <c r="A175" s="6">
        <v>10173.0</v>
      </c>
    </row>
    <row r="176" ht="12.75" customHeight="1">
      <c r="A176" s="6">
        <v>10174.0</v>
      </c>
    </row>
    <row r="177" ht="12.75" customHeight="1">
      <c r="A177" s="6">
        <v>10175.0</v>
      </c>
    </row>
    <row r="178" ht="12.75" customHeight="1">
      <c r="A178" s="6">
        <v>10176.0</v>
      </c>
    </row>
    <row r="179" ht="12.75" customHeight="1">
      <c r="A179" s="6">
        <v>10177.0</v>
      </c>
    </row>
    <row r="180" ht="12.75" customHeight="1">
      <c r="A180" s="6">
        <v>10178.0</v>
      </c>
    </row>
    <row r="181" ht="12.75" customHeight="1">
      <c r="A181" s="6">
        <v>10179.0</v>
      </c>
    </row>
    <row r="182" ht="12.75" customHeight="1">
      <c r="A182" s="6">
        <v>10180.0</v>
      </c>
    </row>
    <row r="183" ht="12.75" customHeight="1">
      <c r="A183" s="6">
        <v>10181.0</v>
      </c>
    </row>
    <row r="184" ht="12.75" customHeight="1">
      <c r="A184" s="6">
        <v>10182.0</v>
      </c>
    </row>
    <row r="185" ht="12.75" customHeight="1">
      <c r="A185" s="6">
        <v>10183.0</v>
      </c>
    </row>
    <row r="186" ht="12.75" customHeight="1">
      <c r="A186" s="6">
        <v>10184.0</v>
      </c>
    </row>
    <row r="187" ht="12.75" customHeight="1">
      <c r="A187" s="6">
        <v>10185.0</v>
      </c>
    </row>
    <row r="188" ht="12.75" customHeight="1">
      <c r="A188" s="6">
        <v>10186.0</v>
      </c>
    </row>
    <row r="189" ht="12.75" customHeight="1">
      <c r="A189" s="6">
        <v>10187.0</v>
      </c>
    </row>
    <row r="190" ht="12.75" customHeight="1">
      <c r="A190" s="6">
        <v>10188.0</v>
      </c>
    </row>
    <row r="191" ht="12.75" customHeight="1">
      <c r="A191" s="6">
        <v>10189.0</v>
      </c>
    </row>
    <row r="192" ht="12.75" customHeight="1">
      <c r="A192" s="6">
        <v>10190.0</v>
      </c>
    </row>
    <row r="193" ht="12.75" customHeight="1">
      <c r="A193" s="6">
        <v>10191.0</v>
      </c>
    </row>
    <row r="194" ht="12.75" customHeight="1">
      <c r="A194" s="6">
        <v>10192.0</v>
      </c>
    </row>
    <row r="195" ht="12.75" customHeight="1">
      <c r="A195" s="6">
        <v>10193.0</v>
      </c>
    </row>
    <row r="196" ht="12.75" customHeight="1">
      <c r="A196" s="6">
        <v>10194.0</v>
      </c>
    </row>
    <row r="197" ht="12.75" customHeight="1">
      <c r="A197" s="6">
        <v>10195.0</v>
      </c>
    </row>
    <row r="198" ht="12.75" customHeight="1">
      <c r="A198" s="6">
        <v>10196.0</v>
      </c>
    </row>
    <row r="199" ht="12.75" customHeight="1">
      <c r="A199" s="6">
        <v>10197.0</v>
      </c>
    </row>
    <row r="200" ht="12.75" customHeight="1">
      <c r="A200" s="6">
        <v>10198.0</v>
      </c>
    </row>
    <row r="201" ht="12.75" customHeight="1">
      <c r="A201" s="6">
        <v>10199.0</v>
      </c>
    </row>
    <row r="202" ht="12.75" customHeight="1">
      <c r="A202" s="6">
        <v>10200.0</v>
      </c>
    </row>
    <row r="203" ht="12.75" customHeight="1">
      <c r="A203" s="6">
        <v>10201.0</v>
      </c>
    </row>
    <row r="204" ht="12.75" customHeight="1">
      <c r="A204" s="6">
        <v>10202.0</v>
      </c>
    </row>
    <row r="205" ht="12.75" customHeight="1">
      <c r="A205" s="6">
        <v>10203.0</v>
      </c>
    </row>
    <row r="206" ht="12.75" customHeight="1">
      <c r="A206" s="6">
        <v>10204.0</v>
      </c>
    </row>
    <row r="207" ht="12.75" customHeight="1">
      <c r="A207" s="6">
        <v>10205.0</v>
      </c>
    </row>
    <row r="208" ht="12.75" customHeight="1">
      <c r="A208" s="6">
        <v>10206.0</v>
      </c>
    </row>
    <row r="209" ht="12.75" customHeight="1">
      <c r="A209" s="6">
        <v>10207.0</v>
      </c>
    </row>
    <row r="210" ht="12.75" customHeight="1">
      <c r="A210" s="6">
        <v>10208.0</v>
      </c>
    </row>
    <row r="211" ht="12.75" customHeight="1">
      <c r="A211" s="6">
        <v>10209.0</v>
      </c>
    </row>
    <row r="212" ht="12.75" customHeight="1">
      <c r="A212" s="6">
        <v>10210.0</v>
      </c>
    </row>
    <row r="213" ht="12.75" customHeight="1">
      <c r="A213" s="6">
        <v>10211.0</v>
      </c>
    </row>
    <row r="214" ht="12.75" customHeight="1">
      <c r="A214" s="6">
        <v>10212.0</v>
      </c>
    </row>
    <row r="215" ht="12.75" customHeight="1">
      <c r="A215" s="6">
        <v>10213.0</v>
      </c>
    </row>
    <row r="216" ht="12.75" customHeight="1">
      <c r="A216" s="6">
        <v>10214.0</v>
      </c>
    </row>
    <row r="217" ht="12.75" customHeight="1">
      <c r="A217" s="6">
        <v>10215.0</v>
      </c>
    </row>
    <row r="218" ht="12.75" customHeight="1">
      <c r="A218" s="6">
        <v>10216.0</v>
      </c>
    </row>
    <row r="219" ht="12.75" customHeight="1">
      <c r="A219" s="6">
        <v>10217.0</v>
      </c>
    </row>
    <row r="220" ht="12.75" customHeight="1">
      <c r="A220" s="6">
        <v>10218.0</v>
      </c>
    </row>
    <row r="221" ht="12.75" customHeight="1">
      <c r="A221" s="6">
        <v>10219.0</v>
      </c>
    </row>
    <row r="222" ht="12.75" customHeight="1">
      <c r="A222" s="6">
        <v>10220.0</v>
      </c>
    </row>
    <row r="223" ht="12.75" customHeight="1">
      <c r="A223" s="6">
        <v>10221.0</v>
      </c>
    </row>
    <row r="224" ht="12.75" customHeight="1">
      <c r="A224" s="6">
        <v>10222.0</v>
      </c>
    </row>
    <row r="225" ht="12.75" customHeight="1">
      <c r="A225" s="6">
        <v>10223.0</v>
      </c>
    </row>
    <row r="226" ht="12.75" customHeight="1">
      <c r="A226" s="6">
        <v>10224.0</v>
      </c>
    </row>
    <row r="227" ht="12.75" customHeight="1">
      <c r="A227" s="6">
        <v>10225.0</v>
      </c>
    </row>
    <row r="228" ht="12.75" customHeight="1">
      <c r="A228" s="6">
        <v>10226.0</v>
      </c>
    </row>
    <row r="229" ht="12.75" customHeight="1">
      <c r="A229" s="6">
        <v>10227.0</v>
      </c>
    </row>
    <row r="230" ht="12.75" customHeight="1">
      <c r="A230" s="6">
        <v>10228.0</v>
      </c>
    </row>
    <row r="231" ht="12.75" customHeight="1">
      <c r="A231" s="6">
        <v>10229.0</v>
      </c>
    </row>
    <row r="232" ht="12.75" customHeight="1">
      <c r="A232" s="6">
        <v>10230.0</v>
      </c>
    </row>
    <row r="233" ht="12.75" customHeight="1">
      <c r="A233" s="6">
        <v>10231.0</v>
      </c>
    </row>
    <row r="234" ht="12.75" customHeight="1">
      <c r="A234" s="6">
        <v>10232.0</v>
      </c>
    </row>
    <row r="235" ht="12.75" customHeight="1">
      <c r="A235" s="6">
        <v>10233.0</v>
      </c>
    </row>
    <row r="236" ht="12.75" customHeight="1">
      <c r="A236" s="6">
        <v>10234.0</v>
      </c>
    </row>
    <row r="237" ht="12.75" customHeight="1">
      <c r="A237" s="6">
        <v>10235.0</v>
      </c>
    </row>
    <row r="238" ht="12.75" customHeight="1">
      <c r="A238" s="6">
        <v>10236.0</v>
      </c>
    </row>
    <row r="239" ht="12.75" customHeight="1">
      <c r="A239" s="6">
        <v>10237.0</v>
      </c>
    </row>
    <row r="240" ht="12.75" customHeight="1">
      <c r="A240" s="6">
        <v>10238.0</v>
      </c>
    </row>
    <row r="241" ht="12.75" customHeight="1">
      <c r="A241" s="6">
        <v>10239.0</v>
      </c>
    </row>
    <row r="242" ht="12.75" customHeight="1">
      <c r="A242" s="6">
        <v>10240.0</v>
      </c>
    </row>
    <row r="243" ht="12.75" customHeight="1">
      <c r="A243" s="6">
        <v>10241.0</v>
      </c>
    </row>
    <row r="244" ht="12.75" customHeight="1">
      <c r="A244" s="6">
        <v>10242.0</v>
      </c>
    </row>
    <row r="245" ht="12.75" customHeight="1">
      <c r="A245" s="6">
        <v>10243.0</v>
      </c>
    </row>
    <row r="246" ht="12.75" customHeight="1">
      <c r="A246" s="6">
        <v>10244.0</v>
      </c>
    </row>
    <row r="247" ht="12.75" customHeight="1">
      <c r="A247" s="6">
        <v>10245.0</v>
      </c>
    </row>
    <row r="248" ht="12.75" customHeight="1">
      <c r="A248" s="6">
        <v>10246.0</v>
      </c>
    </row>
    <row r="249" ht="12.75" customHeight="1">
      <c r="A249" s="6">
        <v>10247.0</v>
      </c>
    </row>
    <row r="250" ht="12.75" customHeight="1">
      <c r="A250" s="6">
        <v>10248.0</v>
      </c>
    </row>
    <row r="251" ht="12.75" customHeight="1">
      <c r="A251" s="6">
        <v>10249.0</v>
      </c>
    </row>
    <row r="252" ht="12.75" customHeight="1">
      <c r="A252" s="6">
        <v>10250.0</v>
      </c>
    </row>
    <row r="253" ht="12.75" customHeight="1">
      <c r="A253" s="6">
        <v>10251.0</v>
      </c>
    </row>
    <row r="254" ht="12.75" customHeight="1">
      <c r="A254" s="6">
        <v>10252.0</v>
      </c>
    </row>
    <row r="255" ht="12.75" customHeight="1">
      <c r="A255" s="6">
        <v>10253.0</v>
      </c>
    </row>
    <row r="256" ht="12.75" customHeight="1">
      <c r="A256" s="6">
        <v>10254.0</v>
      </c>
    </row>
    <row r="257" ht="12.75" customHeight="1">
      <c r="A257" s="6">
        <v>10255.0</v>
      </c>
    </row>
    <row r="258" ht="12.75" customHeight="1">
      <c r="A258" s="6">
        <v>10256.0</v>
      </c>
    </row>
    <row r="259" ht="12.75" customHeight="1">
      <c r="A259" s="6">
        <v>10257.0</v>
      </c>
    </row>
    <row r="260" ht="12.75" customHeight="1">
      <c r="A260" s="6">
        <v>10258.0</v>
      </c>
    </row>
    <row r="261" ht="12.75" customHeight="1">
      <c r="A261" s="6">
        <v>10259.0</v>
      </c>
    </row>
    <row r="262" ht="12.75" customHeight="1">
      <c r="A262" s="6">
        <v>10260.0</v>
      </c>
    </row>
    <row r="263" ht="12.75" customHeight="1">
      <c r="A263" s="6">
        <v>10261.0</v>
      </c>
    </row>
    <row r="264" ht="12.75" customHeight="1">
      <c r="A264" s="6">
        <v>10262.0</v>
      </c>
    </row>
    <row r="265" ht="12.75" customHeight="1">
      <c r="A265" s="6">
        <v>10263.0</v>
      </c>
    </row>
    <row r="266" ht="12.75" customHeight="1">
      <c r="A266" s="6">
        <v>10264.0</v>
      </c>
    </row>
    <row r="267" ht="12.75" customHeight="1">
      <c r="A267" s="6">
        <v>10265.0</v>
      </c>
    </row>
    <row r="268" ht="12.75" customHeight="1">
      <c r="A268" s="6">
        <v>10266.0</v>
      </c>
    </row>
    <row r="269" ht="12.75" customHeight="1">
      <c r="A269" s="6">
        <v>10267.0</v>
      </c>
    </row>
    <row r="270" ht="12.75" customHeight="1">
      <c r="A270" s="6">
        <v>10268.0</v>
      </c>
    </row>
    <row r="271" ht="12.75" customHeight="1">
      <c r="A271" s="6">
        <v>10269.0</v>
      </c>
    </row>
    <row r="272" ht="12.75" customHeight="1">
      <c r="A272" s="6">
        <v>10270.0</v>
      </c>
    </row>
    <row r="273" ht="12.75" customHeight="1">
      <c r="A273" s="6">
        <v>10271.0</v>
      </c>
    </row>
    <row r="274" ht="12.75" customHeight="1">
      <c r="A274" s="6">
        <v>10272.0</v>
      </c>
    </row>
    <row r="275" ht="12.75" customHeight="1">
      <c r="A275" s="6">
        <v>10273.0</v>
      </c>
    </row>
    <row r="276" ht="12.75" customHeight="1">
      <c r="A276" s="6">
        <v>10274.0</v>
      </c>
    </row>
    <row r="277" ht="12.75" customHeight="1">
      <c r="A277" s="6">
        <v>10275.0</v>
      </c>
    </row>
    <row r="278" ht="12.75" customHeight="1">
      <c r="A278" s="6">
        <v>10276.0</v>
      </c>
    </row>
    <row r="279" ht="12.75" customHeight="1">
      <c r="A279" s="6">
        <v>10277.0</v>
      </c>
    </row>
    <row r="280" ht="12.75" customHeight="1">
      <c r="A280" s="6">
        <v>10278.0</v>
      </c>
    </row>
    <row r="281" ht="12.75" customHeight="1">
      <c r="A281" s="6">
        <v>10279.0</v>
      </c>
    </row>
    <row r="282" ht="12.75" customHeight="1">
      <c r="A282" s="6">
        <v>10280.0</v>
      </c>
    </row>
    <row r="283" ht="12.75" customHeight="1">
      <c r="A283" s="6">
        <v>10281.0</v>
      </c>
    </row>
    <row r="284" ht="12.75" customHeight="1">
      <c r="A284" s="6">
        <v>10282.0</v>
      </c>
    </row>
    <row r="285" ht="12.75" customHeight="1">
      <c r="A285" s="6">
        <v>10283.0</v>
      </c>
    </row>
    <row r="286" ht="12.75" customHeight="1">
      <c r="A286" s="6">
        <v>10284.0</v>
      </c>
    </row>
    <row r="287" ht="12.75" customHeight="1">
      <c r="A287" s="6">
        <v>10285.0</v>
      </c>
    </row>
    <row r="288" ht="12.75" customHeight="1">
      <c r="A288" s="6">
        <v>10286.0</v>
      </c>
    </row>
    <row r="289" ht="12.75" customHeight="1">
      <c r="A289" s="6">
        <v>10287.0</v>
      </c>
    </row>
    <row r="290" ht="12.75" customHeight="1">
      <c r="A290" s="6">
        <v>10288.0</v>
      </c>
    </row>
    <row r="291" ht="12.75" customHeight="1">
      <c r="A291" s="6">
        <v>10289.0</v>
      </c>
    </row>
    <row r="292" ht="12.75" customHeight="1">
      <c r="A292" s="6">
        <v>10290.0</v>
      </c>
    </row>
    <row r="293" ht="12.75" customHeight="1">
      <c r="A293" s="6">
        <v>10291.0</v>
      </c>
    </row>
    <row r="294" ht="12.75" customHeight="1">
      <c r="A294" s="6">
        <v>10292.0</v>
      </c>
    </row>
    <row r="295" ht="12.75" customHeight="1">
      <c r="A295" s="6">
        <v>10293.0</v>
      </c>
    </row>
    <row r="296" ht="12.75" customHeight="1">
      <c r="A296" s="6">
        <v>10294.0</v>
      </c>
    </row>
    <row r="297" ht="12.75" customHeight="1">
      <c r="A297" s="6">
        <v>10295.0</v>
      </c>
    </row>
    <row r="298" ht="12.75" customHeight="1">
      <c r="A298" s="6">
        <v>10296.0</v>
      </c>
    </row>
    <row r="299" ht="12.75" customHeight="1">
      <c r="A299" s="6">
        <v>10297.0</v>
      </c>
    </row>
    <row r="300" ht="12.75" customHeight="1">
      <c r="A300" s="6">
        <v>10298.0</v>
      </c>
    </row>
    <row r="301" ht="12.75" customHeight="1">
      <c r="A301" s="6">
        <v>10299.0</v>
      </c>
    </row>
    <row r="302" ht="12.75" customHeight="1">
      <c r="A302" s="6">
        <v>10300.0</v>
      </c>
    </row>
    <row r="303" ht="12.75" customHeight="1">
      <c r="A303" s="6">
        <v>10301.0</v>
      </c>
    </row>
    <row r="304" ht="12.75" customHeight="1">
      <c r="A304" s="6">
        <v>10302.0</v>
      </c>
    </row>
    <row r="305" ht="12.75" customHeight="1">
      <c r="A305" s="6">
        <v>10303.0</v>
      </c>
    </row>
    <row r="306" ht="12.75" customHeight="1">
      <c r="A306" s="6">
        <v>10304.0</v>
      </c>
    </row>
    <row r="307" ht="12.75" customHeight="1">
      <c r="A307" s="6">
        <v>10305.0</v>
      </c>
    </row>
    <row r="308" ht="12.75" customHeight="1">
      <c r="A308" s="6">
        <v>10306.0</v>
      </c>
    </row>
    <row r="309" ht="12.75" customHeight="1">
      <c r="A309" s="6">
        <v>10307.0</v>
      </c>
    </row>
    <row r="310" ht="12.75" customHeight="1">
      <c r="A310" s="6">
        <v>10308.0</v>
      </c>
    </row>
    <row r="311" ht="12.75" customHeight="1">
      <c r="A311" s="6">
        <v>10309.0</v>
      </c>
    </row>
    <row r="312" ht="12.75" customHeight="1">
      <c r="A312" s="6">
        <v>10310.0</v>
      </c>
    </row>
    <row r="313" ht="12.75" customHeight="1">
      <c r="A313" s="6">
        <v>10311.0</v>
      </c>
    </row>
    <row r="314" ht="12.75" customHeight="1">
      <c r="A314" s="6">
        <v>10312.0</v>
      </c>
    </row>
    <row r="315" ht="12.75" customHeight="1">
      <c r="A315" s="6">
        <v>10313.0</v>
      </c>
    </row>
    <row r="316" ht="12.75" customHeight="1">
      <c r="A316" s="6">
        <v>10314.0</v>
      </c>
    </row>
    <row r="317" ht="12.75" customHeight="1">
      <c r="A317" s="6">
        <v>10315.0</v>
      </c>
    </row>
    <row r="318" ht="12.75" customHeight="1">
      <c r="A318" s="6">
        <v>10316.0</v>
      </c>
    </row>
    <row r="319" ht="12.75" customHeight="1">
      <c r="A319" s="6">
        <v>10317.0</v>
      </c>
    </row>
    <row r="320" ht="12.75" customHeight="1">
      <c r="A320" s="6">
        <v>10318.0</v>
      </c>
    </row>
    <row r="321" ht="12.75" customHeight="1">
      <c r="A321" s="6">
        <v>10319.0</v>
      </c>
    </row>
    <row r="322" ht="12.75" customHeight="1">
      <c r="A322" s="6">
        <v>10320.0</v>
      </c>
    </row>
    <row r="323" ht="12.75" customHeight="1">
      <c r="A323" s="6">
        <v>10321.0</v>
      </c>
    </row>
    <row r="324" ht="12.75" customHeight="1">
      <c r="A324" s="6">
        <v>10322.0</v>
      </c>
    </row>
    <row r="325" ht="12.75" customHeight="1">
      <c r="A325" s="6">
        <v>10323.0</v>
      </c>
    </row>
    <row r="326" ht="12.75" customHeight="1">
      <c r="A326" s="6">
        <v>10324.0</v>
      </c>
    </row>
    <row r="327" ht="12.75" customHeight="1">
      <c r="A327" s="6">
        <v>10325.0</v>
      </c>
    </row>
    <row r="328" ht="12.75" customHeight="1">
      <c r="A328" s="6">
        <v>10326.0</v>
      </c>
    </row>
    <row r="329" ht="12.75" customHeight="1">
      <c r="A329" s="6">
        <v>10327.0</v>
      </c>
    </row>
    <row r="330" ht="12.75" customHeight="1">
      <c r="A330" s="6">
        <v>10328.0</v>
      </c>
    </row>
    <row r="331" ht="12.75" customHeight="1">
      <c r="A331" s="6">
        <v>10329.0</v>
      </c>
    </row>
    <row r="332" ht="12.75" customHeight="1">
      <c r="A332" s="6">
        <v>10330.0</v>
      </c>
    </row>
    <row r="333" ht="12.75" customHeight="1">
      <c r="A333" s="6">
        <v>10331.0</v>
      </c>
    </row>
    <row r="334" ht="12.75" customHeight="1">
      <c r="A334" s="6">
        <v>10332.0</v>
      </c>
    </row>
    <row r="335" ht="12.75" customHeight="1">
      <c r="A335" s="6">
        <v>10333.0</v>
      </c>
    </row>
    <row r="336" ht="12.75" customHeight="1">
      <c r="A336" s="6">
        <v>10334.0</v>
      </c>
    </row>
    <row r="337" ht="12.75" customHeight="1">
      <c r="A337" s="6">
        <v>10335.0</v>
      </c>
    </row>
    <row r="338" ht="12.75" customHeight="1">
      <c r="A338" s="6">
        <v>10336.0</v>
      </c>
    </row>
    <row r="339" ht="12.75" customHeight="1">
      <c r="A339" s="6">
        <v>10337.0</v>
      </c>
    </row>
    <row r="340" ht="12.75" customHeight="1">
      <c r="A340" s="6">
        <v>10338.0</v>
      </c>
    </row>
    <row r="341" ht="12.75" customHeight="1">
      <c r="A341" s="6">
        <v>10339.0</v>
      </c>
    </row>
    <row r="342" ht="12.75" customHeight="1">
      <c r="A342" s="6">
        <v>10340.0</v>
      </c>
    </row>
    <row r="343" ht="12.75" customHeight="1">
      <c r="A343" s="6">
        <v>10341.0</v>
      </c>
    </row>
    <row r="344" ht="12.75" customHeight="1">
      <c r="A344" s="6">
        <v>10342.0</v>
      </c>
    </row>
    <row r="345" ht="12.75" customHeight="1">
      <c r="A345" s="6">
        <v>10343.0</v>
      </c>
    </row>
    <row r="346" ht="12.75" customHeight="1">
      <c r="A346" s="6">
        <v>10344.0</v>
      </c>
    </row>
    <row r="347" ht="12.75" customHeight="1">
      <c r="A347" s="6">
        <v>10345.0</v>
      </c>
    </row>
    <row r="348" ht="12.75" customHeight="1">
      <c r="A348" s="6">
        <v>10346.0</v>
      </c>
    </row>
    <row r="349" ht="12.75" customHeight="1">
      <c r="A349" s="6">
        <v>10347.0</v>
      </c>
    </row>
    <row r="350" ht="12.75" customHeight="1">
      <c r="A350" s="6">
        <v>10348.0</v>
      </c>
    </row>
    <row r="351" ht="12.75" customHeight="1">
      <c r="A351" s="6">
        <v>10349.0</v>
      </c>
    </row>
    <row r="352" ht="12.75" customHeight="1">
      <c r="A352" s="6">
        <v>10350.0</v>
      </c>
    </row>
    <row r="353" ht="12.75" customHeight="1">
      <c r="A353" s="6">
        <v>10351.0</v>
      </c>
    </row>
    <row r="354" ht="12.75" customHeight="1">
      <c r="A354" s="6">
        <v>10352.0</v>
      </c>
    </row>
    <row r="355" ht="12.75" customHeight="1">
      <c r="A355" s="6">
        <v>10353.0</v>
      </c>
    </row>
    <row r="356" ht="12.75" customHeight="1">
      <c r="A356" s="6">
        <v>10354.0</v>
      </c>
    </row>
    <row r="357" ht="12.75" customHeight="1">
      <c r="A357" s="6">
        <v>10355.0</v>
      </c>
    </row>
    <row r="358" ht="12.75" customHeight="1">
      <c r="A358" s="6">
        <v>10356.0</v>
      </c>
    </row>
    <row r="359" ht="12.75" customHeight="1">
      <c r="A359" s="6">
        <v>10357.0</v>
      </c>
    </row>
    <row r="360" ht="12.75" customHeight="1">
      <c r="A360" s="6">
        <v>10358.0</v>
      </c>
    </row>
    <row r="361" ht="12.75" customHeight="1">
      <c r="A361" s="6">
        <v>10359.0</v>
      </c>
    </row>
    <row r="362" ht="12.75" customHeight="1">
      <c r="A362" s="6">
        <v>10360.0</v>
      </c>
    </row>
    <row r="363" ht="12.75" customHeight="1">
      <c r="A363" s="6">
        <v>10361.0</v>
      </c>
    </row>
    <row r="364" ht="12.75" customHeight="1">
      <c r="A364" s="6">
        <v>10362.0</v>
      </c>
    </row>
    <row r="365" ht="12.75" customHeight="1">
      <c r="A365" s="6">
        <v>10363.0</v>
      </c>
    </row>
    <row r="366" ht="12.75" customHeight="1">
      <c r="A366" s="6">
        <v>10364.0</v>
      </c>
    </row>
    <row r="367" ht="12.75" customHeight="1">
      <c r="A367" s="6">
        <v>10365.0</v>
      </c>
    </row>
    <row r="368" ht="12.75" customHeight="1">
      <c r="A368" s="6">
        <v>10366.0</v>
      </c>
    </row>
    <row r="369" ht="12.75" customHeight="1">
      <c r="A369" s="6">
        <v>10367.0</v>
      </c>
    </row>
    <row r="370" ht="12.75" customHeight="1">
      <c r="A370" s="6">
        <v>10368.0</v>
      </c>
    </row>
    <row r="371" ht="12.75" customHeight="1">
      <c r="A371" s="6">
        <v>10369.0</v>
      </c>
    </row>
    <row r="372" ht="12.75" customHeight="1">
      <c r="A372" s="6">
        <v>10370.0</v>
      </c>
    </row>
    <row r="373" ht="12.75" customHeight="1">
      <c r="A373" s="6">
        <v>10371.0</v>
      </c>
    </row>
    <row r="374" ht="12.75" customHeight="1">
      <c r="A374" s="6">
        <v>10372.0</v>
      </c>
    </row>
    <row r="375" ht="12.75" customHeight="1">
      <c r="A375" s="6">
        <v>10373.0</v>
      </c>
    </row>
    <row r="376" ht="12.75" customHeight="1">
      <c r="A376" s="6">
        <v>10374.0</v>
      </c>
    </row>
    <row r="377" ht="12.75" customHeight="1">
      <c r="A377" s="6">
        <v>10375.0</v>
      </c>
    </row>
    <row r="378" ht="12.75" customHeight="1">
      <c r="A378" s="6">
        <v>10376.0</v>
      </c>
    </row>
    <row r="379" ht="12.75" customHeight="1">
      <c r="A379" s="6">
        <v>10377.0</v>
      </c>
    </row>
    <row r="380" ht="12.75" customHeight="1">
      <c r="A380" s="6">
        <v>10378.0</v>
      </c>
    </row>
    <row r="381" ht="12.75" customHeight="1">
      <c r="A381" s="6">
        <v>10379.0</v>
      </c>
    </row>
    <row r="382" ht="12.75" customHeight="1">
      <c r="A382" s="6">
        <v>10380.0</v>
      </c>
    </row>
    <row r="383" ht="12.75" customHeight="1">
      <c r="A383" s="6">
        <v>10381.0</v>
      </c>
    </row>
    <row r="384" ht="12.75" customHeight="1">
      <c r="A384" s="6">
        <v>10382.0</v>
      </c>
    </row>
    <row r="385" ht="12.75" customHeight="1">
      <c r="A385" s="6">
        <v>10383.0</v>
      </c>
    </row>
    <row r="386" ht="12.75" customHeight="1">
      <c r="A386" s="6">
        <v>10384.0</v>
      </c>
    </row>
    <row r="387" ht="12.75" customHeight="1">
      <c r="A387" s="6">
        <v>10385.0</v>
      </c>
    </row>
    <row r="388" ht="12.75" customHeight="1">
      <c r="A388" s="6">
        <v>10386.0</v>
      </c>
    </row>
    <row r="389" ht="12.75" customHeight="1">
      <c r="A389" s="6">
        <v>10387.0</v>
      </c>
    </row>
    <row r="390" ht="12.75" customHeight="1">
      <c r="A390" s="6">
        <v>10388.0</v>
      </c>
    </row>
    <row r="391" ht="12.75" customHeight="1">
      <c r="A391" s="6">
        <v>10389.0</v>
      </c>
    </row>
    <row r="392" ht="12.75" customHeight="1">
      <c r="A392" s="6">
        <v>10390.0</v>
      </c>
    </row>
    <row r="393" ht="12.75" customHeight="1">
      <c r="A393" s="6">
        <v>10391.0</v>
      </c>
    </row>
    <row r="394" ht="12.75" customHeight="1">
      <c r="A394" s="6">
        <v>10392.0</v>
      </c>
    </row>
    <row r="395" ht="12.75" customHeight="1">
      <c r="A395" s="6">
        <v>10393.0</v>
      </c>
    </row>
    <row r="396" ht="12.75" customHeight="1">
      <c r="A396" s="6">
        <v>10394.0</v>
      </c>
    </row>
    <row r="397" ht="12.75" customHeight="1">
      <c r="A397" s="6">
        <v>10395.0</v>
      </c>
    </row>
    <row r="398" ht="12.75" customHeight="1">
      <c r="A398" s="6">
        <v>10396.0</v>
      </c>
    </row>
    <row r="399" ht="12.75" customHeight="1">
      <c r="A399" s="6">
        <v>10397.0</v>
      </c>
    </row>
    <row r="400" ht="12.75" customHeight="1">
      <c r="A400" s="6">
        <v>10398.0</v>
      </c>
    </row>
    <row r="401" ht="12.75" customHeight="1">
      <c r="A401" s="6">
        <v>10399.0</v>
      </c>
    </row>
    <row r="402" ht="12.75" customHeight="1">
      <c r="A402" s="6">
        <v>10400.0</v>
      </c>
    </row>
    <row r="403" ht="12.75" customHeight="1">
      <c r="A403" s="6">
        <v>10401.0</v>
      </c>
    </row>
    <row r="404" ht="12.75" customHeight="1">
      <c r="A404" s="6">
        <v>10402.0</v>
      </c>
    </row>
    <row r="405" ht="12.75" customHeight="1">
      <c r="A405" s="6">
        <v>10403.0</v>
      </c>
    </row>
    <row r="406" ht="12.75" customHeight="1">
      <c r="A406" s="6">
        <v>10404.0</v>
      </c>
    </row>
    <row r="407" ht="12.75" customHeight="1">
      <c r="A407" s="6">
        <v>10405.0</v>
      </c>
    </row>
    <row r="408" ht="12.75" customHeight="1">
      <c r="A408" s="6">
        <v>10406.0</v>
      </c>
    </row>
    <row r="409" ht="12.75" customHeight="1">
      <c r="A409" s="6">
        <v>10407.0</v>
      </c>
    </row>
    <row r="410" ht="12.75" customHeight="1">
      <c r="A410" s="6">
        <v>10408.0</v>
      </c>
    </row>
    <row r="411" ht="12.75" customHeight="1">
      <c r="A411" s="6">
        <v>10409.0</v>
      </c>
    </row>
    <row r="412" ht="12.75" customHeight="1">
      <c r="A412" s="6">
        <v>10410.0</v>
      </c>
    </row>
    <row r="413" ht="12.75" customHeight="1">
      <c r="A413" s="6">
        <v>10411.0</v>
      </c>
    </row>
    <row r="414" ht="12.75" customHeight="1">
      <c r="A414" s="6">
        <v>10412.0</v>
      </c>
    </row>
    <row r="415" ht="12.75" customHeight="1">
      <c r="A415" s="6">
        <v>10413.0</v>
      </c>
    </row>
    <row r="416" ht="12.75" customHeight="1">
      <c r="A416" s="6">
        <v>10414.0</v>
      </c>
    </row>
    <row r="417" ht="12.75" customHeight="1">
      <c r="A417" s="6">
        <v>10415.0</v>
      </c>
    </row>
    <row r="418" ht="12.75" customHeight="1">
      <c r="A418" s="6">
        <v>10416.0</v>
      </c>
    </row>
    <row r="419" ht="12.75" customHeight="1">
      <c r="A419" s="6">
        <v>10417.0</v>
      </c>
    </row>
    <row r="420" ht="12.75" customHeight="1">
      <c r="A420" s="6">
        <v>10418.0</v>
      </c>
    </row>
    <row r="421" ht="12.75" customHeight="1">
      <c r="A421" s="6">
        <v>10419.0</v>
      </c>
    </row>
    <row r="422" ht="12.75" customHeight="1">
      <c r="A422" s="6">
        <v>10420.0</v>
      </c>
    </row>
    <row r="423" ht="12.75" customHeight="1">
      <c r="A423" s="6">
        <v>10421.0</v>
      </c>
    </row>
    <row r="424" ht="12.75" customHeight="1">
      <c r="A424" s="6">
        <v>10422.0</v>
      </c>
    </row>
    <row r="425" ht="12.75" customHeight="1">
      <c r="A425" s="6">
        <v>10423.0</v>
      </c>
    </row>
    <row r="426" ht="12.75" customHeight="1">
      <c r="A426" s="6">
        <v>10424.0</v>
      </c>
    </row>
    <row r="427" ht="12.75" customHeight="1">
      <c r="A427" s="6">
        <v>10425.0</v>
      </c>
    </row>
    <row r="428" ht="12.75" customHeight="1">
      <c r="A428" s="6">
        <v>10426.0</v>
      </c>
    </row>
    <row r="429" ht="12.75" customHeight="1">
      <c r="A429" s="6">
        <v>10427.0</v>
      </c>
    </row>
    <row r="430" ht="12.75" customHeight="1">
      <c r="A430" s="6">
        <v>10428.0</v>
      </c>
    </row>
    <row r="431" ht="12.75" customHeight="1">
      <c r="A431" s="6">
        <v>10429.0</v>
      </c>
    </row>
    <row r="432" ht="12.75" customHeight="1">
      <c r="A432" s="6">
        <v>10430.0</v>
      </c>
    </row>
    <row r="433" ht="12.75" customHeight="1">
      <c r="A433" s="6">
        <v>10431.0</v>
      </c>
    </row>
    <row r="434" ht="12.75" customHeight="1">
      <c r="A434" s="6">
        <v>10432.0</v>
      </c>
    </row>
    <row r="435" ht="12.75" customHeight="1">
      <c r="A435" s="6">
        <v>10433.0</v>
      </c>
    </row>
    <row r="436" ht="12.75" customHeight="1">
      <c r="A436" s="6">
        <v>10434.0</v>
      </c>
    </row>
    <row r="437" ht="12.75" customHeight="1">
      <c r="A437" s="6">
        <v>10435.0</v>
      </c>
    </row>
    <row r="438" ht="12.75" customHeight="1">
      <c r="A438" s="6">
        <v>10436.0</v>
      </c>
    </row>
    <row r="439" ht="12.75" customHeight="1">
      <c r="A439" s="6">
        <v>10437.0</v>
      </c>
    </row>
    <row r="440" ht="12.75" customHeight="1">
      <c r="A440" s="6">
        <v>10438.0</v>
      </c>
    </row>
    <row r="441" ht="12.75" customHeight="1">
      <c r="A441" s="6">
        <v>10439.0</v>
      </c>
    </row>
    <row r="442" ht="12.75" customHeight="1">
      <c r="A442" s="6">
        <v>10440.0</v>
      </c>
    </row>
    <row r="443" ht="12.75" customHeight="1">
      <c r="A443" s="6">
        <v>10441.0</v>
      </c>
    </row>
    <row r="444" ht="12.75" customHeight="1">
      <c r="A444" s="6">
        <v>10442.0</v>
      </c>
    </row>
    <row r="445" ht="12.75" customHeight="1">
      <c r="A445" s="6">
        <v>10443.0</v>
      </c>
    </row>
    <row r="446" ht="12.75" customHeight="1">
      <c r="A446" s="6">
        <v>10444.0</v>
      </c>
    </row>
    <row r="447" ht="12.75" customHeight="1">
      <c r="A447" s="6">
        <v>10445.0</v>
      </c>
    </row>
    <row r="448" ht="12.75" customHeight="1">
      <c r="A448" s="6">
        <v>10446.0</v>
      </c>
    </row>
    <row r="449" ht="12.75" customHeight="1">
      <c r="A449" s="6">
        <v>10447.0</v>
      </c>
    </row>
    <row r="450" ht="12.75" customHeight="1">
      <c r="A450" s="6">
        <v>10448.0</v>
      </c>
    </row>
    <row r="451" ht="12.75" customHeight="1">
      <c r="A451" s="6">
        <v>10449.0</v>
      </c>
    </row>
    <row r="452" ht="12.75" customHeight="1">
      <c r="A452" s="6">
        <v>10450.0</v>
      </c>
    </row>
    <row r="453" ht="12.75" customHeight="1">
      <c r="A453" s="6">
        <v>10451.0</v>
      </c>
    </row>
    <row r="454" ht="12.75" customHeight="1">
      <c r="A454" s="6">
        <v>10452.0</v>
      </c>
    </row>
    <row r="455" ht="12.75" customHeight="1">
      <c r="A455" s="6">
        <v>10453.0</v>
      </c>
    </row>
    <row r="456" ht="12.75" customHeight="1">
      <c r="A456" s="6">
        <v>10454.0</v>
      </c>
    </row>
    <row r="457" ht="12.75" customHeight="1">
      <c r="A457" s="6">
        <v>10455.0</v>
      </c>
    </row>
    <row r="458" ht="12.75" customHeight="1">
      <c r="A458" s="6">
        <v>10456.0</v>
      </c>
    </row>
    <row r="459" ht="12.75" customHeight="1">
      <c r="A459" s="6">
        <v>10457.0</v>
      </c>
    </row>
    <row r="460" ht="12.75" customHeight="1">
      <c r="A460" s="6">
        <v>10458.0</v>
      </c>
    </row>
    <row r="461" ht="12.75" customHeight="1">
      <c r="A461" s="6">
        <v>10459.0</v>
      </c>
    </row>
    <row r="462" ht="12.75" customHeight="1">
      <c r="A462" s="6">
        <v>10460.0</v>
      </c>
    </row>
    <row r="463" ht="12.75" customHeight="1">
      <c r="A463" s="6">
        <v>10461.0</v>
      </c>
    </row>
    <row r="464" ht="12.75" customHeight="1">
      <c r="A464" s="6">
        <v>10462.0</v>
      </c>
    </row>
    <row r="465" ht="12.75" customHeight="1">
      <c r="A465" s="6">
        <v>10463.0</v>
      </c>
    </row>
    <row r="466" ht="12.75" customHeight="1">
      <c r="A466" s="6">
        <v>10464.0</v>
      </c>
    </row>
    <row r="467" ht="12.75" customHeight="1">
      <c r="A467" s="6">
        <v>10465.0</v>
      </c>
    </row>
    <row r="468" ht="12.75" customHeight="1">
      <c r="A468" s="6">
        <v>10466.0</v>
      </c>
    </row>
    <row r="469" ht="12.75" customHeight="1">
      <c r="A469" s="6">
        <v>10467.0</v>
      </c>
    </row>
    <row r="470" ht="12.75" customHeight="1">
      <c r="A470" s="6">
        <v>10468.0</v>
      </c>
    </row>
    <row r="471" ht="12.75" customHeight="1">
      <c r="A471" s="6">
        <v>10469.0</v>
      </c>
    </row>
    <row r="472" ht="12.75" customHeight="1">
      <c r="A472" s="6">
        <v>10470.0</v>
      </c>
    </row>
    <row r="473" ht="12.75" customHeight="1">
      <c r="A473" s="6">
        <v>10471.0</v>
      </c>
    </row>
    <row r="474" ht="12.75" customHeight="1">
      <c r="A474" s="6">
        <v>10472.0</v>
      </c>
    </row>
    <row r="475" ht="12.75" customHeight="1">
      <c r="A475" s="6">
        <v>10473.0</v>
      </c>
    </row>
    <row r="476" ht="12.75" customHeight="1">
      <c r="A476" s="6">
        <v>10474.0</v>
      </c>
    </row>
    <row r="477" ht="12.75" customHeight="1">
      <c r="A477" s="6">
        <v>10475.0</v>
      </c>
    </row>
    <row r="478" ht="12.75" customHeight="1">
      <c r="A478" s="6">
        <v>10476.0</v>
      </c>
    </row>
    <row r="479" ht="12.75" customHeight="1">
      <c r="A479" s="6">
        <v>10477.0</v>
      </c>
    </row>
    <row r="480" ht="12.75" customHeight="1">
      <c r="A480" s="6">
        <v>10478.0</v>
      </c>
    </row>
    <row r="481" ht="12.75" customHeight="1">
      <c r="A481" s="6">
        <v>10479.0</v>
      </c>
    </row>
    <row r="482" ht="12.75" customHeight="1">
      <c r="A482" s="6">
        <v>10480.0</v>
      </c>
    </row>
    <row r="483" ht="12.75" customHeight="1">
      <c r="A483" s="6">
        <v>10481.0</v>
      </c>
    </row>
    <row r="484" ht="12.75" customHeight="1">
      <c r="A484" s="6">
        <v>10482.0</v>
      </c>
    </row>
    <row r="485" ht="12.75" customHeight="1">
      <c r="A485" s="6">
        <v>10483.0</v>
      </c>
    </row>
    <row r="486" ht="12.75" customHeight="1">
      <c r="A486" s="6">
        <v>10484.0</v>
      </c>
    </row>
    <row r="487" ht="12.75" customHeight="1">
      <c r="A487" s="6">
        <v>10485.0</v>
      </c>
    </row>
    <row r="488" ht="12.75" customHeight="1">
      <c r="A488" s="6">
        <v>10486.0</v>
      </c>
    </row>
    <row r="489" ht="12.75" customHeight="1">
      <c r="A489" s="6">
        <v>10487.0</v>
      </c>
    </row>
    <row r="490" ht="12.75" customHeight="1">
      <c r="A490" s="6">
        <v>10488.0</v>
      </c>
    </row>
    <row r="491" ht="12.75" customHeight="1">
      <c r="A491" s="6">
        <v>10489.0</v>
      </c>
    </row>
    <row r="492" ht="12.75" customHeight="1">
      <c r="A492" s="6">
        <v>10490.0</v>
      </c>
    </row>
    <row r="493" ht="12.75" customHeight="1">
      <c r="A493" s="6">
        <v>10491.0</v>
      </c>
    </row>
    <row r="494" ht="12.75" customHeight="1">
      <c r="A494" s="6">
        <v>10492.0</v>
      </c>
    </row>
    <row r="495" ht="12.75" customHeight="1">
      <c r="A495" s="6">
        <v>10493.0</v>
      </c>
    </row>
    <row r="496" ht="12.75" customHeight="1">
      <c r="A496" s="6">
        <v>10494.0</v>
      </c>
    </row>
    <row r="497" ht="12.75" customHeight="1">
      <c r="A497" s="6">
        <v>10495.0</v>
      </c>
    </row>
    <row r="498" ht="12.75" customHeight="1">
      <c r="A498" s="6">
        <v>10496.0</v>
      </c>
    </row>
    <row r="499" ht="12.75" customHeight="1">
      <c r="A499" s="6">
        <v>10497.0</v>
      </c>
    </row>
    <row r="500" ht="12.75" customHeight="1">
      <c r="A500" s="6">
        <v>10498.0</v>
      </c>
    </row>
    <row r="501" ht="12.75" customHeight="1">
      <c r="A501" s="6">
        <v>10499.0</v>
      </c>
    </row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6.88"/>
    <col customWidth="1" min="2" max="2" width="9.63"/>
    <col customWidth="1" min="3" max="3" width="5.88"/>
    <col customWidth="1" min="4" max="4" width="5.0"/>
    <col customWidth="1" min="5" max="26" width="14.38"/>
  </cols>
  <sheetData>
    <row r="1" ht="15.75" customHeight="1">
      <c r="A1" s="1" t="s">
        <v>1012</v>
      </c>
      <c r="B1" s="1" t="s">
        <v>1013</v>
      </c>
      <c r="C1" s="1" t="s">
        <v>1014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>
        <v>1.0</v>
      </c>
      <c r="B2" s="1" t="s">
        <v>1015</v>
      </c>
      <c r="C2" s="1"/>
      <c r="D2" s="1">
        <v>1956.0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>
        <v>2.0</v>
      </c>
      <c r="B3" s="1" t="s">
        <v>1016</v>
      </c>
      <c r="C3" s="1"/>
      <c r="D3" s="1">
        <v>1960.0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>
        <v>3.0</v>
      </c>
      <c r="B4" s="1" t="s">
        <v>1017</v>
      </c>
      <c r="C4" s="1"/>
      <c r="D4" s="1">
        <v>1957.0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>
        <v>4.0</v>
      </c>
      <c r="B5" s="1" t="s">
        <v>1018</v>
      </c>
      <c r="C5" s="1"/>
      <c r="D5" s="1">
        <v>1952.0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>
        <v>5.0</v>
      </c>
      <c r="B6" s="1" t="s">
        <v>1019</v>
      </c>
      <c r="C6" s="1"/>
      <c r="D6" s="1">
        <v>1955.0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>
        <v>6.0</v>
      </c>
      <c r="B7" s="1" t="s">
        <v>1020</v>
      </c>
      <c r="C7" s="1"/>
      <c r="D7" s="1">
        <v>1958.0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>
        <v>7.0</v>
      </c>
      <c r="B8" s="1"/>
      <c r="C8" s="1"/>
      <c r="D8" s="1">
        <v>1962.0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>
        <v>8.0</v>
      </c>
      <c r="B9" s="1" t="s">
        <v>1021</v>
      </c>
      <c r="C9" s="1"/>
      <c r="D9" s="1">
        <v>1953.0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>
        <v>9.0</v>
      </c>
      <c r="B10" s="1" t="s">
        <v>1021</v>
      </c>
      <c r="C10" s="1"/>
      <c r="D10" s="1">
        <v>1959.0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>
        <v>10.0</v>
      </c>
      <c r="B11" s="1" t="s">
        <v>1022</v>
      </c>
      <c r="C11" s="1"/>
      <c r="D11" s="1">
        <v>1955.0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>
        <v>11.0</v>
      </c>
      <c r="B12" s="1" t="s">
        <v>1023</v>
      </c>
      <c r="C12" s="1"/>
      <c r="D12" s="1">
        <v>1945.0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>
        <v>12.0</v>
      </c>
      <c r="B13" s="1" t="s">
        <v>1024</v>
      </c>
      <c r="C13" s="1"/>
      <c r="D13" s="1">
        <v>1949.0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>
        <v>13.0</v>
      </c>
      <c r="B14" s="1"/>
      <c r="C14" s="1"/>
      <c r="D14" s="1">
        <v>1965.0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>
        <v>14.0</v>
      </c>
      <c r="B15" s="1" t="s">
        <v>1025</v>
      </c>
      <c r="C15" s="1"/>
      <c r="D15" s="1">
        <v>1964.0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>
        <v>15.0</v>
      </c>
      <c r="B16" s="1" t="s">
        <v>1026</v>
      </c>
      <c r="C16" s="1"/>
      <c r="D16" s="1">
        <v>1957.0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>
        <v>16.0</v>
      </c>
      <c r="B17" s="1"/>
      <c r="C17" s="1"/>
      <c r="D17" s="1">
        <v>1958.0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>
        <v>17.0</v>
      </c>
      <c r="B18" s="1"/>
      <c r="C18" s="1"/>
      <c r="D18" s="1">
        <v>1962.0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>
        <v>20.0</v>
      </c>
      <c r="B19" s="1" t="s">
        <v>1027</v>
      </c>
      <c r="C19" s="1"/>
      <c r="D19" s="1">
        <v>1957.0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>
        <v>21.0</v>
      </c>
      <c r="B20" s="1" t="s">
        <v>1028</v>
      </c>
      <c r="C20" s="1"/>
      <c r="D20" s="1">
        <v>1959.0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 t="s">
        <v>1029</v>
      </c>
      <c r="B21" s="1" t="s">
        <v>1030</v>
      </c>
      <c r="C21" s="1"/>
      <c r="D21" s="1">
        <v>2004.0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>
        <v>22.0</v>
      </c>
      <c r="B22" s="1" t="s">
        <v>1031</v>
      </c>
      <c r="C22" s="1"/>
      <c r="D22" s="1">
        <v>1959.0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 t="s">
        <v>1032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>
        <v>23.0</v>
      </c>
      <c r="B24" s="1" t="s">
        <v>1033</v>
      </c>
      <c r="C24" s="1"/>
      <c r="D24" s="1">
        <v>1959.0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>
        <v>24.0</v>
      </c>
      <c r="B25" s="1" t="s">
        <v>1034</v>
      </c>
      <c r="C25" s="1"/>
      <c r="D25" s="1">
        <v>1958.0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>
        <v>25.0</v>
      </c>
      <c r="B26" s="1" t="s">
        <v>1035</v>
      </c>
      <c r="C26" s="1"/>
      <c r="D26" s="1">
        <v>1961.0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>
        <v>26.0</v>
      </c>
      <c r="B27" s="1" t="s">
        <v>1036</v>
      </c>
      <c r="C27" s="1"/>
      <c r="D27" s="1">
        <v>1958.0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>
        <v>27.0</v>
      </c>
      <c r="B28" s="1" t="s">
        <v>1037</v>
      </c>
      <c r="C28" s="1"/>
      <c r="D28" s="1">
        <v>1961.0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>
        <v>28.0</v>
      </c>
      <c r="B29" s="1" t="s">
        <v>1035</v>
      </c>
      <c r="C29" s="1"/>
      <c r="D29" s="1">
        <v>1958.0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>
        <v>29.0</v>
      </c>
      <c r="B30" s="1"/>
      <c r="C30" s="1"/>
      <c r="D30" s="1">
        <v>1965.0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>
        <v>30.0</v>
      </c>
      <c r="B31" s="1" t="s">
        <v>1038</v>
      </c>
      <c r="C31" s="1"/>
      <c r="D31" s="1">
        <v>1957.0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>
        <v>31.0</v>
      </c>
      <c r="B32" s="1" t="s">
        <v>1039</v>
      </c>
      <c r="C32" s="1"/>
      <c r="D32" s="1">
        <v>1964.0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>
        <v>33.0</v>
      </c>
      <c r="B33" s="1" t="s">
        <v>1040</v>
      </c>
      <c r="C33" s="1"/>
      <c r="D33" s="1">
        <v>1960.0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>
        <v>35.0</v>
      </c>
      <c r="B34" s="1" t="s">
        <v>1041</v>
      </c>
      <c r="C34" s="1"/>
      <c r="D34" s="1">
        <v>1961.0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>
        <v>37.0</v>
      </c>
      <c r="B35" s="1" t="s">
        <v>1042</v>
      </c>
      <c r="C35" s="1"/>
      <c r="D35" s="1">
        <v>1960.0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>
        <v>40.0</v>
      </c>
      <c r="B36" s="1" t="s">
        <v>1043</v>
      </c>
      <c r="C36" s="1"/>
      <c r="D36" s="1">
        <v>1958.0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>
        <v>41.0</v>
      </c>
      <c r="B37" s="1" t="s">
        <v>1044</v>
      </c>
      <c r="C37" s="1"/>
      <c r="D37" s="1">
        <v>1958.0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 t="s">
        <v>1045</v>
      </c>
      <c r="B38" s="1"/>
      <c r="C38" s="1"/>
      <c r="D38" s="1">
        <v>1972.0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>
        <v>42.0</v>
      </c>
      <c r="B39" s="1" t="s">
        <v>1046</v>
      </c>
      <c r="C39" s="1"/>
      <c r="D39" s="1">
        <v>1958.0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>
        <v>43.0</v>
      </c>
      <c r="B40" s="1" t="s">
        <v>1047</v>
      </c>
      <c r="C40" s="1"/>
      <c r="D40" s="1">
        <v>1960.0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 t="s">
        <v>1048</v>
      </c>
      <c r="B41" s="1"/>
      <c r="C41" s="1"/>
      <c r="D41" s="1">
        <v>1976.0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>
        <v>44.0</v>
      </c>
      <c r="B42" s="1" t="s">
        <v>1049</v>
      </c>
      <c r="C42" s="1"/>
      <c r="D42" s="1">
        <v>1959.0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>
        <v>45.0</v>
      </c>
      <c r="B43" s="1" t="s">
        <v>1050</v>
      </c>
      <c r="C43" s="1"/>
      <c r="D43" s="1">
        <v>1960.0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>
        <v>46.0</v>
      </c>
      <c r="B44" s="1"/>
      <c r="C44" s="1"/>
      <c r="D44" s="1">
        <v>1961.0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>
        <v>47.0</v>
      </c>
      <c r="B45" s="1"/>
      <c r="C45" s="1"/>
      <c r="D45" s="1">
        <v>1962.0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>
        <v>48.0</v>
      </c>
      <c r="B46" s="1"/>
      <c r="C46" s="1"/>
      <c r="D46" s="1">
        <v>1965.0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 t="s">
        <v>1051</v>
      </c>
      <c r="B47" s="1"/>
      <c r="C47" s="1"/>
      <c r="D47" s="1">
        <v>1965.0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>
        <v>50.0</v>
      </c>
      <c r="B48" s="1"/>
      <c r="C48" s="1"/>
      <c r="D48" s="1">
        <v>1967.0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>
        <v>52.0</v>
      </c>
      <c r="B49" s="1" t="s">
        <v>1052</v>
      </c>
      <c r="C49" s="1"/>
      <c r="D49" s="1">
        <v>1961.0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>
        <v>53.0</v>
      </c>
      <c r="B50" s="1"/>
      <c r="C50" s="1"/>
      <c r="D50" s="1">
        <v>1961.0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>
        <v>55.0</v>
      </c>
      <c r="B51" s="1"/>
      <c r="C51" s="1" t="s">
        <v>1053</v>
      </c>
      <c r="D51" s="1">
        <v>1961.0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>
        <v>56.0</v>
      </c>
      <c r="B52" s="1"/>
      <c r="C52" s="1"/>
      <c r="D52" s="1">
        <v>1976.0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>
        <v>57.0</v>
      </c>
      <c r="B53" s="1"/>
      <c r="C53" s="1"/>
      <c r="D53" s="1">
        <v>1998.0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>
        <v>58.0</v>
      </c>
      <c r="B54" s="1"/>
      <c r="C54" s="1"/>
      <c r="D54" s="1">
        <v>1983.0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>
        <v>59.0</v>
      </c>
      <c r="B55" s="1"/>
      <c r="C55" s="1"/>
      <c r="D55" s="1">
        <v>1985.0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>
        <v>60.0</v>
      </c>
      <c r="B56" s="1"/>
      <c r="C56" s="1"/>
      <c r="D56" s="1">
        <v>1989.0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>
        <v>66.0</v>
      </c>
      <c r="B57" s="1"/>
      <c r="C57" s="1"/>
      <c r="D57" s="1">
        <v>1998.0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>
        <v>67.0</v>
      </c>
      <c r="B58" s="1"/>
      <c r="C58" s="1"/>
      <c r="D58" s="1">
        <v>1999.0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>
        <v>68.0</v>
      </c>
      <c r="B59" s="1"/>
      <c r="C59" s="1"/>
      <c r="D59" s="1">
        <v>2013.0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>
        <v>70.0</v>
      </c>
      <c r="B60" s="1"/>
      <c r="C60" s="1"/>
      <c r="D60" s="1">
        <v>1941.0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 t="s">
        <v>1054</v>
      </c>
      <c r="B61" s="1"/>
      <c r="C61" s="1"/>
      <c r="D61" s="1">
        <v>2009.0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>
        <v>71.0</v>
      </c>
      <c r="B62" s="1" t="s">
        <v>1055</v>
      </c>
      <c r="C62" s="1"/>
      <c r="D62" s="1">
        <v>1958.0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>
        <v>73.0</v>
      </c>
      <c r="B63" s="1" t="s">
        <v>1056</v>
      </c>
      <c r="C63" s="1" t="s">
        <v>1057</v>
      </c>
      <c r="D63" s="1">
        <v>1962.0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>
        <v>74.0</v>
      </c>
      <c r="B64" s="1" t="s">
        <v>1058</v>
      </c>
      <c r="C64" s="1"/>
      <c r="D64" s="1">
        <v>1958.0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>
        <v>76.0</v>
      </c>
      <c r="B65" s="1" t="s">
        <v>1059</v>
      </c>
      <c r="C65" s="1"/>
      <c r="D65" s="1">
        <v>1952.0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>
        <v>77.0</v>
      </c>
      <c r="B66" s="1" t="s">
        <v>1060</v>
      </c>
      <c r="C66" s="1"/>
      <c r="D66" s="1">
        <v>1953.0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>
        <v>80.0</v>
      </c>
      <c r="B67" s="1"/>
      <c r="C67" s="1"/>
      <c r="D67" s="1">
        <v>1958.0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>
        <v>81.0</v>
      </c>
      <c r="B68" s="1" t="s">
        <v>1061</v>
      </c>
      <c r="C68" s="1"/>
      <c r="D68" s="1">
        <v>1959.0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>
        <v>82.0</v>
      </c>
      <c r="B69" s="1" t="s">
        <v>1062</v>
      </c>
      <c r="C69" s="1"/>
      <c r="D69" s="1">
        <v>1960.0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>
        <v>83.0</v>
      </c>
      <c r="B70" s="1" t="s">
        <v>1063</v>
      </c>
      <c r="C70" s="1"/>
      <c r="D70" s="1">
        <v>1960.0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>
        <v>84.0</v>
      </c>
      <c r="B71" s="1" t="s">
        <v>1064</v>
      </c>
      <c r="C71" s="1"/>
      <c r="D71" s="1">
        <v>1960.0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>
        <v>85.0</v>
      </c>
      <c r="B72" s="1" t="s">
        <v>1065</v>
      </c>
      <c r="C72" s="1"/>
      <c r="D72" s="1">
        <v>1961.0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>
        <v>86.0</v>
      </c>
      <c r="B73" s="1" t="s">
        <v>1066</v>
      </c>
      <c r="C73" s="1"/>
      <c r="D73" s="1">
        <v>1965.0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>
        <v>87.0</v>
      </c>
      <c r="B74" s="1"/>
      <c r="C74" s="1"/>
      <c r="D74" s="1">
        <v>1973.0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 t="s">
        <v>1067</v>
      </c>
      <c r="B75" s="1"/>
      <c r="C75" s="1"/>
      <c r="D75" s="1">
        <v>2014.0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>
        <v>89.0</v>
      </c>
      <c r="B76" s="1"/>
      <c r="C76" s="1"/>
      <c r="D76" s="1">
        <v>1986.0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>
        <v>90.0</v>
      </c>
      <c r="B77" s="1"/>
      <c r="C77" s="1"/>
      <c r="D77" s="1">
        <v>1987.0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>
        <v>91.0</v>
      </c>
      <c r="B78" s="1"/>
      <c r="C78" s="1"/>
      <c r="D78" s="1">
        <v>1988.0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>
        <v>92.0</v>
      </c>
      <c r="B79" s="1"/>
      <c r="C79" s="1"/>
      <c r="D79" s="1">
        <v>1993.0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>
        <v>100.0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>
        <v>101.0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>
        <v>102.0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>
        <v>103.0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>
        <v>104.0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>
        <v>105.0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>
        <v>106.0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>
        <v>107.0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>
        <v>108.0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>
        <v>109.0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>
        <v>110.0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>
        <v>111.0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>
        <v>112.0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>
        <v>113.0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>
        <v>114.0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>
        <v>115.0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>
        <v>116.0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>
        <v>117.0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>
        <v>118.0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>
        <v>119.0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>
        <v>120.0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>
        <v>121.0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>
        <v>122.0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>
        <v>123.0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>
        <v>124.0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>
        <v>125.0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>
        <v>126.0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>
        <v>127.0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>
        <v>128.0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>
        <v>129.0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>
        <v>130.0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>
        <v>131.0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>
        <v>139.0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>
        <v>140.0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>
        <v>141.0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>
        <v>142.0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>
        <v>143.0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>
        <v>144.0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>
        <v>150.0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>
        <v>151.0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>
        <v>152.0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>
        <v>153.0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>
        <v>154.0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>
        <v>155.0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>
        <v>156.0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>
        <v>158.0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>
        <v>159.0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>
        <v>165.0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>
        <v>166.0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>
        <v>168.0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>
        <v>170.0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>
        <v>171.0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>
        <v>172.0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>
        <v>175.0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>
        <v>180.0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>
        <v>185.0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>
        <v>195.0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>
        <v>201.0</v>
      </c>
      <c r="B137" s="1" t="s">
        <v>1068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>
        <v>202.0</v>
      </c>
      <c r="B138" s="1" t="s">
        <v>1069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>
        <v>203.0</v>
      </c>
      <c r="B139" s="1" t="s">
        <v>1070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>
        <v>204.0</v>
      </c>
      <c r="B140" s="1" t="s">
        <v>1071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>
        <v>205.0</v>
      </c>
      <c r="B141" s="1" t="s">
        <v>1072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>
        <v>206.0</v>
      </c>
      <c r="B142" s="1" t="s">
        <v>1073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>
        <v>207.0</v>
      </c>
      <c r="B143" s="1" t="s">
        <v>1074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>
        <v>210.0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>
        <v>230.0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>
        <v>220.0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>
        <v>221.0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>
        <v>222.0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>
        <v>251.0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>
        <v>252.0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>
        <v>253.0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>
        <v>254.0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>
        <v>255.0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>
        <v>800.0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>
        <v>802.0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 t="s">
        <v>1075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>
        <v>302.0</v>
      </c>
      <c r="B157" s="1" t="s">
        <v>1076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>
        <v>303.0</v>
      </c>
      <c r="B158" s="1" t="s">
        <v>1077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>
        <v>304.0</v>
      </c>
      <c r="B159" s="1" t="s">
        <v>1078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>
        <v>305.0</v>
      </c>
      <c r="B160" s="1" t="s">
        <v>1079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>
        <v>306.0</v>
      </c>
      <c r="B161" s="1" t="s">
        <v>1080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>
        <v>307.0</v>
      </c>
      <c r="B162" s="1" t="s">
        <v>1081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>
        <v>308.0</v>
      </c>
      <c r="B163" s="1" t="s">
        <v>1082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>
        <v>309.0</v>
      </c>
      <c r="B164" s="1" t="s">
        <v>1083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>
        <v>310.0</v>
      </c>
      <c r="B165" s="1" t="s">
        <v>1084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>
        <v>311.0</v>
      </c>
      <c r="B166" s="1" t="s">
        <v>1085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>
        <v>312.0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>
        <v>313.0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>
        <v>314.0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>
        <v>315.0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>
        <v>317.0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>
        <v>318.0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>
        <v>319.0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>
        <v>320.0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>
        <v>321.0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>
        <v>322.0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>
        <v>325.0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>
        <v>323.0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 t="s">
        <v>1086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>
        <v>332.0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>
        <v>333.0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>
        <v>334.0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>
        <v>345.0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 t="s">
        <v>1087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>
        <v>357.0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>
        <v>360.0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>
        <v>365.0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>
        <v>375.0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>
        <v>376.0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>
        <v>377.0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>
        <v>378.0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>
        <v>379.0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>
        <v>380.0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>
        <v>381.0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>
        <v>385.0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>
        <v>387.0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>
        <v>700.0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>
        <v>707.0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>
        <v>710.0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>
        <v>399.0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>
        <v>370.0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>
        <v>373.0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>
        <v>374.0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>
        <v>390.0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>
        <v>395.0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>
        <v>800.0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>
        <v>801.0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>
        <v>802.0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>
        <v>401.0</v>
      </c>
      <c r="B209" s="1" t="s">
        <v>1088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>
        <v>402.0</v>
      </c>
      <c r="B210" s="1" t="s">
        <v>1089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>
        <v>404.0</v>
      </c>
      <c r="B211" s="1" t="s">
        <v>1090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>
        <v>405.0</v>
      </c>
      <c r="B212" s="1" t="s">
        <v>1091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>
        <v>403.0</v>
      </c>
      <c r="B213" s="1" t="s">
        <v>1092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>
        <v>410.0</v>
      </c>
      <c r="B214" s="1" t="s">
        <v>1093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>
        <v>411.0</v>
      </c>
      <c r="B215" s="1" t="s">
        <v>1094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>
        <v>412.0</v>
      </c>
      <c r="B216" s="1" t="s">
        <v>1093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>
        <v>413.0</v>
      </c>
      <c r="B217" s="1" t="s">
        <v>1095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>
        <v>414.0</v>
      </c>
      <c r="B218" s="1" t="s">
        <v>1096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>
        <v>415.0</v>
      </c>
      <c r="B219" s="1" t="s">
        <v>1097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>
        <v>416.0</v>
      </c>
      <c r="B220" s="1" t="s">
        <v>1098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>
        <v>418.0</v>
      </c>
      <c r="B221" s="1" t="s">
        <v>1099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>
        <v>419.0</v>
      </c>
      <c r="B222" s="1" t="s">
        <v>1100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>
        <v>420.0</v>
      </c>
      <c r="B223" s="1" t="s">
        <v>1101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>
        <v>421.0</v>
      </c>
      <c r="B224" s="1" t="s">
        <v>1102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>
        <v>422.0</v>
      </c>
      <c r="B225" s="1" t="s">
        <v>1101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>
        <v>423.0</v>
      </c>
      <c r="B226" s="1" t="s">
        <v>1103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>
        <v>427.0</v>
      </c>
      <c r="B227" s="1" t="s">
        <v>1104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>
        <v>430.0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>
        <v>431.0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>
        <v>432.0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>
        <v>438.0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>
        <v>480.0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>
        <v>482.0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>
        <v>488.0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>
        <v>489.0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>
        <v>499.0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 t="s">
        <v>1105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>
        <v>483.0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>
        <v>485.0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>
        <v>486.0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>
        <v>487.0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>
        <v>424.0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>
        <v>442.0</v>
      </c>
      <c r="B243" s="1" t="s">
        <v>1106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>
        <v>444.0</v>
      </c>
      <c r="B244" s="1" t="s">
        <v>1107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>
        <v>445.0</v>
      </c>
      <c r="B245" s="1" t="s">
        <v>1108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>
        <v>446.0</v>
      </c>
      <c r="B246" s="1" t="s">
        <v>1109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>
        <v>447.0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>
        <v>450.0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>
        <v>455.0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>
        <v>456.0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>
        <v>457.0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>
        <v>458.0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>
        <v>460.0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>
        <v>465.0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>
        <v>466.0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>
        <v>501.0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>
        <v>502.0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>
        <v>503.0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>
        <v>504.0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>
        <v>505.0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>
        <v>506.0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>
        <v>507.0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>
        <v>508.0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>
        <v>499.0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>
        <v>994.0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>
        <v>901.0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>
        <v>930.0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>
        <v>950.0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>
        <v>951.0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>
        <v>960.0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>
        <v>999.0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>
        <v>910.0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>
        <v>920.0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>
        <v>931.0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>
        <v>932.0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>
        <v>933.0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>
        <v>935.0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>
        <v>936.0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>
        <v>937.0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>
        <v>960.0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 t="s">
        <v>1110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2.75"/>
    <col customWidth="1" min="2" max="2" width="15.13"/>
    <col customWidth="1" min="3" max="5" width="14.38"/>
    <col customWidth="1" min="6" max="6" width="15.63"/>
    <col customWidth="1" min="7" max="27" width="14.38"/>
  </cols>
  <sheetData>
    <row r="1" ht="15.75" customHeight="1">
      <c r="A1" s="1" t="s">
        <v>1014</v>
      </c>
      <c r="B1" s="1" t="s">
        <v>1111</v>
      </c>
      <c r="C1" s="1" t="s">
        <v>1112</v>
      </c>
      <c r="D1" s="1" t="s">
        <v>1113</v>
      </c>
      <c r="E1" s="1" t="s">
        <v>1114</v>
      </c>
      <c r="F1" s="1" t="s">
        <v>1115</v>
      </c>
      <c r="G1" s="1" t="s">
        <v>1116</v>
      </c>
      <c r="H1" s="1" t="s">
        <v>1117</v>
      </c>
      <c r="I1" s="1" t="s">
        <v>1118</v>
      </c>
      <c r="J1" s="1" t="s">
        <v>1119</v>
      </c>
      <c r="K1" s="1" t="s">
        <v>1120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1" t="s">
        <v>1121</v>
      </c>
      <c r="B2" s="1">
        <v>1880.0</v>
      </c>
      <c r="C2" s="1">
        <v>1955.0</v>
      </c>
      <c r="D2" s="1">
        <f>C2-B2+5</f>
        <v>80</v>
      </c>
      <c r="E2" s="1"/>
      <c r="F2" s="1"/>
      <c r="G2" s="1"/>
      <c r="H2" s="1">
        <v>431.0</v>
      </c>
      <c r="I2" s="1">
        <v>36.0</v>
      </c>
      <c r="J2" s="1">
        <f t="shared" ref="J2:J32" si="1">IF(F2="n/a",I2,I2+40)</f>
        <v>76</v>
      </c>
      <c r="K2" s="1" t="s">
        <v>1122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1" t="s">
        <v>1123</v>
      </c>
      <c r="B3" s="1">
        <v>1846.0</v>
      </c>
      <c r="C3" s="1"/>
      <c r="D3" s="1"/>
      <c r="E3" s="1"/>
      <c r="F3" s="1"/>
      <c r="G3" s="1"/>
      <c r="H3" s="1">
        <v>150.0</v>
      </c>
      <c r="I3" s="1">
        <v>18.5</v>
      </c>
      <c r="J3" s="1">
        <f t="shared" si="1"/>
        <v>58.5</v>
      </c>
      <c r="K3" s="1" t="s">
        <v>1122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1" t="s">
        <v>1124</v>
      </c>
      <c r="B4" s="1">
        <v>1858.0</v>
      </c>
      <c r="C4" s="1"/>
      <c r="D4" s="1"/>
      <c r="E4" s="1"/>
      <c r="F4" s="1"/>
      <c r="G4" s="1"/>
      <c r="H4" s="1">
        <v>385.0</v>
      </c>
      <c r="I4" s="1">
        <v>29.0</v>
      </c>
      <c r="J4" s="1">
        <f t="shared" si="1"/>
        <v>69</v>
      </c>
      <c r="K4" s="1" t="s">
        <v>1122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1" t="s">
        <v>1125</v>
      </c>
      <c r="B5" s="1">
        <v>1860.0</v>
      </c>
      <c r="C5" s="1">
        <v>1876.0</v>
      </c>
      <c r="D5" s="1">
        <f t="shared" ref="D5:D10" si="2">C5-B5+5</f>
        <v>21</v>
      </c>
      <c r="E5" s="1"/>
      <c r="F5" s="1" t="s">
        <v>1126</v>
      </c>
      <c r="G5" s="1"/>
      <c r="H5" s="1">
        <v>299.0</v>
      </c>
      <c r="I5" s="1">
        <v>29.0</v>
      </c>
      <c r="J5" s="1">
        <f t="shared" si="1"/>
        <v>29</v>
      </c>
      <c r="K5" s="1" t="s">
        <v>1122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5.75" customHeight="1">
      <c r="A6" s="1" t="s">
        <v>1127</v>
      </c>
      <c r="B6" s="1">
        <v>1862.0</v>
      </c>
      <c r="C6" s="1">
        <v>1878.0</v>
      </c>
      <c r="D6" s="1">
        <f t="shared" si="2"/>
        <v>21</v>
      </c>
      <c r="E6" s="1">
        <v>17.0</v>
      </c>
      <c r="F6" s="1" t="s">
        <v>1126</v>
      </c>
      <c r="G6" s="1"/>
      <c r="H6" s="1">
        <v>250.0</v>
      </c>
      <c r="I6" s="1">
        <v>29.0</v>
      </c>
      <c r="J6" s="1">
        <f t="shared" si="1"/>
        <v>29</v>
      </c>
      <c r="K6" s="1" t="s">
        <v>1122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5.75" customHeight="1">
      <c r="A7" s="1" t="s">
        <v>1128</v>
      </c>
      <c r="B7" s="1">
        <v>1862.0</v>
      </c>
      <c r="C7" s="1">
        <v>1888.0</v>
      </c>
      <c r="D7" s="1">
        <f t="shared" si="2"/>
        <v>31</v>
      </c>
      <c r="E7" s="1"/>
      <c r="F7" s="1"/>
      <c r="G7" s="1"/>
      <c r="H7" s="1">
        <v>250.0</v>
      </c>
      <c r="I7" s="1">
        <v>27.0</v>
      </c>
      <c r="J7" s="1">
        <f t="shared" si="1"/>
        <v>67</v>
      </c>
      <c r="K7" s="1" t="s">
        <v>1122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1" t="s">
        <v>1129</v>
      </c>
      <c r="B8" s="1">
        <v>1862.0</v>
      </c>
      <c r="C8" s="1">
        <v>1933.0</v>
      </c>
      <c r="D8" s="1">
        <f t="shared" si="2"/>
        <v>76</v>
      </c>
      <c r="E8" s="1"/>
      <c r="F8" s="1" t="s">
        <v>1126</v>
      </c>
      <c r="G8" s="1"/>
      <c r="H8" s="1">
        <v>174.0</v>
      </c>
      <c r="I8" s="1">
        <v>24.0</v>
      </c>
      <c r="J8" s="1">
        <f t="shared" si="1"/>
        <v>24</v>
      </c>
      <c r="K8" s="1" t="s">
        <v>1122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5.75" customHeight="1">
      <c r="A9" s="1" t="s">
        <v>1130</v>
      </c>
      <c r="B9" s="1">
        <v>1870.0</v>
      </c>
      <c r="C9" s="1">
        <v>1959.0</v>
      </c>
      <c r="D9" s="1">
        <f t="shared" si="2"/>
        <v>94</v>
      </c>
      <c r="E9" s="1">
        <v>15.5</v>
      </c>
      <c r="F9" s="1" t="s">
        <v>1126</v>
      </c>
      <c r="G9" s="1"/>
      <c r="H9" s="1">
        <v>385.0</v>
      </c>
      <c r="I9" s="1">
        <v>34.0</v>
      </c>
      <c r="J9" s="1">
        <f t="shared" si="1"/>
        <v>34</v>
      </c>
      <c r="K9" s="1" t="s">
        <v>1122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5.75" customHeight="1">
      <c r="A10" s="1" t="s">
        <v>1131</v>
      </c>
      <c r="B10" s="1">
        <v>1873.0</v>
      </c>
      <c r="C10" s="1">
        <v>1953.0</v>
      </c>
      <c r="D10" s="1">
        <f t="shared" si="2"/>
        <v>85</v>
      </c>
      <c r="E10" s="1"/>
      <c r="F10" s="1"/>
      <c r="G10" s="1"/>
      <c r="H10" s="1">
        <v>359.0</v>
      </c>
      <c r="I10" s="1">
        <v>32.0</v>
      </c>
      <c r="J10" s="1">
        <f t="shared" si="1"/>
        <v>72</v>
      </c>
      <c r="K10" s="1" t="s">
        <v>1122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1" t="s">
        <v>1132</v>
      </c>
      <c r="B11" s="1">
        <v>1876.0</v>
      </c>
      <c r="C11" s="1"/>
      <c r="D11" s="1"/>
      <c r="E11" s="1"/>
      <c r="F11" s="1"/>
      <c r="G11" s="1"/>
      <c r="H11" s="1">
        <v>385.0</v>
      </c>
      <c r="I11" s="1">
        <v>30.0</v>
      </c>
      <c r="J11" s="1">
        <f t="shared" si="1"/>
        <v>70</v>
      </c>
      <c r="K11" s="1" t="s">
        <v>1122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customHeight="1">
      <c r="A12" s="1" t="s">
        <v>1133</v>
      </c>
      <c r="B12" s="1">
        <v>1881.0</v>
      </c>
      <c r="C12" s="1"/>
      <c r="D12" s="1"/>
      <c r="E12" s="1"/>
      <c r="F12" s="1" t="s">
        <v>1126</v>
      </c>
      <c r="G12" s="1"/>
      <c r="H12" s="1">
        <v>385.0</v>
      </c>
      <c r="I12" s="1">
        <v>43.0</v>
      </c>
      <c r="J12" s="1">
        <f t="shared" si="1"/>
        <v>43</v>
      </c>
      <c r="K12" s="1" t="s">
        <v>1122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15.75" customHeight="1">
      <c r="A13" s="1" t="s">
        <v>1134</v>
      </c>
      <c r="B13" s="1">
        <v>1892.0</v>
      </c>
      <c r="C13" s="1">
        <v>1947.0</v>
      </c>
      <c r="D13" s="1">
        <f t="shared" ref="D13:D18" si="3">C13-B13+5</f>
        <v>60</v>
      </c>
      <c r="E13" s="1"/>
      <c r="F13" s="1" t="s">
        <v>1126</v>
      </c>
      <c r="G13" s="1"/>
      <c r="H13" s="1">
        <v>174.0</v>
      </c>
      <c r="I13" s="1">
        <v>32.0</v>
      </c>
      <c r="J13" s="1">
        <f t="shared" si="1"/>
        <v>32</v>
      </c>
      <c r="K13" s="1" t="s">
        <v>1122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5.75" customHeight="1">
      <c r="A14" s="1" t="s">
        <v>1135</v>
      </c>
      <c r="B14" s="1">
        <v>1892.0</v>
      </c>
      <c r="C14" s="1">
        <v>1906.0</v>
      </c>
      <c r="D14" s="1">
        <f t="shared" si="3"/>
        <v>19</v>
      </c>
      <c r="E14" s="1">
        <v>17.0</v>
      </c>
      <c r="F14" s="1"/>
      <c r="G14" s="1"/>
      <c r="H14" s="1">
        <v>590.0</v>
      </c>
      <c r="I14" s="1">
        <v>49.0</v>
      </c>
      <c r="J14" s="1">
        <f t="shared" si="1"/>
        <v>89</v>
      </c>
      <c r="K14" s="1" t="s">
        <v>1122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5.75" customHeight="1">
      <c r="A15" s="1" t="s">
        <v>1136</v>
      </c>
      <c r="B15" s="1">
        <v>1893.0</v>
      </c>
      <c r="C15" s="1">
        <v>1912.0</v>
      </c>
      <c r="D15" s="1">
        <f t="shared" si="3"/>
        <v>24</v>
      </c>
      <c r="E15" s="1">
        <v>17.0</v>
      </c>
      <c r="F15" s="1"/>
      <c r="G15" s="1"/>
      <c r="H15" s="1">
        <v>1048.0</v>
      </c>
      <c r="I15" s="1">
        <v>49.0</v>
      </c>
      <c r="J15" s="1">
        <f t="shared" si="1"/>
        <v>89</v>
      </c>
      <c r="K15" s="1" t="s">
        <v>1122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15.75" customHeight="1">
      <c r="A16" s="1" t="s">
        <v>1137</v>
      </c>
      <c r="B16" s="1">
        <v>1896.0</v>
      </c>
      <c r="C16" s="1">
        <v>1956.0</v>
      </c>
      <c r="D16" s="1">
        <f t="shared" si="3"/>
        <v>65</v>
      </c>
      <c r="E16" s="1"/>
      <c r="F16" s="1" t="s">
        <v>1126</v>
      </c>
      <c r="G16" s="1"/>
      <c r="H16" s="1">
        <v>385.0</v>
      </c>
      <c r="I16" s="1">
        <v>34.0</v>
      </c>
      <c r="J16" s="1">
        <f t="shared" si="1"/>
        <v>34</v>
      </c>
      <c r="K16" s="1" t="s">
        <v>1122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15.75" customHeight="1">
      <c r="A17" s="1" t="s">
        <v>1138</v>
      </c>
      <c r="B17" s="1">
        <v>1901.0</v>
      </c>
      <c r="C17" s="1">
        <v>1932.0</v>
      </c>
      <c r="D17" s="1">
        <f t="shared" si="3"/>
        <v>36</v>
      </c>
      <c r="E17" s="1">
        <v>17.0</v>
      </c>
      <c r="F17" s="1"/>
      <c r="G17" s="1"/>
      <c r="H17" s="1">
        <v>1145.0</v>
      </c>
      <c r="I17" s="1">
        <v>53.0</v>
      </c>
      <c r="J17" s="1">
        <f t="shared" si="1"/>
        <v>93</v>
      </c>
      <c r="K17" s="1" t="s">
        <v>1122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15.75" customHeight="1">
      <c r="A18" s="1" t="s">
        <v>1139</v>
      </c>
      <c r="B18" s="1">
        <v>1903.0</v>
      </c>
      <c r="C18" s="1">
        <v>1921.0</v>
      </c>
      <c r="D18" s="1">
        <f t="shared" si="3"/>
        <v>23</v>
      </c>
      <c r="E18" s="1"/>
      <c r="F18" s="1"/>
      <c r="G18" s="1"/>
      <c r="H18" s="1">
        <v>1145.0</v>
      </c>
      <c r="I18" s="1">
        <v>60.0</v>
      </c>
      <c r="J18" s="1">
        <f t="shared" si="1"/>
        <v>100</v>
      </c>
      <c r="K18" s="1" t="s">
        <v>1122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5.75" customHeight="1">
      <c r="A19" s="1" t="s">
        <v>1140</v>
      </c>
      <c r="B19" s="1">
        <v>1904.0</v>
      </c>
      <c r="C19" s="1"/>
      <c r="D19" s="1"/>
      <c r="E19" s="1"/>
      <c r="F19" s="1" t="s">
        <v>1126</v>
      </c>
      <c r="G19" s="1"/>
      <c r="H19" s="1">
        <v>308.0</v>
      </c>
      <c r="I19" s="1">
        <v>36.0</v>
      </c>
      <c r="J19" s="1">
        <f t="shared" si="1"/>
        <v>36</v>
      </c>
      <c r="K19" s="1" t="s">
        <v>1122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1" t="s">
        <v>1141</v>
      </c>
      <c r="B20" s="1">
        <v>1904.0</v>
      </c>
      <c r="C20" s="1">
        <v>1962.0</v>
      </c>
      <c r="D20" s="1">
        <f t="shared" ref="D20:D35" si="4">C20-B20+5</f>
        <v>63</v>
      </c>
      <c r="E20" s="1">
        <v>17.0</v>
      </c>
      <c r="F20" s="1"/>
      <c r="G20" s="1"/>
      <c r="H20" s="1">
        <v>1145.0</v>
      </c>
      <c r="I20" s="1">
        <v>56.0</v>
      </c>
      <c r="J20" s="1">
        <f t="shared" si="1"/>
        <v>96</v>
      </c>
      <c r="K20" s="1" t="s">
        <v>1122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 t="s">
        <v>1142</v>
      </c>
      <c r="B21" s="1">
        <v>1904.0</v>
      </c>
      <c r="C21" s="1">
        <v>1962.0</v>
      </c>
      <c r="D21" s="1">
        <f t="shared" si="4"/>
        <v>63</v>
      </c>
      <c r="E21" s="1">
        <v>17.0</v>
      </c>
      <c r="F21" s="1"/>
      <c r="G21" s="1"/>
      <c r="H21" s="1">
        <v>531.0</v>
      </c>
      <c r="I21" s="1">
        <v>49.0</v>
      </c>
      <c r="J21" s="1">
        <f t="shared" si="1"/>
        <v>89</v>
      </c>
      <c r="K21" s="1" t="s">
        <v>1122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1" t="s">
        <v>1143</v>
      </c>
      <c r="B22" s="1">
        <v>1904.0</v>
      </c>
      <c r="C22" s="1">
        <v>1962.0</v>
      </c>
      <c r="D22" s="1">
        <f t="shared" si="4"/>
        <v>63</v>
      </c>
      <c r="E22" s="1">
        <v>17.0</v>
      </c>
      <c r="F22" s="1"/>
      <c r="G22" s="1"/>
      <c r="H22" s="1">
        <v>590.0</v>
      </c>
      <c r="I22" s="1">
        <v>49.0</v>
      </c>
      <c r="J22" s="1">
        <f t="shared" si="1"/>
        <v>89</v>
      </c>
      <c r="K22" s="1" t="s">
        <v>1122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 t="s">
        <v>1144</v>
      </c>
      <c r="B23" s="1">
        <v>1906.0</v>
      </c>
      <c r="C23" s="1">
        <v>1962.0</v>
      </c>
      <c r="D23" s="1">
        <f t="shared" si="4"/>
        <v>61</v>
      </c>
      <c r="E23" s="1">
        <v>17.0</v>
      </c>
      <c r="F23" s="1"/>
      <c r="G23" s="1"/>
      <c r="H23" s="1">
        <v>590.0</v>
      </c>
      <c r="I23" s="1">
        <v>49.0</v>
      </c>
      <c r="J23" s="1">
        <f t="shared" si="1"/>
        <v>89</v>
      </c>
      <c r="K23" s="1" t="s">
        <v>1122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 t="s">
        <v>1145</v>
      </c>
      <c r="B24" s="1">
        <v>1906.0</v>
      </c>
      <c r="C24" s="1">
        <v>1962.0</v>
      </c>
      <c r="D24" s="1">
        <f t="shared" si="4"/>
        <v>61</v>
      </c>
      <c r="E24" s="1">
        <v>17.0</v>
      </c>
      <c r="F24" s="1"/>
      <c r="G24" s="1"/>
      <c r="H24" s="1">
        <v>1002.0</v>
      </c>
      <c r="I24" s="1">
        <v>49.0</v>
      </c>
      <c r="J24" s="1">
        <f t="shared" si="1"/>
        <v>89</v>
      </c>
      <c r="K24" s="1" t="s">
        <v>1122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 t="s">
        <v>1146</v>
      </c>
      <c r="B25" s="1">
        <v>1906.0</v>
      </c>
      <c r="C25" s="1">
        <v>1950.0</v>
      </c>
      <c r="D25" s="1">
        <f t="shared" si="4"/>
        <v>49</v>
      </c>
      <c r="E25" s="1"/>
      <c r="F25" s="1"/>
      <c r="G25" s="1"/>
      <c r="H25" s="1">
        <v>642.0</v>
      </c>
      <c r="I25" s="1">
        <v>56.0</v>
      </c>
      <c r="J25" s="1">
        <f t="shared" si="1"/>
        <v>96</v>
      </c>
      <c r="K25" s="1" t="s">
        <v>1122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 t="s">
        <v>1147</v>
      </c>
      <c r="B26" s="1">
        <v>1910.0</v>
      </c>
      <c r="C26" s="1">
        <v>1962.0</v>
      </c>
      <c r="D26" s="1">
        <f t="shared" si="4"/>
        <v>57</v>
      </c>
      <c r="E26" s="1">
        <v>17.0</v>
      </c>
      <c r="F26" s="1"/>
      <c r="G26" s="1"/>
      <c r="H26" s="1">
        <v>597.0</v>
      </c>
      <c r="I26" s="1">
        <v>56.0</v>
      </c>
      <c r="J26" s="1">
        <f t="shared" si="1"/>
        <v>96</v>
      </c>
      <c r="K26" s="1" t="s">
        <v>1122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 t="s">
        <v>1148</v>
      </c>
      <c r="B27" s="1">
        <v>1911.0</v>
      </c>
      <c r="C27" s="1">
        <v>1951.0</v>
      </c>
      <c r="D27" s="1">
        <f t="shared" si="4"/>
        <v>45</v>
      </c>
      <c r="E27" s="1"/>
      <c r="F27" s="1" t="s">
        <v>1126</v>
      </c>
      <c r="G27" s="1"/>
      <c r="H27" s="1">
        <v>634.0</v>
      </c>
      <c r="I27" s="1">
        <v>84.0</v>
      </c>
      <c r="J27" s="1">
        <f t="shared" si="1"/>
        <v>84</v>
      </c>
      <c r="K27" s="1" t="s">
        <v>1122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 t="s">
        <v>1149</v>
      </c>
      <c r="B28" s="1">
        <v>1912.0</v>
      </c>
      <c r="C28" s="1">
        <v>1964.0</v>
      </c>
      <c r="D28" s="1">
        <f t="shared" si="4"/>
        <v>57</v>
      </c>
      <c r="E28" s="1">
        <v>17.0</v>
      </c>
      <c r="F28" s="1"/>
      <c r="G28" s="1"/>
      <c r="H28" s="1">
        <v>597.0</v>
      </c>
      <c r="I28" s="1">
        <v>56.0</v>
      </c>
      <c r="J28" s="1">
        <f t="shared" si="1"/>
        <v>96</v>
      </c>
      <c r="K28" s="1" t="s">
        <v>1122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 t="s">
        <v>1150</v>
      </c>
      <c r="B29" s="1">
        <v>1919.0</v>
      </c>
      <c r="C29" s="1">
        <v>1933.0</v>
      </c>
      <c r="D29" s="1">
        <f t="shared" si="4"/>
        <v>19</v>
      </c>
      <c r="E29" s="1">
        <v>17.0</v>
      </c>
      <c r="F29" s="1"/>
      <c r="G29" s="1"/>
      <c r="H29" s="1">
        <v>763.0</v>
      </c>
      <c r="I29" s="1">
        <v>73.0</v>
      </c>
      <c r="J29" s="1">
        <f t="shared" si="1"/>
        <v>113</v>
      </c>
      <c r="K29" s="1" t="s">
        <v>1122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 t="s">
        <v>1151</v>
      </c>
      <c r="B30" s="1">
        <v>1921.0</v>
      </c>
      <c r="C30" s="1">
        <v>1965.0</v>
      </c>
      <c r="D30" s="1">
        <f t="shared" si="4"/>
        <v>49</v>
      </c>
      <c r="E30" s="1">
        <v>17.0</v>
      </c>
      <c r="F30" s="1"/>
      <c r="G30" s="1"/>
      <c r="H30" s="1">
        <v>653.0</v>
      </c>
      <c r="I30" s="1">
        <v>56.0</v>
      </c>
      <c r="J30" s="1">
        <f t="shared" si="1"/>
        <v>96</v>
      </c>
      <c r="K30" s="1" t="s">
        <v>1122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 t="s">
        <v>1152</v>
      </c>
      <c r="B31" s="1">
        <v>1923.0</v>
      </c>
      <c r="C31" s="1">
        <v>1951.0</v>
      </c>
      <c r="D31" s="1">
        <f t="shared" si="4"/>
        <v>33</v>
      </c>
      <c r="E31" s="1"/>
      <c r="F31" s="1" t="s">
        <v>1126</v>
      </c>
      <c r="G31" s="1"/>
      <c r="H31" s="1">
        <v>690.0</v>
      </c>
      <c r="I31" s="1">
        <v>88.0</v>
      </c>
      <c r="J31" s="1">
        <f t="shared" si="1"/>
        <v>88</v>
      </c>
      <c r="K31" s="1" t="s">
        <v>1122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 t="s">
        <v>1153</v>
      </c>
      <c r="B32" s="1">
        <v>1935.0</v>
      </c>
      <c r="C32" s="1">
        <v>1964.0</v>
      </c>
      <c r="D32" s="1">
        <f t="shared" si="4"/>
        <v>34</v>
      </c>
      <c r="E32" s="1">
        <v>17.0</v>
      </c>
      <c r="F32" s="1"/>
      <c r="G32" s="1"/>
      <c r="H32" s="1">
        <v>653.0</v>
      </c>
      <c r="I32" s="1">
        <v>60.0</v>
      </c>
      <c r="J32" s="1">
        <f t="shared" si="1"/>
        <v>100</v>
      </c>
      <c r="K32" s="1" t="s">
        <v>1122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 t="s">
        <v>1154</v>
      </c>
      <c r="B33" s="1">
        <v>1829.0</v>
      </c>
      <c r="C33" s="1">
        <v>1835.0</v>
      </c>
      <c r="D33" s="1">
        <f t="shared" si="4"/>
        <v>11</v>
      </c>
      <c r="E33" s="1">
        <v>4.75</v>
      </c>
      <c r="F33" s="1">
        <v>2.5</v>
      </c>
      <c r="G33" s="1">
        <v>45.0</v>
      </c>
      <c r="H33" s="1">
        <v>10.0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 t="s">
        <v>1155</v>
      </c>
      <c r="B34" s="1">
        <v>1830.0</v>
      </c>
      <c r="C34" s="1">
        <v>1835.0</v>
      </c>
      <c r="D34" s="1">
        <f t="shared" si="4"/>
        <v>10</v>
      </c>
      <c r="E34" s="1">
        <v>5.0</v>
      </c>
      <c r="F34" s="1" t="s">
        <v>1126</v>
      </c>
      <c r="G34" s="1">
        <v>45.0</v>
      </c>
      <c r="H34" s="1">
        <v>15.0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 t="s">
        <v>1156</v>
      </c>
      <c r="B35" s="1">
        <v>1833.0</v>
      </c>
      <c r="C35" s="1">
        <v>1846.0</v>
      </c>
      <c r="D35" s="1">
        <f t="shared" si="4"/>
        <v>18</v>
      </c>
      <c r="E35" s="1">
        <v>6.5</v>
      </c>
      <c r="F35" s="1">
        <v>2.5</v>
      </c>
      <c r="G35" s="1">
        <v>45.0</v>
      </c>
      <c r="H35" s="1">
        <v>25.0</v>
      </c>
      <c r="I35" s="1">
        <v>6.0</v>
      </c>
      <c r="J35" s="1">
        <v>6.0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7.88"/>
    <col customWidth="1" min="2" max="2" width="18.0"/>
    <col customWidth="1" min="3" max="3" width="17.38"/>
    <col customWidth="1" min="4" max="4" width="7.75"/>
    <col customWidth="1" min="5" max="6" width="11.88"/>
    <col customWidth="1" min="7" max="7" width="14.0"/>
    <col customWidth="1" min="8" max="8" width="11.25"/>
    <col customWidth="1" min="9" max="9" width="12.75"/>
    <col customWidth="1" min="10" max="10" width="13.75"/>
    <col customWidth="1" min="11" max="11" width="14.38"/>
    <col customWidth="1" min="12" max="12" width="21.75"/>
    <col customWidth="1" min="13" max="32" width="14.38"/>
  </cols>
  <sheetData>
    <row r="1" ht="15.75" customHeight="1">
      <c r="A1" s="10"/>
      <c r="B1" s="10" t="s">
        <v>1111</v>
      </c>
      <c r="C1" s="10" t="s">
        <v>1112</v>
      </c>
      <c r="D1" s="10" t="s">
        <v>1113</v>
      </c>
      <c r="E1" s="10" t="s">
        <v>1157</v>
      </c>
      <c r="F1" s="10" t="s">
        <v>1114</v>
      </c>
      <c r="G1" s="10" t="s">
        <v>1158</v>
      </c>
      <c r="H1" s="10" t="s">
        <v>1118</v>
      </c>
      <c r="I1" s="10" t="s">
        <v>1159</v>
      </c>
      <c r="J1" s="10" t="s">
        <v>1116</v>
      </c>
      <c r="K1" s="10" t="s">
        <v>1160</v>
      </c>
      <c r="L1" s="10" t="s">
        <v>1161</v>
      </c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</row>
    <row r="2" ht="15.75" customHeight="1">
      <c r="A2" s="10" t="s">
        <v>1162</v>
      </c>
      <c r="B2" s="10">
        <v>1869.0</v>
      </c>
      <c r="C2" s="10">
        <f t="shared" ref="C2:C58" si="1">B2+40</f>
        <v>1909</v>
      </c>
      <c r="D2" s="10">
        <v>45.0</v>
      </c>
      <c r="E2" s="10"/>
      <c r="F2" s="10">
        <v>16.0</v>
      </c>
      <c r="G2" s="10">
        <f t="shared" ref="G2:G12" si="2">F2*304.8</f>
        <v>4876.8</v>
      </c>
      <c r="H2" s="10"/>
      <c r="I2" s="10">
        <v>10.0</v>
      </c>
      <c r="J2" s="10"/>
      <c r="K2" s="10" t="s">
        <v>1163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</row>
    <row r="3" ht="15.75" customHeight="1">
      <c r="A3" s="10" t="s">
        <v>1164</v>
      </c>
      <c r="B3" s="10">
        <v>1879.0</v>
      </c>
      <c r="C3" s="10">
        <f t="shared" si="1"/>
        <v>1919</v>
      </c>
      <c r="D3" s="10">
        <v>45.0</v>
      </c>
      <c r="E3" s="10"/>
      <c r="F3" s="10">
        <v>15.0</v>
      </c>
      <c r="G3" s="10">
        <f t="shared" si="2"/>
        <v>4572</v>
      </c>
      <c r="H3" s="10"/>
      <c r="I3" s="10">
        <v>10.0</v>
      </c>
      <c r="J3" s="10"/>
      <c r="K3" s="10" t="s">
        <v>1163</v>
      </c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</row>
    <row r="4" ht="15.75" customHeight="1">
      <c r="A4" s="10" t="s">
        <v>1165</v>
      </c>
      <c r="B4" s="10">
        <v>1882.0</v>
      </c>
      <c r="C4" s="10">
        <f t="shared" si="1"/>
        <v>1922</v>
      </c>
      <c r="D4" s="10">
        <v>45.0</v>
      </c>
      <c r="E4" s="10"/>
      <c r="F4" s="10">
        <v>15.0</v>
      </c>
      <c r="G4" s="10">
        <f t="shared" si="2"/>
        <v>4572</v>
      </c>
      <c r="H4" s="10"/>
      <c r="I4" s="10">
        <v>8.0</v>
      </c>
      <c r="J4" s="10"/>
      <c r="K4" s="10" t="s">
        <v>1163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</row>
    <row r="5" ht="15.75" customHeight="1">
      <c r="A5" s="10" t="s">
        <v>1166</v>
      </c>
      <c r="B5" s="10">
        <v>1902.0</v>
      </c>
      <c r="C5" s="10">
        <f t="shared" si="1"/>
        <v>1942</v>
      </c>
      <c r="D5" s="10">
        <v>45.0</v>
      </c>
      <c r="E5" s="10"/>
      <c r="F5" s="10">
        <v>21.0</v>
      </c>
      <c r="G5" s="10">
        <f t="shared" si="2"/>
        <v>6400.8</v>
      </c>
      <c r="H5" s="10"/>
      <c r="I5" s="10">
        <v>20.0</v>
      </c>
      <c r="J5" s="10"/>
      <c r="K5" s="10" t="s">
        <v>1163</v>
      </c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</row>
    <row r="6" ht="15.75" customHeight="1">
      <c r="A6" s="10" t="s">
        <v>1167</v>
      </c>
      <c r="B6" s="10">
        <v>1903.0</v>
      </c>
      <c r="C6" s="10">
        <f t="shared" si="1"/>
        <v>1943</v>
      </c>
      <c r="D6" s="10">
        <v>45.0</v>
      </c>
      <c r="E6" s="10"/>
      <c r="F6" s="10">
        <v>15.5</v>
      </c>
      <c r="G6" s="10">
        <f t="shared" si="2"/>
        <v>4724.4</v>
      </c>
      <c r="H6" s="10"/>
      <c r="I6" s="10">
        <v>10.0</v>
      </c>
      <c r="J6" s="10"/>
      <c r="K6" s="10" t="s">
        <v>1163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</row>
    <row r="7" ht="15.75" customHeight="1">
      <c r="A7" s="10" t="s">
        <v>1168</v>
      </c>
      <c r="B7" s="10">
        <v>1905.0</v>
      </c>
      <c r="C7" s="10">
        <f t="shared" si="1"/>
        <v>1945</v>
      </c>
      <c r="D7" s="10">
        <v>45.0</v>
      </c>
      <c r="E7" s="10"/>
      <c r="F7" s="10">
        <v>18.0</v>
      </c>
      <c r="G7" s="10">
        <f t="shared" si="2"/>
        <v>5486.4</v>
      </c>
      <c r="H7" s="10"/>
      <c r="I7" s="10">
        <v>10.0</v>
      </c>
      <c r="J7" s="10"/>
      <c r="K7" s="10" t="s">
        <v>1163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</row>
    <row r="8" ht="15.75" customHeight="1">
      <c r="A8" s="10" t="s">
        <v>1169</v>
      </c>
      <c r="B8" s="10">
        <v>1909.0</v>
      </c>
      <c r="C8" s="10">
        <f t="shared" si="1"/>
        <v>1949</v>
      </c>
      <c r="D8" s="10">
        <v>45.0</v>
      </c>
      <c r="E8" s="10"/>
      <c r="F8" s="10">
        <v>18.0</v>
      </c>
      <c r="G8" s="10">
        <f t="shared" si="2"/>
        <v>5486.4</v>
      </c>
      <c r="H8" s="10"/>
      <c r="I8" s="10">
        <v>10.0</v>
      </c>
      <c r="J8" s="10"/>
      <c r="K8" s="10" t="s">
        <v>1163</v>
      </c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</row>
    <row r="9" ht="15.75" customHeight="1">
      <c r="A9" s="10" t="s">
        <v>1170</v>
      </c>
      <c r="B9" s="10">
        <v>1910.0</v>
      </c>
      <c r="C9" s="10">
        <f t="shared" si="1"/>
        <v>1950</v>
      </c>
      <c r="D9" s="10">
        <v>45.0</v>
      </c>
      <c r="E9" s="10"/>
      <c r="F9" s="10">
        <v>16.0</v>
      </c>
      <c r="G9" s="10">
        <f t="shared" si="2"/>
        <v>4876.8</v>
      </c>
      <c r="H9" s="10"/>
      <c r="I9" s="10">
        <v>10.0</v>
      </c>
      <c r="J9" s="10"/>
      <c r="K9" s="10" t="s">
        <v>1163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</row>
    <row r="10" ht="15.75" customHeight="1">
      <c r="A10" s="10" t="s">
        <v>1171</v>
      </c>
      <c r="B10" s="10">
        <v>1912.0</v>
      </c>
      <c r="C10" s="10">
        <f t="shared" si="1"/>
        <v>1952</v>
      </c>
      <c r="D10" s="10">
        <v>45.0</v>
      </c>
      <c r="E10" s="10"/>
      <c r="F10" s="10">
        <v>16.0</v>
      </c>
      <c r="G10" s="10">
        <f t="shared" si="2"/>
        <v>4876.8</v>
      </c>
      <c r="H10" s="10"/>
      <c r="I10" s="10">
        <v>10.0</v>
      </c>
      <c r="J10" s="10"/>
      <c r="K10" s="10" t="s">
        <v>1163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</row>
    <row r="11" ht="15.75" customHeight="1">
      <c r="A11" s="10" t="s">
        <v>1172</v>
      </c>
      <c r="B11" s="10">
        <v>1913.0</v>
      </c>
      <c r="C11" s="10">
        <f t="shared" si="1"/>
        <v>1953</v>
      </c>
      <c r="D11" s="10">
        <v>45.0</v>
      </c>
      <c r="E11" s="10"/>
      <c r="F11" s="10">
        <v>18.0</v>
      </c>
      <c r="G11" s="10">
        <f t="shared" si="2"/>
        <v>5486.4</v>
      </c>
      <c r="H11" s="10"/>
      <c r="I11" s="10">
        <v>15.0</v>
      </c>
      <c r="J11" s="10"/>
      <c r="K11" s="10" t="s">
        <v>1163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</row>
    <row r="12" ht="15.75" customHeight="1">
      <c r="A12" s="10" t="s">
        <v>1173</v>
      </c>
      <c r="B12" s="10">
        <v>1918.0</v>
      </c>
      <c r="C12" s="10">
        <f t="shared" si="1"/>
        <v>1958</v>
      </c>
      <c r="D12" s="10">
        <v>45.0</v>
      </c>
      <c r="E12" s="10"/>
      <c r="F12" s="10">
        <v>18.0</v>
      </c>
      <c r="G12" s="10">
        <f t="shared" si="2"/>
        <v>5486.4</v>
      </c>
      <c r="H12" s="10"/>
      <c r="I12" s="10">
        <v>10.0</v>
      </c>
      <c r="J12" s="10"/>
      <c r="K12" s="10" t="s">
        <v>1163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</row>
    <row r="13" ht="15.75" customHeight="1">
      <c r="A13" s="10" t="s">
        <v>1174</v>
      </c>
      <c r="B13" s="10">
        <v>1964.0</v>
      </c>
      <c r="C13" s="10">
        <f t="shared" si="1"/>
        <v>2004</v>
      </c>
      <c r="D13" s="10">
        <v>45.0</v>
      </c>
      <c r="E13" s="11"/>
      <c r="F13" s="11">
        <f>G13/304.8</f>
        <v>29.66207349</v>
      </c>
      <c r="G13" s="10">
        <v>9041.0</v>
      </c>
      <c r="H13" s="10"/>
      <c r="I13" s="10"/>
      <c r="J13" s="10"/>
      <c r="K13" s="10" t="s">
        <v>1163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</row>
    <row r="14" ht="15.75" customHeight="1">
      <c r="A14" s="10" t="s">
        <v>1175</v>
      </c>
      <c r="B14" s="10">
        <v>1976.0</v>
      </c>
      <c r="C14" s="10">
        <f t="shared" si="1"/>
        <v>2016</v>
      </c>
      <c r="D14" s="10">
        <v>45.0</v>
      </c>
      <c r="E14" s="10"/>
      <c r="F14" s="10"/>
      <c r="G14" s="10"/>
      <c r="H14" s="10"/>
      <c r="I14" s="10"/>
      <c r="J14" s="10"/>
      <c r="K14" s="10" t="s">
        <v>1163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</row>
    <row r="15" ht="15.75" customHeight="1">
      <c r="A15" s="10" t="s">
        <v>1176</v>
      </c>
      <c r="B15" s="10">
        <v>1995.0</v>
      </c>
      <c r="C15" s="10">
        <f t="shared" si="1"/>
        <v>2035</v>
      </c>
      <c r="D15" s="10">
        <v>45.0</v>
      </c>
      <c r="E15" s="10"/>
      <c r="F15" s="10"/>
      <c r="G15" s="10"/>
      <c r="H15" s="10"/>
      <c r="I15" s="10"/>
      <c r="J15" s="10"/>
      <c r="K15" s="10" t="s">
        <v>1163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</row>
    <row r="16" ht="15.75" customHeight="1">
      <c r="A16" s="10" t="s">
        <v>1177</v>
      </c>
      <c r="B16" s="10">
        <v>2001.0</v>
      </c>
      <c r="C16" s="10">
        <f t="shared" si="1"/>
        <v>2041</v>
      </c>
      <c r="D16" s="10">
        <v>45.0</v>
      </c>
      <c r="E16" s="10"/>
      <c r="F16" s="10"/>
      <c r="G16" s="10"/>
      <c r="H16" s="10"/>
      <c r="I16" s="10"/>
      <c r="J16" s="10"/>
      <c r="K16" s="10" t="s">
        <v>1163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</row>
    <row r="17" ht="15.75" customHeight="1">
      <c r="A17" s="10" t="s">
        <v>1178</v>
      </c>
      <c r="B17" s="10">
        <v>2009.0</v>
      </c>
      <c r="C17" s="10">
        <f t="shared" si="1"/>
        <v>2049</v>
      </c>
      <c r="D17" s="10">
        <v>45.0</v>
      </c>
      <c r="E17" s="11"/>
      <c r="F17" s="11">
        <f>G17/304.8</f>
        <v>60.16732283</v>
      </c>
      <c r="G17" s="10">
        <v>18339.0</v>
      </c>
      <c r="H17" s="10">
        <v>27.0</v>
      </c>
      <c r="I17" s="10">
        <v>74.6</v>
      </c>
      <c r="J17" s="10"/>
      <c r="K17" s="10" t="s">
        <v>1163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</row>
    <row r="18" ht="15.75" customHeight="1">
      <c r="A18" s="10" t="s">
        <v>1179</v>
      </c>
      <c r="B18" s="10">
        <v>1868.0</v>
      </c>
      <c r="C18" s="10">
        <f t="shared" si="1"/>
        <v>1908</v>
      </c>
      <c r="D18" s="10">
        <v>45.0</v>
      </c>
      <c r="E18" s="10"/>
      <c r="F18" s="10">
        <v>15.5</v>
      </c>
      <c r="G18" s="10">
        <f t="shared" ref="G18:G27" si="3">F18*304.8</f>
        <v>4724.4</v>
      </c>
      <c r="H18" s="10"/>
      <c r="I18" s="10">
        <v>7.0</v>
      </c>
      <c r="J18" s="10"/>
      <c r="K18" s="10" t="s">
        <v>1180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</row>
    <row r="19" ht="15.75" customHeight="1">
      <c r="A19" s="10" t="s">
        <v>1181</v>
      </c>
      <c r="B19" s="10">
        <v>1885.0</v>
      </c>
      <c r="C19" s="10">
        <f t="shared" si="1"/>
        <v>1925</v>
      </c>
      <c r="D19" s="10">
        <v>45.0</v>
      </c>
      <c r="E19" s="10"/>
      <c r="F19" s="10">
        <v>15.5</v>
      </c>
      <c r="G19" s="10">
        <f t="shared" si="3"/>
        <v>4724.4</v>
      </c>
      <c r="H19" s="10"/>
      <c r="I19" s="10">
        <v>7.0</v>
      </c>
      <c r="J19" s="10"/>
      <c r="K19" s="10" t="s">
        <v>1180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</row>
    <row r="20" ht="15.75" customHeight="1">
      <c r="A20" s="10" t="s">
        <v>1182</v>
      </c>
      <c r="B20" s="10">
        <v>1889.0</v>
      </c>
      <c r="C20" s="10">
        <f t="shared" si="1"/>
        <v>1929</v>
      </c>
      <c r="D20" s="10">
        <v>45.0</v>
      </c>
      <c r="E20" s="10"/>
      <c r="F20" s="10">
        <v>16.0</v>
      </c>
      <c r="G20" s="10">
        <f t="shared" si="3"/>
        <v>4876.8</v>
      </c>
      <c r="H20" s="10"/>
      <c r="I20" s="10">
        <v>10.0</v>
      </c>
      <c r="J20" s="10"/>
      <c r="K20" s="10" t="s">
        <v>1180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</row>
    <row r="21" ht="15.75" customHeight="1">
      <c r="A21" s="10" t="s">
        <v>1183</v>
      </c>
      <c r="B21" s="10">
        <v>1889.0</v>
      </c>
      <c r="C21" s="10">
        <f t="shared" si="1"/>
        <v>1929</v>
      </c>
      <c r="D21" s="10">
        <v>45.0</v>
      </c>
      <c r="E21" s="10"/>
      <c r="F21" s="10">
        <v>16.0</v>
      </c>
      <c r="G21" s="10">
        <f t="shared" si="3"/>
        <v>4876.8</v>
      </c>
      <c r="H21" s="10"/>
      <c r="I21" s="10">
        <v>7.0</v>
      </c>
      <c r="J21" s="10"/>
      <c r="K21" s="10" t="s">
        <v>1180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</row>
    <row r="22" ht="15.75" customHeight="1">
      <c r="A22" s="10" t="s">
        <v>1184</v>
      </c>
      <c r="B22" s="10">
        <v>1894.0</v>
      </c>
      <c r="C22" s="10">
        <f t="shared" si="1"/>
        <v>1934</v>
      </c>
      <c r="D22" s="10">
        <v>45.0</v>
      </c>
      <c r="E22" s="10"/>
      <c r="F22" s="10">
        <v>16.0</v>
      </c>
      <c r="G22" s="10">
        <f t="shared" si="3"/>
        <v>4876.8</v>
      </c>
      <c r="H22" s="10"/>
      <c r="I22" s="10">
        <v>7.0</v>
      </c>
      <c r="J22" s="10"/>
      <c r="K22" s="10" t="s">
        <v>1180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</row>
    <row r="23" ht="15.75" customHeight="1">
      <c r="A23" s="10" t="s">
        <v>1185</v>
      </c>
      <c r="B23" s="10">
        <v>1902.0</v>
      </c>
      <c r="C23" s="10">
        <f t="shared" si="1"/>
        <v>1942</v>
      </c>
      <c r="D23" s="10">
        <v>45.0</v>
      </c>
      <c r="E23" s="10"/>
      <c r="F23" s="10">
        <v>16.0</v>
      </c>
      <c r="G23" s="10">
        <f t="shared" si="3"/>
        <v>4876.8</v>
      </c>
      <c r="H23" s="10"/>
      <c r="I23" s="10">
        <v>10.0</v>
      </c>
      <c r="J23" s="10"/>
      <c r="K23" s="10" t="s">
        <v>1180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</row>
    <row r="24" ht="15.75" customHeight="1">
      <c r="A24" s="10" t="s">
        <v>1186</v>
      </c>
      <c r="B24" s="10">
        <v>1904.0</v>
      </c>
      <c r="C24" s="10">
        <f t="shared" si="1"/>
        <v>1944</v>
      </c>
      <c r="D24" s="10">
        <v>45.0</v>
      </c>
      <c r="E24" s="10"/>
      <c r="F24" s="10">
        <v>16.0</v>
      </c>
      <c r="G24" s="10">
        <f t="shared" si="3"/>
        <v>4876.8</v>
      </c>
      <c r="H24" s="10"/>
      <c r="I24" s="10">
        <v>10.0</v>
      </c>
      <c r="J24" s="10"/>
      <c r="K24" s="10" t="s">
        <v>1180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</row>
    <row r="25" ht="15.75" customHeight="1">
      <c r="A25" s="10" t="s">
        <v>1187</v>
      </c>
      <c r="B25" s="10">
        <v>1904.0</v>
      </c>
      <c r="C25" s="10">
        <f t="shared" si="1"/>
        <v>1944</v>
      </c>
      <c r="D25" s="10">
        <v>45.0</v>
      </c>
      <c r="E25" s="10"/>
      <c r="F25" s="10">
        <v>18.0</v>
      </c>
      <c r="G25" s="10">
        <f t="shared" si="3"/>
        <v>5486.4</v>
      </c>
      <c r="H25" s="10"/>
      <c r="I25" s="10">
        <v>10.0</v>
      </c>
      <c r="J25" s="10"/>
      <c r="K25" s="10" t="s">
        <v>1180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</row>
    <row r="26" ht="15.75" customHeight="1">
      <c r="A26" s="10" t="s">
        <v>1188</v>
      </c>
      <c r="B26" s="10">
        <v>1908.0</v>
      </c>
      <c r="C26" s="10">
        <f t="shared" si="1"/>
        <v>1948</v>
      </c>
      <c r="D26" s="10">
        <v>45.0</v>
      </c>
      <c r="E26" s="10"/>
      <c r="F26" s="10">
        <v>18.0</v>
      </c>
      <c r="G26" s="10">
        <f t="shared" si="3"/>
        <v>5486.4</v>
      </c>
      <c r="H26" s="10"/>
      <c r="I26" s="10">
        <v>10.0</v>
      </c>
      <c r="J26" s="10"/>
      <c r="K26" s="10" t="s">
        <v>1180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ht="15.75" customHeight="1">
      <c r="A27" s="10" t="s">
        <v>1189</v>
      </c>
      <c r="B27" s="10">
        <v>1910.0</v>
      </c>
      <c r="C27" s="10">
        <f t="shared" si="1"/>
        <v>1950</v>
      </c>
      <c r="D27" s="10">
        <v>45.0</v>
      </c>
      <c r="E27" s="10"/>
      <c r="F27" s="10">
        <v>18.0</v>
      </c>
      <c r="G27" s="10">
        <f t="shared" si="3"/>
        <v>5486.4</v>
      </c>
      <c r="H27" s="10"/>
      <c r="I27" s="10">
        <v>10.0</v>
      </c>
      <c r="J27" s="10"/>
      <c r="K27" s="10" t="s">
        <v>1180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ht="15.75" customHeight="1">
      <c r="A28" s="10" t="s">
        <v>1190</v>
      </c>
      <c r="B28" s="10">
        <v>1964.0</v>
      </c>
      <c r="C28" s="10">
        <f t="shared" si="1"/>
        <v>2004</v>
      </c>
      <c r="D28" s="10">
        <v>45.0</v>
      </c>
      <c r="E28" s="11"/>
      <c r="F28" s="11">
        <f>G28/304.8</f>
        <v>63.49737533</v>
      </c>
      <c r="G28" s="10">
        <v>19354.0</v>
      </c>
      <c r="H28" s="10"/>
      <c r="I28" s="10"/>
      <c r="J28" s="10"/>
      <c r="K28" s="10" t="s">
        <v>1180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</row>
    <row r="29" ht="15.75" customHeight="1">
      <c r="A29" s="10" t="s">
        <v>1191</v>
      </c>
      <c r="B29" s="10">
        <v>1981.0</v>
      </c>
      <c r="C29" s="10">
        <f t="shared" si="1"/>
        <v>2021</v>
      </c>
      <c r="D29" s="10">
        <v>45.0</v>
      </c>
      <c r="E29" s="10"/>
      <c r="F29" s="10"/>
      <c r="G29" s="10"/>
      <c r="H29" s="10"/>
      <c r="I29" s="10"/>
      <c r="J29" s="10"/>
      <c r="K29" s="10" t="s">
        <v>1180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</row>
    <row r="30" ht="15.75" customHeight="1">
      <c r="A30" s="10" t="s">
        <v>1192</v>
      </c>
      <c r="B30" s="10">
        <v>1997.0</v>
      </c>
      <c r="C30" s="10">
        <f t="shared" si="1"/>
        <v>2037</v>
      </c>
      <c r="D30" s="10">
        <v>45.0</v>
      </c>
      <c r="E30" s="10"/>
      <c r="F30" s="10"/>
      <c r="G30" s="10"/>
      <c r="H30" s="10"/>
      <c r="I30" s="10"/>
      <c r="J30" s="10"/>
      <c r="K30" s="10" t="s">
        <v>1180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</row>
    <row r="31" ht="15.75" customHeight="1">
      <c r="A31" s="10" t="s">
        <v>1193</v>
      </c>
      <c r="B31" s="10">
        <v>1999.0</v>
      </c>
      <c r="C31" s="10">
        <f t="shared" si="1"/>
        <v>2039</v>
      </c>
      <c r="D31" s="10">
        <v>45.0</v>
      </c>
      <c r="E31" s="11"/>
      <c r="F31" s="11">
        <f>G31/304.8</f>
        <v>65.22637795</v>
      </c>
      <c r="G31" s="10">
        <v>19881.0</v>
      </c>
      <c r="H31" s="10">
        <v>32.5</v>
      </c>
      <c r="I31" s="10">
        <v>35.0</v>
      </c>
      <c r="J31" s="10"/>
      <c r="K31" s="10" t="s">
        <v>1180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</row>
    <row r="32" ht="15.75" customHeight="1">
      <c r="A32" s="10" t="s">
        <v>1194</v>
      </c>
      <c r="B32" s="10">
        <v>1902.0</v>
      </c>
      <c r="C32" s="10">
        <f t="shared" si="1"/>
        <v>1942</v>
      </c>
      <c r="D32" s="10">
        <v>45.0</v>
      </c>
      <c r="E32" s="10"/>
      <c r="F32" s="10">
        <v>16.0</v>
      </c>
      <c r="G32" s="10">
        <f>F32*304.8</f>
        <v>4876.8</v>
      </c>
      <c r="H32" s="10"/>
      <c r="I32" s="10">
        <v>20.0</v>
      </c>
      <c r="J32" s="10"/>
      <c r="K32" s="10" t="s">
        <v>1195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</row>
    <row r="33" ht="15.75" customHeight="1">
      <c r="A33" s="10" t="s">
        <v>1196</v>
      </c>
      <c r="B33" s="10">
        <v>1972.0</v>
      </c>
      <c r="C33" s="10">
        <f t="shared" si="1"/>
        <v>2012</v>
      </c>
      <c r="D33" s="10">
        <v>45.0</v>
      </c>
      <c r="E33" s="11"/>
      <c r="F33" s="11">
        <f t="shared" ref="F33:F34" si="4">G33/304.8</f>
        <v>40.98425197</v>
      </c>
      <c r="G33" s="10">
        <v>12492.0</v>
      </c>
      <c r="H33" s="10"/>
      <c r="I33" s="10"/>
      <c r="J33" s="10"/>
      <c r="K33" s="10" t="s">
        <v>1195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ht="15.75" customHeight="1">
      <c r="A34" s="10" t="s">
        <v>1197</v>
      </c>
      <c r="B34" s="10">
        <v>1972.0</v>
      </c>
      <c r="C34" s="10">
        <f t="shared" si="1"/>
        <v>2012</v>
      </c>
      <c r="D34" s="10">
        <v>45.0</v>
      </c>
      <c r="E34" s="11"/>
      <c r="F34" s="11">
        <f t="shared" si="4"/>
        <v>41.00065617</v>
      </c>
      <c r="G34" s="10">
        <v>12497.0</v>
      </c>
      <c r="H34" s="10"/>
      <c r="I34" s="10"/>
      <c r="J34" s="10"/>
      <c r="K34" s="10" t="s">
        <v>1195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ht="15.75" customHeight="1">
      <c r="A35" s="10" t="s">
        <v>1198</v>
      </c>
      <c r="B35" s="10">
        <v>1863.0</v>
      </c>
      <c r="C35" s="10">
        <f t="shared" si="1"/>
        <v>1903</v>
      </c>
      <c r="D35" s="10">
        <v>45.0</v>
      </c>
      <c r="E35" s="10"/>
      <c r="F35" s="10">
        <v>15.5</v>
      </c>
      <c r="G35" s="10">
        <f t="shared" ref="G35:G38" si="5">F35*304.8</f>
        <v>4724.4</v>
      </c>
      <c r="H35" s="10"/>
      <c r="I35" s="10"/>
      <c r="J35" s="10"/>
      <c r="K35" s="10" t="s">
        <v>1199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ht="15.75" customHeight="1">
      <c r="A36" s="10" t="s">
        <v>1200</v>
      </c>
      <c r="B36" s="10">
        <v>1863.0</v>
      </c>
      <c r="C36" s="10">
        <f t="shared" si="1"/>
        <v>1903</v>
      </c>
      <c r="D36" s="10">
        <v>45.0</v>
      </c>
      <c r="E36" s="10"/>
      <c r="F36" s="10">
        <v>18.75</v>
      </c>
      <c r="G36" s="10">
        <f t="shared" si="5"/>
        <v>5715</v>
      </c>
      <c r="H36" s="10"/>
      <c r="I36" s="10"/>
      <c r="J36" s="10"/>
      <c r="K36" s="10" t="s">
        <v>1199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ht="15.75" customHeight="1">
      <c r="A37" s="10" t="s">
        <v>1201</v>
      </c>
      <c r="B37" s="10">
        <v>1876.0</v>
      </c>
      <c r="C37" s="10">
        <f t="shared" si="1"/>
        <v>1916</v>
      </c>
      <c r="D37" s="10">
        <v>45.0</v>
      </c>
      <c r="E37" s="10"/>
      <c r="F37" s="10">
        <v>13.75</v>
      </c>
      <c r="G37" s="10">
        <f t="shared" si="5"/>
        <v>4191</v>
      </c>
      <c r="H37" s="10"/>
      <c r="I37" s="10"/>
      <c r="J37" s="10"/>
      <c r="K37" s="10" t="s">
        <v>1199</v>
      </c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ht="15.75" customHeight="1">
      <c r="A38" s="10" t="s">
        <v>1202</v>
      </c>
      <c r="B38" s="10">
        <v>1884.0</v>
      </c>
      <c r="C38" s="10">
        <f t="shared" si="1"/>
        <v>1924</v>
      </c>
      <c r="D38" s="10">
        <v>45.0</v>
      </c>
      <c r="E38" s="10"/>
      <c r="F38" s="10">
        <v>18.0</v>
      </c>
      <c r="G38" s="10">
        <f t="shared" si="5"/>
        <v>5486.4</v>
      </c>
      <c r="H38" s="10"/>
      <c r="I38" s="10">
        <v>6.0</v>
      </c>
      <c r="J38" s="10"/>
      <c r="K38" s="10" t="s">
        <v>1199</v>
      </c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ht="15.75" customHeight="1">
      <c r="A39" s="10" t="s">
        <v>1203</v>
      </c>
      <c r="B39" s="10">
        <v>1888.0</v>
      </c>
      <c r="C39" s="10">
        <f t="shared" si="1"/>
        <v>1928</v>
      </c>
      <c r="D39" s="10">
        <v>45.0</v>
      </c>
      <c r="E39" s="10"/>
      <c r="F39" s="10"/>
      <c r="G39" s="10"/>
      <c r="H39" s="10"/>
      <c r="I39" s="10"/>
      <c r="J39" s="10"/>
      <c r="K39" s="10" t="s">
        <v>1199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ht="15.75" customHeight="1">
      <c r="A40" s="10" t="s">
        <v>1204</v>
      </c>
      <c r="B40" s="10">
        <v>1899.0</v>
      </c>
      <c r="C40" s="10">
        <f t="shared" si="1"/>
        <v>1939</v>
      </c>
      <c r="D40" s="10">
        <v>45.0</v>
      </c>
      <c r="E40" s="10"/>
      <c r="F40" s="10">
        <v>19.75</v>
      </c>
      <c r="G40" s="10">
        <f t="shared" ref="G40:G41" si="6">F40*304.8</f>
        <v>6019.8</v>
      </c>
      <c r="H40" s="10"/>
      <c r="I40" s="10"/>
      <c r="J40" s="10"/>
      <c r="K40" s="10" t="s">
        <v>1199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ht="15.75" customHeight="1">
      <c r="A41" s="10" t="s">
        <v>1205</v>
      </c>
      <c r="B41" s="10">
        <v>1902.0</v>
      </c>
      <c r="C41" s="10">
        <f t="shared" si="1"/>
        <v>1942</v>
      </c>
      <c r="D41" s="10">
        <v>45.0</v>
      </c>
      <c r="E41" s="10"/>
      <c r="F41" s="10">
        <v>22.0</v>
      </c>
      <c r="G41" s="10">
        <f t="shared" si="6"/>
        <v>6705.6</v>
      </c>
      <c r="H41" s="10"/>
      <c r="I41" s="10"/>
      <c r="J41" s="10"/>
      <c r="K41" s="10" t="s">
        <v>1199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ht="15.75" customHeight="1">
      <c r="A42" s="10" t="s">
        <v>1206</v>
      </c>
      <c r="B42" s="10">
        <v>1949.0</v>
      </c>
      <c r="C42" s="10">
        <f t="shared" si="1"/>
        <v>1989</v>
      </c>
      <c r="D42" s="10">
        <v>45.0</v>
      </c>
      <c r="E42" s="11"/>
      <c r="F42" s="11">
        <f t="shared" ref="F42:F48" si="7">G42/304.8</f>
        <v>45</v>
      </c>
      <c r="G42" s="10">
        <v>13716.0</v>
      </c>
      <c r="H42" s="10"/>
      <c r="I42" s="10">
        <v>30.0</v>
      </c>
      <c r="J42" s="10"/>
      <c r="K42" s="10" t="s">
        <v>1207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ht="15.75" customHeight="1">
      <c r="A43" s="10" t="s">
        <v>1208</v>
      </c>
      <c r="B43" s="10">
        <v>1955.0</v>
      </c>
      <c r="C43" s="10">
        <f t="shared" si="1"/>
        <v>1995</v>
      </c>
      <c r="D43" s="10">
        <v>45.0</v>
      </c>
      <c r="E43" s="11"/>
      <c r="F43" s="11">
        <f t="shared" si="7"/>
        <v>52.00131234</v>
      </c>
      <c r="G43" s="10">
        <v>15850.0</v>
      </c>
      <c r="H43" s="10"/>
      <c r="I43" s="10">
        <v>42.0</v>
      </c>
      <c r="J43" s="10"/>
      <c r="K43" s="10" t="s">
        <v>1207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ht="15.75" customHeight="1">
      <c r="A44" s="10" t="s">
        <v>1209</v>
      </c>
      <c r="B44" s="10">
        <v>1961.0</v>
      </c>
      <c r="C44" s="10">
        <f t="shared" si="1"/>
        <v>2001</v>
      </c>
      <c r="D44" s="10">
        <v>45.0</v>
      </c>
      <c r="E44" s="11"/>
      <c r="F44" s="11">
        <f t="shared" si="7"/>
        <v>35.43307087</v>
      </c>
      <c r="G44" s="10">
        <v>10800.0</v>
      </c>
      <c r="H44" s="10"/>
      <c r="I44" s="10"/>
      <c r="J44" s="10"/>
      <c r="K44" s="10" t="s">
        <v>1207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ht="15.75" customHeight="1">
      <c r="A45" s="10" t="s">
        <v>1210</v>
      </c>
      <c r="B45" s="10">
        <v>1973.0</v>
      </c>
      <c r="C45" s="10">
        <f t="shared" si="1"/>
        <v>2013</v>
      </c>
      <c r="D45" s="10">
        <v>45.0</v>
      </c>
      <c r="E45" s="11"/>
      <c r="F45" s="11">
        <f t="shared" si="7"/>
        <v>50</v>
      </c>
      <c r="G45" s="10">
        <v>15240.0</v>
      </c>
      <c r="H45" s="10"/>
      <c r="I45" s="10"/>
      <c r="J45" s="10"/>
      <c r="K45" s="10" t="s">
        <v>1207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ht="15.75" customHeight="1">
      <c r="A46" s="10" t="s">
        <v>1211</v>
      </c>
      <c r="B46" s="10">
        <v>1975.0</v>
      </c>
      <c r="C46" s="10">
        <f t="shared" si="1"/>
        <v>2015</v>
      </c>
      <c r="D46" s="10">
        <v>45.0</v>
      </c>
      <c r="E46" s="11"/>
      <c r="F46" s="11">
        <f t="shared" si="7"/>
        <v>52.00131234</v>
      </c>
      <c r="G46" s="10">
        <v>15850.0</v>
      </c>
      <c r="H46" s="10"/>
      <c r="I46" s="10">
        <v>42.0</v>
      </c>
      <c r="J46" s="10"/>
      <c r="K46" s="10" t="s">
        <v>1207</v>
      </c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ht="15.75" customHeight="1">
      <c r="A47" s="10" t="s">
        <v>1212</v>
      </c>
      <c r="B47" s="10">
        <v>1982.0</v>
      </c>
      <c r="C47" s="10">
        <f t="shared" si="1"/>
        <v>2022</v>
      </c>
      <c r="D47" s="10">
        <v>45.0</v>
      </c>
      <c r="E47" s="11"/>
      <c r="F47" s="11">
        <f t="shared" si="7"/>
        <v>54.54396325</v>
      </c>
      <c r="G47" s="10">
        <v>16625.0</v>
      </c>
      <c r="H47" s="10"/>
      <c r="I47" s="10"/>
      <c r="J47" s="10"/>
      <c r="K47" s="10" t="s">
        <v>1207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ht="15.75" customHeight="1">
      <c r="A48" s="10" t="s">
        <v>1213</v>
      </c>
      <c r="B48" s="10">
        <v>1996.0</v>
      </c>
      <c r="C48" s="10">
        <f t="shared" si="1"/>
        <v>2036</v>
      </c>
      <c r="D48" s="10">
        <v>45.0</v>
      </c>
      <c r="E48" s="11"/>
      <c r="F48" s="11">
        <f t="shared" si="7"/>
        <v>41.01049869</v>
      </c>
      <c r="G48" s="10">
        <v>12500.0</v>
      </c>
      <c r="H48" s="10"/>
      <c r="I48" s="10"/>
      <c r="J48" s="10"/>
      <c r="K48" s="10" t="s">
        <v>1207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ht="15.75" customHeight="1">
      <c r="A49" s="10" t="s">
        <v>1214</v>
      </c>
      <c r="B49" s="10">
        <v>1880.0</v>
      </c>
      <c r="C49" s="10">
        <f t="shared" si="1"/>
        <v>1920</v>
      </c>
      <c r="D49" s="10">
        <v>45.0</v>
      </c>
      <c r="E49" s="10"/>
      <c r="F49" s="10">
        <v>15.5</v>
      </c>
      <c r="G49" s="10">
        <f t="shared" ref="G49:G50" si="8">F49*304.8</f>
        <v>4724.4</v>
      </c>
      <c r="H49" s="10">
        <v>10.0</v>
      </c>
      <c r="I49" s="10">
        <v>0.0</v>
      </c>
      <c r="J49" s="10"/>
      <c r="K49" s="10" t="s">
        <v>1126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ht="15.75" customHeight="1">
      <c r="A50" s="10" t="s">
        <v>1215</v>
      </c>
      <c r="B50" s="10">
        <v>1880.0</v>
      </c>
      <c r="C50" s="10">
        <f t="shared" si="1"/>
        <v>1920</v>
      </c>
      <c r="D50" s="10">
        <v>45.0</v>
      </c>
      <c r="E50" s="10"/>
      <c r="F50" s="10">
        <v>18.0</v>
      </c>
      <c r="G50" s="10">
        <f t="shared" si="8"/>
        <v>5486.4</v>
      </c>
      <c r="H50" s="10">
        <v>20.0</v>
      </c>
      <c r="I50" s="10">
        <v>0.0</v>
      </c>
      <c r="J50" s="10"/>
      <c r="K50" s="10" t="s">
        <v>1126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ht="15.75" customHeight="1">
      <c r="A51" s="10" t="s">
        <v>1216</v>
      </c>
      <c r="B51" s="10">
        <v>1894.0</v>
      </c>
      <c r="C51" s="10">
        <f t="shared" si="1"/>
        <v>1934</v>
      </c>
      <c r="D51" s="10">
        <v>45.0</v>
      </c>
      <c r="E51" s="10"/>
      <c r="F51" s="10"/>
      <c r="G51" s="10"/>
      <c r="H51" s="10"/>
      <c r="I51" s="10"/>
      <c r="J51" s="10"/>
      <c r="K51" s="10" t="s">
        <v>1126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ht="15.75" customHeight="1">
      <c r="A52" s="10" t="s">
        <v>1217</v>
      </c>
      <c r="B52" s="10">
        <v>1894.0</v>
      </c>
      <c r="C52" s="10">
        <f t="shared" si="1"/>
        <v>1934</v>
      </c>
      <c r="D52" s="10">
        <v>45.0</v>
      </c>
      <c r="E52" s="10"/>
      <c r="F52" s="10">
        <v>18.0</v>
      </c>
      <c r="G52" s="10">
        <f t="shared" ref="G52:G57" si="9">F52*304.8</f>
        <v>5486.4</v>
      </c>
      <c r="H52" s="10">
        <v>20.0</v>
      </c>
      <c r="I52" s="10">
        <v>0.0</v>
      </c>
      <c r="J52" s="10"/>
      <c r="K52" s="10" t="s">
        <v>1126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ht="15.75" customHeight="1">
      <c r="A53" s="10" t="s">
        <v>1218</v>
      </c>
      <c r="B53" s="10">
        <v>1905.0</v>
      </c>
      <c r="C53" s="10">
        <f t="shared" si="1"/>
        <v>1945</v>
      </c>
      <c r="D53" s="10">
        <v>45.0</v>
      </c>
      <c r="E53" s="10"/>
      <c r="F53" s="10">
        <v>20.0</v>
      </c>
      <c r="G53" s="10">
        <f t="shared" si="9"/>
        <v>6096</v>
      </c>
      <c r="H53" s="10">
        <v>15.0</v>
      </c>
      <c r="I53" s="10">
        <v>0.0</v>
      </c>
      <c r="J53" s="10"/>
      <c r="K53" s="10" t="s">
        <v>1126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ht="15.75" customHeight="1">
      <c r="A54" s="10" t="s">
        <v>1219</v>
      </c>
      <c r="B54" s="10">
        <v>1906.0</v>
      </c>
      <c r="C54" s="10">
        <f t="shared" si="1"/>
        <v>1946</v>
      </c>
      <c r="D54" s="10">
        <v>45.0</v>
      </c>
      <c r="E54" s="10"/>
      <c r="F54" s="10">
        <v>20.0</v>
      </c>
      <c r="G54" s="10">
        <f t="shared" si="9"/>
        <v>6096</v>
      </c>
      <c r="H54" s="10">
        <v>15.0</v>
      </c>
      <c r="I54" s="10">
        <v>0.0</v>
      </c>
      <c r="J54" s="10"/>
      <c r="K54" s="10" t="s">
        <v>1126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ht="15.75" customHeight="1">
      <c r="A55" s="10" t="s">
        <v>1220</v>
      </c>
      <c r="B55" s="10">
        <v>1907.0</v>
      </c>
      <c r="C55" s="10">
        <f t="shared" si="1"/>
        <v>1947</v>
      </c>
      <c r="D55" s="10">
        <v>45.0</v>
      </c>
      <c r="E55" s="10"/>
      <c r="F55" s="10">
        <v>20.0</v>
      </c>
      <c r="G55" s="10">
        <f t="shared" si="9"/>
        <v>6096</v>
      </c>
      <c r="H55" s="10">
        <v>15.0</v>
      </c>
      <c r="I55" s="10">
        <v>0.0</v>
      </c>
      <c r="J55" s="10"/>
      <c r="K55" s="10" t="s">
        <v>1126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ht="15.75" customHeight="1">
      <c r="A56" s="10" t="s">
        <v>1221</v>
      </c>
      <c r="B56" s="10">
        <v>1910.0</v>
      </c>
      <c r="C56" s="10">
        <f t="shared" si="1"/>
        <v>1950</v>
      </c>
      <c r="D56" s="10">
        <v>45.0</v>
      </c>
      <c r="E56" s="10"/>
      <c r="F56" s="10">
        <v>18.0</v>
      </c>
      <c r="G56" s="10">
        <f t="shared" si="9"/>
        <v>5486.4</v>
      </c>
      <c r="H56" s="10">
        <v>20.0</v>
      </c>
      <c r="I56" s="10">
        <v>0.0</v>
      </c>
      <c r="J56" s="10"/>
      <c r="K56" s="10" t="s">
        <v>1126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ht="15.75" customHeight="1">
      <c r="A57" s="10" t="s">
        <v>1222</v>
      </c>
      <c r="B57" s="10">
        <v>1917.0</v>
      </c>
      <c r="C57" s="10">
        <f t="shared" si="1"/>
        <v>1957</v>
      </c>
      <c r="D57" s="10">
        <v>45.0</v>
      </c>
      <c r="E57" s="10"/>
      <c r="F57" s="10">
        <v>18.0</v>
      </c>
      <c r="G57" s="10">
        <f t="shared" si="9"/>
        <v>5486.4</v>
      </c>
      <c r="H57" s="10">
        <v>20.0</v>
      </c>
      <c r="I57" s="10">
        <v>0.0</v>
      </c>
      <c r="J57" s="10"/>
      <c r="K57" s="10" t="s">
        <v>1126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ht="15.75" customHeight="1">
      <c r="A58" s="10" t="s">
        <v>1223</v>
      </c>
      <c r="B58" s="10">
        <v>1949.0</v>
      </c>
      <c r="C58" s="10">
        <f t="shared" si="1"/>
        <v>1989</v>
      </c>
      <c r="D58" s="10">
        <v>45.0</v>
      </c>
      <c r="E58" s="11"/>
      <c r="F58" s="11">
        <f t="shared" ref="F58:F66" si="10">G58/304.8</f>
        <v>27.00131234</v>
      </c>
      <c r="G58" s="10">
        <v>8230.0</v>
      </c>
      <c r="H58" s="10"/>
      <c r="I58" s="10"/>
      <c r="J58" s="10"/>
      <c r="K58" s="10" t="s">
        <v>1126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ht="15.75" customHeight="1">
      <c r="A59" s="10" t="s">
        <v>1224</v>
      </c>
      <c r="B59" s="10"/>
      <c r="C59" s="10"/>
      <c r="D59" s="10">
        <v>45.0</v>
      </c>
      <c r="E59" s="11"/>
      <c r="F59" s="11">
        <f t="shared" si="10"/>
        <v>64.43897638</v>
      </c>
      <c r="G59" s="10">
        <v>19641.0</v>
      </c>
      <c r="H59" s="10">
        <v>28.5</v>
      </c>
      <c r="I59" s="10">
        <v>73.1</v>
      </c>
      <c r="J59" s="10"/>
      <c r="K59" s="10" t="s">
        <v>1225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ht="15.75" customHeight="1">
      <c r="A60" s="10" t="s">
        <v>1226</v>
      </c>
      <c r="B60" s="10">
        <v>1978.0</v>
      </c>
      <c r="C60" s="10">
        <f t="shared" ref="C60:C72" si="11">B60+40</f>
        <v>2018</v>
      </c>
      <c r="D60" s="10">
        <v>45.0</v>
      </c>
      <c r="E60" s="11"/>
      <c r="F60" s="11">
        <f t="shared" si="10"/>
        <v>29.52755906</v>
      </c>
      <c r="G60" s="10">
        <v>9000.0</v>
      </c>
      <c r="H60" s="10"/>
      <c r="I60" s="10"/>
      <c r="J60" s="10"/>
      <c r="K60" s="10" t="s">
        <v>1227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ht="15.75" customHeight="1">
      <c r="A61" s="10" t="s">
        <v>1228</v>
      </c>
      <c r="B61" s="10">
        <v>1966.0</v>
      </c>
      <c r="C61" s="10">
        <f t="shared" si="11"/>
        <v>2006</v>
      </c>
      <c r="D61" s="10">
        <v>45.0</v>
      </c>
      <c r="E61" s="11"/>
      <c r="F61" s="11">
        <f t="shared" si="10"/>
        <v>36.91272966</v>
      </c>
      <c r="G61" s="10">
        <v>11251.0</v>
      </c>
      <c r="H61" s="10"/>
      <c r="I61" s="10"/>
      <c r="J61" s="10"/>
      <c r="K61" s="10" t="s">
        <v>1207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ht="15.75" customHeight="1">
      <c r="A62" s="10" t="s">
        <v>1229</v>
      </c>
      <c r="B62" s="10">
        <v>1969.0</v>
      </c>
      <c r="C62" s="10">
        <f t="shared" si="11"/>
        <v>2009</v>
      </c>
      <c r="D62" s="10">
        <v>45.0</v>
      </c>
      <c r="E62" s="11"/>
      <c r="F62" s="11">
        <f t="shared" si="10"/>
        <v>49.21259843</v>
      </c>
      <c r="G62" s="10">
        <v>15000.0</v>
      </c>
      <c r="H62" s="10"/>
      <c r="I62" s="10"/>
      <c r="J62" s="10"/>
      <c r="K62" s="10" t="s">
        <v>1230</v>
      </c>
      <c r="L62" s="10" t="s">
        <v>1231</v>
      </c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ht="15.75" customHeight="1">
      <c r="A63" s="10" t="s">
        <v>1232</v>
      </c>
      <c r="B63" s="10">
        <v>1969.0</v>
      </c>
      <c r="C63" s="10">
        <f t="shared" si="11"/>
        <v>2009</v>
      </c>
      <c r="D63" s="10">
        <v>45.0</v>
      </c>
      <c r="E63" s="11"/>
      <c r="F63" s="11">
        <f t="shared" si="10"/>
        <v>53.99934383</v>
      </c>
      <c r="G63" s="10">
        <v>16459.0</v>
      </c>
      <c r="H63" s="10"/>
      <c r="I63" s="10"/>
      <c r="J63" s="10"/>
      <c r="K63" s="10" t="s">
        <v>1230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ht="15.75" customHeight="1">
      <c r="A64" s="10" t="s">
        <v>1233</v>
      </c>
      <c r="B64" s="10">
        <v>1975.0</v>
      </c>
      <c r="C64" s="10">
        <f t="shared" si="11"/>
        <v>2015</v>
      </c>
      <c r="D64" s="10">
        <v>45.0</v>
      </c>
      <c r="E64" s="11"/>
      <c r="F64" s="11">
        <f t="shared" si="10"/>
        <v>26.9980315</v>
      </c>
      <c r="G64" s="10">
        <v>8229.0</v>
      </c>
      <c r="H64" s="10"/>
      <c r="I64" s="10"/>
      <c r="J64" s="10"/>
      <c r="K64" s="10" t="s">
        <v>1230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ht="15.75" customHeight="1">
      <c r="A65" s="10" t="s">
        <v>1234</v>
      </c>
      <c r="B65" s="10">
        <v>1982.0</v>
      </c>
      <c r="C65" s="10">
        <f t="shared" si="11"/>
        <v>2022</v>
      </c>
      <c r="D65" s="10">
        <v>45.0</v>
      </c>
      <c r="E65" s="11"/>
      <c r="F65" s="11">
        <f t="shared" si="10"/>
        <v>35.43307087</v>
      </c>
      <c r="G65" s="10">
        <v>10800.0</v>
      </c>
      <c r="H65" s="10"/>
      <c r="I65" s="10"/>
      <c r="J65" s="10"/>
      <c r="K65" s="10" t="s">
        <v>1230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ht="15.75" customHeight="1">
      <c r="A66" s="10" t="s">
        <v>1235</v>
      </c>
      <c r="B66" s="10">
        <v>1984.0</v>
      </c>
      <c r="C66" s="10">
        <f t="shared" si="11"/>
        <v>2024</v>
      </c>
      <c r="D66" s="10">
        <v>45.0</v>
      </c>
      <c r="E66" s="11"/>
      <c r="F66" s="11">
        <f t="shared" si="10"/>
        <v>47.57217848</v>
      </c>
      <c r="G66" s="10">
        <v>14500.0</v>
      </c>
      <c r="H66" s="10"/>
      <c r="I66" s="10"/>
      <c r="J66" s="10"/>
      <c r="K66" s="10" t="s">
        <v>1230</v>
      </c>
      <c r="L66" s="10" t="s">
        <v>1236</v>
      </c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ht="15.75" customHeight="1">
      <c r="A67" s="10" t="s">
        <v>1237</v>
      </c>
      <c r="B67" s="10">
        <v>1999.0</v>
      </c>
      <c r="C67" s="10">
        <f t="shared" si="11"/>
        <v>2039</v>
      </c>
      <c r="D67" s="10">
        <v>45.0</v>
      </c>
      <c r="E67" s="10"/>
      <c r="F67" s="10"/>
      <c r="G67" s="10"/>
      <c r="H67" s="10"/>
      <c r="I67" s="10"/>
      <c r="J67" s="10"/>
      <c r="K67" s="10" t="s">
        <v>1230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ht="15.75" customHeight="1">
      <c r="A68" s="10" t="s">
        <v>1238</v>
      </c>
      <c r="B68" s="10">
        <v>2000.0</v>
      </c>
      <c r="C68" s="10">
        <f t="shared" si="11"/>
        <v>2040</v>
      </c>
      <c r="D68" s="10">
        <v>45.0</v>
      </c>
      <c r="E68" s="10"/>
      <c r="F68" s="10"/>
      <c r="G68" s="10"/>
      <c r="H68" s="10"/>
      <c r="I68" s="10"/>
      <c r="J68" s="10"/>
      <c r="K68" s="10" t="s">
        <v>1230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ht="15.75" customHeight="1">
      <c r="A69" s="10" t="s">
        <v>1239</v>
      </c>
      <c r="B69" s="10">
        <v>2006.0</v>
      </c>
      <c r="C69" s="10">
        <f t="shared" si="11"/>
        <v>2046</v>
      </c>
      <c r="D69" s="10">
        <v>45.0</v>
      </c>
      <c r="E69" s="11"/>
      <c r="F69" s="11">
        <f t="shared" ref="F69:F75" si="12">G69/304.8</f>
        <v>49.84580052</v>
      </c>
      <c r="G69" s="10">
        <v>15193.0</v>
      </c>
      <c r="H69" s="10">
        <v>25.4</v>
      </c>
      <c r="I69" s="10">
        <v>76.2</v>
      </c>
      <c r="J69" s="10"/>
      <c r="K69" s="10" t="s">
        <v>1230</v>
      </c>
      <c r="L69" s="10" t="s">
        <v>1240</v>
      </c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ht="15.75" customHeight="1">
      <c r="A70" s="10" t="s">
        <v>1241</v>
      </c>
      <c r="B70" s="10">
        <v>2006.0</v>
      </c>
      <c r="C70" s="10">
        <f t="shared" si="11"/>
        <v>2046</v>
      </c>
      <c r="D70" s="10">
        <v>45.0</v>
      </c>
      <c r="E70" s="11"/>
      <c r="F70" s="11">
        <f t="shared" si="12"/>
        <v>55.44619423</v>
      </c>
      <c r="G70" s="10">
        <v>16900.0</v>
      </c>
      <c r="H70" s="10">
        <v>24.1</v>
      </c>
      <c r="I70" s="10">
        <v>66.0</v>
      </c>
      <c r="J70" s="10"/>
      <c r="K70" s="10" t="s">
        <v>1230</v>
      </c>
      <c r="L70" s="10" t="s">
        <v>1242</v>
      </c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ht="15.75" customHeight="1">
      <c r="A71" s="10" t="s">
        <v>1243</v>
      </c>
      <c r="B71" s="10">
        <v>2009.0</v>
      </c>
      <c r="C71" s="10">
        <f t="shared" si="11"/>
        <v>2049</v>
      </c>
      <c r="D71" s="10">
        <v>45.0</v>
      </c>
      <c r="E71" s="11"/>
      <c r="F71" s="11">
        <f t="shared" si="12"/>
        <v>45.83333333</v>
      </c>
      <c r="G71" s="10">
        <v>13970.0</v>
      </c>
      <c r="H71" s="10">
        <v>11.5</v>
      </c>
      <c r="I71" s="10">
        <v>39.3</v>
      </c>
      <c r="J71" s="10"/>
      <c r="K71" s="10" t="s">
        <v>1230</v>
      </c>
      <c r="L71" s="10" t="s">
        <v>1244</v>
      </c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ht="15.75" customHeight="1">
      <c r="A72" s="10" t="s">
        <v>1245</v>
      </c>
      <c r="B72" s="10">
        <v>2009.0</v>
      </c>
      <c r="C72" s="10">
        <f t="shared" si="11"/>
        <v>2049</v>
      </c>
      <c r="D72" s="10">
        <v>45.0</v>
      </c>
      <c r="E72" s="11"/>
      <c r="F72" s="11">
        <f t="shared" si="12"/>
        <v>55.44619423</v>
      </c>
      <c r="G72" s="10">
        <v>16900.0</v>
      </c>
      <c r="H72" s="10">
        <v>24.1</v>
      </c>
      <c r="I72" s="1">
        <v>66.0</v>
      </c>
      <c r="J72" s="10"/>
      <c r="K72" s="10" t="s">
        <v>1230</v>
      </c>
      <c r="L72" s="10" t="s">
        <v>1244</v>
      </c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ht="15.75" customHeight="1">
      <c r="A73" s="10" t="s">
        <v>1246</v>
      </c>
      <c r="B73" s="10"/>
      <c r="C73" s="10"/>
      <c r="D73" s="10">
        <v>45.0</v>
      </c>
      <c r="E73" s="11"/>
      <c r="F73" s="11">
        <f t="shared" si="12"/>
        <v>55.44619423</v>
      </c>
      <c r="G73" s="10">
        <v>16900.0</v>
      </c>
      <c r="H73" s="10">
        <v>26.5</v>
      </c>
      <c r="I73" s="10">
        <v>63.5</v>
      </c>
      <c r="J73" s="10"/>
      <c r="K73" s="10" t="s">
        <v>1230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ht="15.75" customHeight="1">
      <c r="A74" s="10" t="s">
        <v>1247</v>
      </c>
      <c r="B74" s="10"/>
      <c r="C74" s="10"/>
      <c r="D74" s="10">
        <v>45.0</v>
      </c>
      <c r="E74" s="11"/>
      <c r="F74" s="11">
        <f t="shared" si="12"/>
        <v>51.37795276</v>
      </c>
      <c r="G74" s="10">
        <v>15660.0</v>
      </c>
      <c r="H74" s="10">
        <v>33.5</v>
      </c>
      <c r="I74" s="10">
        <v>56.5</v>
      </c>
      <c r="J74" s="10"/>
      <c r="K74" s="10" t="s">
        <v>1230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ht="15.75" customHeight="1">
      <c r="A75" s="10" t="s">
        <v>1248</v>
      </c>
      <c r="B75" s="10">
        <v>1964.0</v>
      </c>
      <c r="C75" s="10">
        <f t="shared" ref="C75:C77" si="13">B75+40</f>
        <v>2004</v>
      </c>
      <c r="D75" s="10">
        <v>45.0</v>
      </c>
      <c r="E75" s="11"/>
      <c r="F75" s="11">
        <f t="shared" si="12"/>
        <v>50</v>
      </c>
      <c r="G75" s="10">
        <v>15240.0</v>
      </c>
      <c r="H75" s="10"/>
      <c r="I75" s="10"/>
      <c r="J75" s="10"/>
      <c r="K75" s="10" t="s">
        <v>1249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ht="15.75" customHeight="1">
      <c r="A76" s="10" t="s">
        <v>1250</v>
      </c>
      <c r="B76" s="10">
        <v>1952.0</v>
      </c>
      <c r="C76" s="10">
        <f t="shared" si="13"/>
        <v>1992</v>
      </c>
      <c r="D76" s="10">
        <v>45.0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ht="15.75" customHeight="1">
      <c r="A77" s="10" t="s">
        <v>1251</v>
      </c>
      <c r="B77" s="10">
        <v>1971.0</v>
      </c>
      <c r="C77" s="10">
        <f t="shared" si="13"/>
        <v>2011</v>
      </c>
      <c r="D77" s="10">
        <v>45.0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 ht="15.75" customHeight="1">
      <c r="A78" s="10" t="s">
        <v>1252</v>
      </c>
      <c r="B78" s="10">
        <v>1892.0</v>
      </c>
      <c r="C78" s="10"/>
      <c r="D78" s="10"/>
      <c r="E78" s="10">
        <v>3.0</v>
      </c>
      <c r="F78" s="10">
        <v>47.75</v>
      </c>
      <c r="G78" s="12">
        <f t="shared" ref="G78:G89" si="14">F78*304.8</f>
        <v>14554.2</v>
      </c>
      <c r="H78" s="10"/>
      <c r="I78" s="10">
        <v>12.0</v>
      </c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 ht="15.75" customHeight="1">
      <c r="A79" s="10" t="s">
        <v>1253</v>
      </c>
      <c r="B79" s="10">
        <v>1893.0</v>
      </c>
      <c r="C79" s="10"/>
      <c r="D79" s="10"/>
      <c r="E79" s="10">
        <v>2.0</v>
      </c>
      <c r="F79" s="10">
        <v>47.75</v>
      </c>
      <c r="G79" s="12">
        <f t="shared" si="14"/>
        <v>14554.2</v>
      </c>
      <c r="H79" s="10"/>
      <c r="I79" s="10">
        <v>72.0</v>
      </c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 ht="15.75" customHeight="1">
      <c r="A80" s="10" t="s">
        <v>1254</v>
      </c>
      <c r="B80" s="10">
        <v>1893.0</v>
      </c>
      <c r="C80" s="10"/>
      <c r="D80" s="10"/>
      <c r="E80" s="10">
        <v>1.0</v>
      </c>
      <c r="F80" s="10">
        <v>47.75</v>
      </c>
      <c r="G80" s="12">
        <f t="shared" si="14"/>
        <v>14554.2</v>
      </c>
      <c r="H80" s="10"/>
      <c r="I80" s="10">
        <v>72.0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ht="15.75" customHeight="1">
      <c r="A81" s="10" t="s">
        <v>1255</v>
      </c>
      <c r="B81" s="10">
        <v>1892.0</v>
      </c>
      <c r="C81" s="10"/>
      <c r="D81" s="10"/>
      <c r="E81" s="10">
        <v>3.0</v>
      </c>
      <c r="F81" s="10">
        <v>50.5</v>
      </c>
      <c r="G81" s="12">
        <f t="shared" si="14"/>
        <v>15392.4</v>
      </c>
      <c r="H81" s="10"/>
      <c r="I81" s="10">
        <v>54.0</v>
      </c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 ht="15.75" customHeight="1">
      <c r="A82" s="10" t="s">
        <v>1256</v>
      </c>
      <c r="B82" s="10">
        <v>1903.0</v>
      </c>
      <c r="C82" s="10"/>
      <c r="D82" s="10"/>
      <c r="E82" s="10">
        <v>8.0</v>
      </c>
      <c r="F82" s="10">
        <v>65.5</v>
      </c>
      <c r="G82" s="12">
        <f t="shared" si="14"/>
        <v>19964.4</v>
      </c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 ht="15.75" customHeight="1">
      <c r="A83" s="10" t="s">
        <v>1257</v>
      </c>
      <c r="B83" s="10">
        <v>1905.0</v>
      </c>
      <c r="C83" s="10"/>
      <c r="D83" s="10"/>
      <c r="E83" s="10">
        <v>1.0</v>
      </c>
      <c r="F83" s="10">
        <v>65.5</v>
      </c>
      <c r="G83" s="12">
        <f t="shared" si="14"/>
        <v>19964.4</v>
      </c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 ht="15.75" customHeight="1">
      <c r="A84" s="10" t="s">
        <v>1258</v>
      </c>
      <c r="B84" s="10">
        <v>1905.0</v>
      </c>
      <c r="C84" s="10"/>
      <c r="D84" s="10"/>
      <c r="E84" s="10">
        <v>3.0</v>
      </c>
      <c r="F84" s="10">
        <v>65.5</v>
      </c>
      <c r="G84" s="12">
        <f t="shared" si="14"/>
        <v>19964.4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 ht="15.75" customHeight="1">
      <c r="A85" s="10" t="s">
        <v>1259</v>
      </c>
      <c r="B85" s="10">
        <v>1897.0</v>
      </c>
      <c r="C85" s="10"/>
      <c r="D85" s="10"/>
      <c r="E85" s="10">
        <v>5.0</v>
      </c>
      <c r="F85" s="10">
        <v>65.5</v>
      </c>
      <c r="G85" s="12">
        <f t="shared" si="14"/>
        <v>19964.4</v>
      </c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 ht="15.75" customHeight="1">
      <c r="A86" s="10" t="s">
        <v>1260</v>
      </c>
      <c r="B86" s="10">
        <v>1897.0</v>
      </c>
      <c r="C86" s="10"/>
      <c r="D86" s="10"/>
      <c r="E86" s="10">
        <v>25.0</v>
      </c>
      <c r="F86" s="10">
        <v>65.5</v>
      </c>
      <c r="G86" s="12">
        <f t="shared" si="14"/>
        <v>19964.4</v>
      </c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 ht="15.75" customHeight="1">
      <c r="A87" s="10" t="s">
        <v>1261</v>
      </c>
      <c r="B87" s="10">
        <v>1895.0</v>
      </c>
      <c r="C87" s="10"/>
      <c r="D87" s="10"/>
      <c r="E87" s="10">
        <v>3.0</v>
      </c>
      <c r="F87" s="10">
        <v>65.5</v>
      </c>
      <c r="G87" s="12">
        <f t="shared" si="14"/>
        <v>19964.4</v>
      </c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 ht="15.75" customHeight="1">
      <c r="A88" s="10" t="s">
        <v>1262</v>
      </c>
      <c r="B88" s="10">
        <v>1903.0</v>
      </c>
      <c r="C88" s="10"/>
      <c r="D88" s="10"/>
      <c r="E88" s="10">
        <v>20.0</v>
      </c>
      <c r="F88" s="10">
        <v>65.5</v>
      </c>
      <c r="G88" s="12">
        <f t="shared" si="14"/>
        <v>19964.4</v>
      </c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 ht="15.75" customHeight="1">
      <c r="A89" s="10" t="s">
        <v>1263</v>
      </c>
      <c r="B89" s="10">
        <v>1901.0</v>
      </c>
      <c r="C89" s="10"/>
      <c r="D89" s="10"/>
      <c r="E89" s="10">
        <v>10.0</v>
      </c>
      <c r="F89" s="10">
        <v>65.5</v>
      </c>
      <c r="G89" s="12">
        <f t="shared" si="14"/>
        <v>19964.4</v>
      </c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L$89"/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13"/>
    <col customWidth="1" min="2" max="2" width="15.25"/>
    <col customWidth="1" min="3" max="3" width="3.63"/>
    <col customWidth="1" min="4" max="4" width="4.0"/>
    <col customWidth="1" min="5" max="5" width="18.88"/>
    <col customWidth="1" min="6" max="26" width="14.38"/>
  </cols>
  <sheetData>
    <row r="1" ht="15.75" customHeight="1">
      <c r="A1" s="13"/>
      <c r="C1" s="1" t="s">
        <v>1264</v>
      </c>
      <c r="D1" s="1" t="s">
        <v>1265</v>
      </c>
    </row>
    <row r="2" ht="15.75" customHeight="1">
      <c r="A2" s="13" t="s">
        <v>1266</v>
      </c>
      <c r="C2" s="1"/>
      <c r="D2" s="1"/>
    </row>
    <row r="3" ht="15.75" customHeight="1">
      <c r="A3" s="13" t="s">
        <v>1267</v>
      </c>
      <c r="C3" s="1"/>
      <c r="D3" s="1"/>
    </row>
    <row r="4" ht="15.75" customHeight="1">
      <c r="A4" s="13" t="s">
        <v>1268</v>
      </c>
      <c r="C4" s="1"/>
      <c r="D4" s="1"/>
    </row>
    <row r="5" ht="15.75" customHeight="1">
      <c r="A5" s="13" t="s">
        <v>1269</v>
      </c>
      <c r="C5" s="1"/>
      <c r="D5" s="1"/>
    </row>
    <row r="6" ht="15.75" customHeight="1">
      <c r="A6" s="13" t="s">
        <v>1270</v>
      </c>
      <c r="C6" s="1"/>
      <c r="D6" s="1"/>
    </row>
    <row r="7" ht="15.75" customHeight="1">
      <c r="A7" s="13" t="s">
        <v>1271</v>
      </c>
      <c r="B7" s="13" t="s">
        <v>1272</v>
      </c>
      <c r="C7" s="1">
        <v>0.0</v>
      </c>
      <c r="D7" s="1">
        <v>0.0</v>
      </c>
      <c r="E7" s="13" t="s">
        <v>1273</v>
      </c>
    </row>
    <row r="8" ht="15.75" customHeight="1">
      <c r="A8" s="13" t="s">
        <v>1274</v>
      </c>
      <c r="B8" s="13" t="s">
        <v>1275</v>
      </c>
      <c r="C8" s="1">
        <v>0.0</v>
      </c>
      <c r="D8" s="1">
        <v>24.0</v>
      </c>
      <c r="E8" s="13" t="s">
        <v>1273</v>
      </c>
    </row>
    <row r="9" ht="15.75" customHeight="1">
      <c r="A9" s="13" t="s">
        <v>1276</v>
      </c>
      <c r="B9" s="13" t="s">
        <v>1277</v>
      </c>
      <c r="C9" s="1">
        <v>42.0</v>
      </c>
      <c r="D9" s="1">
        <v>0.0</v>
      </c>
      <c r="E9" s="13" t="s">
        <v>1273</v>
      </c>
    </row>
    <row r="10" ht="15.75" customHeight="1">
      <c r="A10" s="13" t="s">
        <v>1278</v>
      </c>
      <c r="B10" s="13" t="s">
        <v>1279</v>
      </c>
      <c r="C10" s="1">
        <v>40.0</v>
      </c>
      <c r="D10" s="1">
        <v>0.0</v>
      </c>
      <c r="E10" s="13" t="s">
        <v>1273</v>
      </c>
    </row>
    <row r="11" ht="15.75" customHeight="1">
      <c r="A11" s="13" t="s">
        <v>1280</v>
      </c>
      <c r="B11" s="13" t="s">
        <v>1281</v>
      </c>
      <c r="C11" s="1">
        <v>0.0</v>
      </c>
      <c r="D11" s="1">
        <v>48.0</v>
      </c>
      <c r="E11" s="13" t="s">
        <v>1273</v>
      </c>
    </row>
    <row r="12" ht="15.75" customHeight="1">
      <c r="A12" s="13" t="s">
        <v>1282</v>
      </c>
      <c r="C12" s="1">
        <v>48.0</v>
      </c>
      <c r="D12" s="1">
        <v>0.0</v>
      </c>
      <c r="E12" s="13" t="s">
        <v>1283</v>
      </c>
    </row>
    <row r="13" ht="15.75" customHeight="1">
      <c r="A13" s="13" t="s">
        <v>1284</v>
      </c>
      <c r="C13" s="1">
        <v>0.0</v>
      </c>
      <c r="D13" s="1">
        <v>48.0</v>
      </c>
      <c r="E13" s="13" t="s">
        <v>1283</v>
      </c>
    </row>
    <row r="14" ht="15.75" customHeight="1">
      <c r="A14" s="13" t="s">
        <v>1284</v>
      </c>
      <c r="C14" s="1">
        <v>0.0</v>
      </c>
      <c r="D14" s="1">
        <v>48.0</v>
      </c>
      <c r="E14" s="13" t="s">
        <v>1285</v>
      </c>
    </row>
    <row r="15" ht="15.75" customHeight="1">
      <c r="A15" s="13" t="s">
        <v>1284</v>
      </c>
      <c r="C15" s="1">
        <v>0.0</v>
      </c>
      <c r="D15" s="1">
        <v>48.0</v>
      </c>
      <c r="E15" s="13" t="s">
        <v>1286</v>
      </c>
    </row>
    <row r="16" ht="15.75" customHeight="1">
      <c r="A16" s="13" t="s">
        <v>1282</v>
      </c>
      <c r="C16" s="1">
        <v>0.0</v>
      </c>
      <c r="D16" s="1">
        <v>48.0</v>
      </c>
      <c r="E16" s="13" t="s">
        <v>1285</v>
      </c>
    </row>
    <row r="17" ht="15.75" customHeight="1">
      <c r="A17" s="13" t="s">
        <v>1282</v>
      </c>
      <c r="C17" s="1">
        <v>0.0</v>
      </c>
      <c r="D17" s="1">
        <v>48.0</v>
      </c>
      <c r="E17" s="13" t="s">
        <v>1286</v>
      </c>
    </row>
    <row r="18" ht="15.75" customHeight="1">
      <c r="A18" s="13" t="s">
        <v>1287</v>
      </c>
      <c r="B18" s="13" t="s">
        <v>1288</v>
      </c>
      <c r="C18" s="1">
        <v>32.0</v>
      </c>
      <c r="D18" s="1">
        <v>40.0</v>
      </c>
      <c r="E18" s="13" t="s">
        <v>1283</v>
      </c>
    </row>
    <row r="19" ht="15.75" customHeight="1">
      <c r="A19" s="13" t="s">
        <v>1289</v>
      </c>
      <c r="B19" s="13" t="s">
        <v>1288</v>
      </c>
      <c r="C19" s="1">
        <v>32.0</v>
      </c>
      <c r="D19" s="1">
        <v>40.0</v>
      </c>
      <c r="E19" s="13" t="s">
        <v>1283</v>
      </c>
    </row>
    <row r="20" ht="15.75" customHeight="1">
      <c r="A20" s="13" t="s">
        <v>1289</v>
      </c>
      <c r="B20" s="13" t="s">
        <v>1288</v>
      </c>
      <c r="C20" s="1">
        <v>32.0</v>
      </c>
      <c r="D20" s="1">
        <v>40.0</v>
      </c>
      <c r="E20" s="13" t="s">
        <v>1285</v>
      </c>
    </row>
    <row r="21" ht="15.75" customHeight="1">
      <c r="A21" s="13" t="s">
        <v>1289</v>
      </c>
      <c r="B21" s="13" t="s">
        <v>1288</v>
      </c>
      <c r="C21" s="1">
        <v>32.0</v>
      </c>
      <c r="D21" s="1">
        <v>40.0</v>
      </c>
      <c r="E21" s="13" t="s">
        <v>1286</v>
      </c>
    </row>
    <row r="22" ht="15.75" customHeight="1">
      <c r="A22" s="13" t="s">
        <v>1287</v>
      </c>
      <c r="B22" s="13" t="s">
        <v>1288</v>
      </c>
      <c r="C22" s="1">
        <v>32.0</v>
      </c>
      <c r="D22" s="1">
        <v>40.0</v>
      </c>
      <c r="E22" s="13" t="s">
        <v>1285</v>
      </c>
    </row>
    <row r="23" ht="15.75" customHeight="1">
      <c r="A23" s="13" t="s">
        <v>1287</v>
      </c>
      <c r="B23" s="13" t="s">
        <v>1288</v>
      </c>
      <c r="C23" s="1">
        <v>32.0</v>
      </c>
      <c r="D23" s="1">
        <v>40.0</v>
      </c>
      <c r="E23" s="13" t="s">
        <v>1286</v>
      </c>
    </row>
    <row r="24" ht="15.75" customHeight="1">
      <c r="A24" s="13" t="s">
        <v>1290</v>
      </c>
      <c r="C24" s="1"/>
      <c r="D24" s="1"/>
    </row>
    <row r="25" ht="15.75" customHeight="1">
      <c r="A25" s="13" t="s">
        <v>1291</v>
      </c>
      <c r="B25" s="13" t="s">
        <v>1292</v>
      </c>
      <c r="C25" s="1">
        <v>12.0</v>
      </c>
      <c r="D25" s="1">
        <v>18.0</v>
      </c>
      <c r="E25" s="13" t="s">
        <v>1293</v>
      </c>
    </row>
    <row r="26" ht="15.75" customHeight="1">
      <c r="A26" s="13" t="s">
        <v>1291</v>
      </c>
      <c r="B26" s="13" t="s">
        <v>1292</v>
      </c>
      <c r="C26" s="1">
        <v>12.0</v>
      </c>
      <c r="D26" s="1">
        <v>18.0</v>
      </c>
      <c r="E26" s="13" t="s">
        <v>1294</v>
      </c>
    </row>
    <row r="27" ht="15.75" customHeight="1">
      <c r="A27" s="13" t="s">
        <v>1291</v>
      </c>
      <c r="B27" s="13" t="s">
        <v>1292</v>
      </c>
      <c r="C27" s="1">
        <v>12.0</v>
      </c>
      <c r="D27" s="1">
        <v>18.0</v>
      </c>
      <c r="E27" s="13" t="s">
        <v>1273</v>
      </c>
    </row>
    <row r="28" ht="15.75" customHeight="1">
      <c r="A28" s="13" t="s">
        <v>1291</v>
      </c>
      <c r="B28" s="13" t="s">
        <v>1292</v>
      </c>
      <c r="C28" s="1">
        <v>12.0</v>
      </c>
      <c r="D28" s="1">
        <v>18.0</v>
      </c>
      <c r="E28" s="13" t="s">
        <v>1295</v>
      </c>
    </row>
    <row r="29" ht="15.75" customHeight="1">
      <c r="A29" s="13" t="s">
        <v>1291</v>
      </c>
      <c r="B29" s="13" t="s">
        <v>1292</v>
      </c>
      <c r="C29" s="1">
        <v>12.0</v>
      </c>
      <c r="D29" s="1">
        <v>18.0</v>
      </c>
      <c r="E29" s="13" t="s">
        <v>1296</v>
      </c>
    </row>
    <row r="30" ht="15.75" customHeight="1">
      <c r="A30" s="13" t="s">
        <v>1291</v>
      </c>
      <c r="B30" s="13" t="s">
        <v>1292</v>
      </c>
      <c r="C30" s="1">
        <v>12.0</v>
      </c>
      <c r="D30" s="1">
        <v>18.0</v>
      </c>
      <c r="E30" s="13" t="s">
        <v>1297</v>
      </c>
    </row>
    <row r="31" ht="15.75" customHeight="1">
      <c r="A31" s="13" t="s">
        <v>1298</v>
      </c>
      <c r="B31" s="13" t="s">
        <v>1299</v>
      </c>
      <c r="C31" s="1">
        <v>24.0</v>
      </c>
      <c r="D31" s="1">
        <v>0.0</v>
      </c>
      <c r="E31" s="13" t="s">
        <v>1293</v>
      </c>
    </row>
    <row r="32" ht="15.75" customHeight="1">
      <c r="A32" s="13" t="s">
        <v>1298</v>
      </c>
      <c r="B32" s="13" t="s">
        <v>1299</v>
      </c>
      <c r="C32" s="1">
        <v>24.0</v>
      </c>
      <c r="D32" s="1">
        <v>0.0</v>
      </c>
      <c r="E32" s="13" t="s">
        <v>1294</v>
      </c>
    </row>
    <row r="33" ht="15.75" customHeight="1">
      <c r="A33" s="13" t="s">
        <v>1298</v>
      </c>
      <c r="B33" s="13" t="s">
        <v>1299</v>
      </c>
      <c r="C33" s="1">
        <v>24.0</v>
      </c>
      <c r="D33" s="1">
        <v>0.0</v>
      </c>
      <c r="E33" s="13" t="s">
        <v>1273</v>
      </c>
    </row>
    <row r="34" ht="15.75" customHeight="1">
      <c r="A34" s="13" t="s">
        <v>1298</v>
      </c>
      <c r="B34" s="13" t="s">
        <v>1299</v>
      </c>
      <c r="C34" s="1">
        <v>24.0</v>
      </c>
      <c r="D34" s="1">
        <v>0.0</v>
      </c>
      <c r="E34" s="13" t="s">
        <v>1295</v>
      </c>
    </row>
    <row r="35" ht="15.75" customHeight="1">
      <c r="A35" s="13" t="s">
        <v>1298</v>
      </c>
      <c r="B35" s="13" t="s">
        <v>1299</v>
      </c>
      <c r="C35" s="1">
        <v>24.0</v>
      </c>
      <c r="D35" s="1">
        <v>0.0</v>
      </c>
      <c r="E35" s="13" t="s">
        <v>1296</v>
      </c>
    </row>
    <row r="36" ht="15.75" customHeight="1">
      <c r="A36" s="13" t="s">
        <v>1298</v>
      </c>
      <c r="B36" s="13" t="s">
        <v>1299</v>
      </c>
      <c r="C36" s="1">
        <v>24.0</v>
      </c>
      <c r="D36" s="1">
        <v>0.0</v>
      </c>
      <c r="E36" s="13" t="s">
        <v>1297</v>
      </c>
    </row>
    <row r="37" ht="15.75" customHeight="1">
      <c r="A37" s="13" t="s">
        <v>1274</v>
      </c>
      <c r="B37" s="13" t="s">
        <v>1275</v>
      </c>
      <c r="C37" s="1">
        <v>0.0</v>
      </c>
      <c r="D37" s="1">
        <v>32.0</v>
      </c>
      <c r="E37" s="13" t="s">
        <v>1296</v>
      </c>
    </row>
    <row r="38" ht="15.75" customHeight="1">
      <c r="A38" s="13" t="s">
        <v>1274</v>
      </c>
      <c r="B38" s="13" t="s">
        <v>1275</v>
      </c>
      <c r="C38" s="1">
        <v>0.0</v>
      </c>
      <c r="D38" s="1">
        <v>24.0</v>
      </c>
      <c r="E38" s="13" t="s">
        <v>1296</v>
      </c>
    </row>
    <row r="39" ht="15.75" customHeight="1">
      <c r="C39" s="1"/>
      <c r="D39" s="1"/>
    </row>
    <row r="40" ht="15.75" customHeight="1">
      <c r="C40" s="1"/>
      <c r="D40" s="1"/>
    </row>
    <row r="41" ht="15.75" customHeight="1">
      <c r="C41" s="1"/>
      <c r="D41" s="1"/>
    </row>
    <row r="42" ht="15.75" customHeight="1">
      <c r="C42" s="1"/>
      <c r="D42" s="1"/>
    </row>
    <row r="43" ht="15.75" customHeight="1">
      <c r="C43" s="1"/>
      <c r="D43" s="1"/>
    </row>
    <row r="44" ht="15.75" customHeight="1">
      <c r="C44" s="1"/>
      <c r="D44" s="1"/>
    </row>
    <row r="45" ht="15.75" customHeight="1">
      <c r="C45" s="1"/>
      <c r="D45" s="1"/>
    </row>
    <row r="46" ht="15.75" customHeight="1">
      <c r="C46" s="1"/>
      <c r="D46" s="1"/>
    </row>
    <row r="47" ht="15.75" customHeight="1">
      <c r="C47" s="1"/>
      <c r="D47" s="1"/>
    </row>
    <row r="48" ht="15.75" customHeight="1">
      <c r="C48" s="1"/>
      <c r="D48" s="1"/>
    </row>
    <row r="49" ht="15.75" customHeight="1">
      <c r="C49" s="1"/>
      <c r="D49" s="1"/>
    </row>
    <row r="50" ht="15.75" customHeight="1">
      <c r="C50" s="1"/>
      <c r="D50" s="1"/>
    </row>
    <row r="51" ht="15.75" customHeight="1">
      <c r="C51" s="1"/>
      <c r="D51" s="1"/>
    </row>
    <row r="52" ht="15.75" customHeight="1">
      <c r="C52" s="1"/>
      <c r="D52" s="1"/>
    </row>
    <row r="53" ht="15.75" customHeight="1">
      <c r="C53" s="1"/>
      <c r="D53" s="1"/>
    </row>
    <row r="54" ht="15.75" customHeight="1">
      <c r="C54" s="1"/>
      <c r="D54" s="1"/>
    </row>
    <row r="55" ht="15.75" customHeight="1">
      <c r="C55" s="1"/>
      <c r="D55" s="1"/>
    </row>
    <row r="56" ht="15.75" customHeight="1">
      <c r="C56" s="1"/>
      <c r="D56" s="1"/>
    </row>
    <row r="57" ht="15.75" customHeight="1">
      <c r="C57" s="1"/>
      <c r="D57" s="1"/>
    </row>
    <row r="58" ht="15.75" customHeight="1">
      <c r="C58" s="1"/>
      <c r="D58" s="1"/>
    </row>
    <row r="59" ht="15.75" customHeight="1">
      <c r="C59" s="1"/>
      <c r="D59" s="1"/>
    </row>
    <row r="60" ht="15.75" customHeight="1">
      <c r="C60" s="1"/>
      <c r="D60" s="1"/>
    </row>
    <row r="61" ht="15.75" customHeight="1">
      <c r="C61" s="1"/>
      <c r="D61" s="1"/>
    </row>
    <row r="62" ht="15.75" customHeight="1">
      <c r="C62" s="1"/>
      <c r="D62" s="1"/>
    </row>
    <row r="63" ht="15.75" customHeight="1">
      <c r="C63" s="1"/>
      <c r="D63" s="1"/>
    </row>
    <row r="64" ht="15.75" customHeight="1">
      <c r="C64" s="1"/>
      <c r="D64" s="1"/>
    </row>
    <row r="65" ht="15.75" customHeight="1">
      <c r="C65" s="1"/>
      <c r="D65" s="1"/>
    </row>
    <row r="66" ht="15.75" customHeight="1">
      <c r="C66" s="1"/>
      <c r="D66" s="1"/>
    </row>
    <row r="67" ht="15.75" customHeight="1">
      <c r="C67" s="1"/>
      <c r="D67" s="1"/>
    </row>
    <row r="68" ht="15.75" customHeight="1">
      <c r="C68" s="1"/>
      <c r="D68" s="1"/>
    </row>
    <row r="69" ht="15.75" customHeight="1">
      <c r="C69" s="1"/>
      <c r="D69" s="1"/>
    </row>
    <row r="70" ht="15.75" customHeight="1">
      <c r="C70" s="1"/>
      <c r="D70" s="1"/>
    </row>
    <row r="71" ht="15.75" customHeight="1">
      <c r="C71" s="1"/>
      <c r="D71" s="1"/>
    </row>
    <row r="72" ht="15.75" customHeight="1">
      <c r="C72" s="1"/>
      <c r="D72" s="1"/>
    </row>
    <row r="73" ht="15.75" customHeight="1">
      <c r="C73" s="1"/>
      <c r="D73" s="1"/>
    </row>
    <row r="74" ht="15.75" customHeight="1">
      <c r="C74" s="1"/>
      <c r="D74" s="1"/>
    </row>
    <row r="75" ht="15.75" customHeight="1">
      <c r="C75" s="1"/>
      <c r="D75" s="1"/>
    </row>
    <row r="76" ht="15.75" customHeight="1">
      <c r="C76" s="1"/>
      <c r="D76" s="1"/>
    </row>
    <row r="77" ht="15.75" customHeight="1">
      <c r="C77" s="1"/>
      <c r="D77" s="1"/>
    </row>
    <row r="78" ht="15.75" customHeight="1">
      <c r="C78" s="1"/>
      <c r="D78" s="1"/>
    </row>
    <row r="79" ht="15.75" customHeight="1">
      <c r="C79" s="1"/>
      <c r="D79" s="1"/>
    </row>
    <row r="80" ht="15.75" customHeight="1">
      <c r="C80" s="1"/>
      <c r="D80" s="1"/>
    </row>
    <row r="81" ht="15.75" customHeight="1">
      <c r="C81" s="1"/>
      <c r="D81" s="1"/>
    </row>
    <row r="82" ht="15.75" customHeight="1">
      <c r="C82" s="1"/>
      <c r="D82" s="1"/>
    </row>
    <row r="83" ht="15.75" customHeight="1">
      <c r="C83" s="1"/>
      <c r="D83" s="1"/>
    </row>
    <row r="84" ht="15.75" customHeight="1">
      <c r="C84" s="1"/>
      <c r="D84" s="1"/>
    </row>
    <row r="85" ht="15.75" customHeight="1">
      <c r="C85" s="1"/>
      <c r="D85" s="1"/>
    </row>
    <row r="86" ht="15.75" customHeight="1">
      <c r="C86" s="1"/>
      <c r="D86" s="1"/>
    </row>
    <row r="87" ht="15.75" customHeight="1">
      <c r="C87" s="1"/>
      <c r="D87" s="1"/>
    </row>
    <row r="88" ht="15.75" customHeight="1">
      <c r="C88" s="1"/>
      <c r="D88" s="1"/>
    </row>
    <row r="89" ht="15.75" customHeight="1">
      <c r="C89" s="1"/>
      <c r="D89" s="1"/>
    </row>
    <row r="90" ht="15.75" customHeight="1">
      <c r="C90" s="1"/>
      <c r="D90" s="1"/>
    </row>
    <row r="91" ht="15.75" customHeight="1">
      <c r="C91" s="1"/>
      <c r="D91" s="1"/>
    </row>
    <row r="92" ht="15.75" customHeight="1">
      <c r="C92" s="1"/>
      <c r="D92" s="1"/>
    </row>
    <row r="93" ht="15.75" customHeight="1">
      <c r="C93" s="1"/>
      <c r="D93" s="1"/>
    </row>
    <row r="94" ht="15.75" customHeight="1">
      <c r="C94" s="1"/>
      <c r="D94" s="1"/>
    </row>
    <row r="95" ht="15.75" customHeight="1">
      <c r="C95" s="1"/>
      <c r="D95" s="1"/>
    </row>
    <row r="96" ht="15.75" customHeight="1">
      <c r="C96" s="1"/>
      <c r="D96" s="1"/>
    </row>
    <row r="97" ht="15.75" customHeight="1">
      <c r="C97" s="1"/>
      <c r="D97" s="1"/>
    </row>
    <row r="98" ht="15.75" customHeight="1">
      <c r="C98" s="1"/>
      <c r="D98" s="1"/>
    </row>
    <row r="99" ht="15.75" customHeight="1">
      <c r="C99" s="1"/>
      <c r="D99" s="1"/>
    </row>
    <row r="100" ht="15.75" customHeight="1">
      <c r="C100" s="1"/>
      <c r="D100" s="1"/>
    </row>
    <row r="101" ht="15.75" customHeight="1">
      <c r="C101" s="1"/>
      <c r="D101" s="1"/>
    </row>
    <row r="102" ht="15.75" customHeight="1">
      <c r="C102" s="1"/>
      <c r="D102" s="1"/>
    </row>
    <row r="103" ht="15.75" customHeight="1">
      <c r="C103" s="1"/>
      <c r="D103" s="1"/>
    </row>
    <row r="104" ht="15.75" customHeight="1">
      <c r="C104" s="1"/>
      <c r="D104" s="1"/>
    </row>
    <row r="105" ht="15.75" customHeight="1">
      <c r="C105" s="1"/>
      <c r="D105" s="1"/>
    </row>
    <row r="106" ht="15.75" customHeight="1">
      <c r="C106" s="1"/>
      <c r="D106" s="1"/>
    </row>
    <row r="107" ht="15.75" customHeight="1">
      <c r="C107" s="1"/>
      <c r="D107" s="1"/>
    </row>
    <row r="108" ht="15.75" customHeight="1">
      <c r="C108" s="1"/>
      <c r="D108" s="1"/>
    </row>
    <row r="109" ht="15.75" customHeight="1">
      <c r="C109" s="1"/>
      <c r="D109" s="1"/>
    </row>
    <row r="110" ht="15.75" customHeight="1">
      <c r="C110" s="1"/>
      <c r="D110" s="1"/>
    </row>
    <row r="111" ht="15.75" customHeight="1">
      <c r="C111" s="1"/>
      <c r="D111" s="1"/>
    </row>
    <row r="112" ht="15.75" customHeight="1">
      <c r="C112" s="1"/>
      <c r="D112" s="1"/>
    </row>
    <row r="113" ht="15.75" customHeight="1">
      <c r="C113" s="1"/>
      <c r="D113" s="1"/>
    </row>
    <row r="114" ht="15.75" customHeight="1">
      <c r="C114" s="1"/>
      <c r="D114" s="1"/>
    </row>
    <row r="115" ht="15.75" customHeight="1">
      <c r="C115" s="1"/>
      <c r="D115" s="1"/>
    </row>
    <row r="116" ht="15.75" customHeight="1">
      <c r="C116" s="1"/>
      <c r="D116" s="1"/>
    </row>
    <row r="117" ht="15.75" customHeight="1">
      <c r="C117" s="1"/>
      <c r="D117" s="1"/>
    </row>
    <row r="118" ht="15.75" customHeight="1">
      <c r="C118" s="1"/>
      <c r="D118" s="1"/>
    </row>
    <row r="119" ht="15.75" customHeight="1">
      <c r="C119" s="1"/>
      <c r="D119" s="1"/>
    </row>
    <row r="120" ht="15.75" customHeight="1">
      <c r="C120" s="1"/>
      <c r="D120" s="1"/>
    </row>
    <row r="121" ht="15.75" customHeight="1">
      <c r="C121" s="1"/>
      <c r="D121" s="1"/>
    </row>
    <row r="122" ht="15.75" customHeight="1">
      <c r="C122" s="1"/>
      <c r="D122" s="1"/>
    </row>
    <row r="123" ht="15.75" customHeight="1">
      <c r="C123" s="1"/>
      <c r="D123" s="1"/>
    </row>
    <row r="124" ht="15.75" customHeight="1">
      <c r="C124" s="1"/>
      <c r="D124" s="1"/>
    </row>
    <row r="125" ht="15.75" customHeight="1">
      <c r="C125" s="1"/>
      <c r="D125" s="1"/>
    </row>
    <row r="126" ht="15.75" customHeight="1">
      <c r="C126" s="1"/>
      <c r="D126" s="1"/>
    </row>
    <row r="127" ht="15.75" customHeight="1">
      <c r="C127" s="1"/>
      <c r="D127" s="1"/>
    </row>
    <row r="128" ht="15.75" customHeight="1">
      <c r="C128" s="1"/>
      <c r="D128" s="1"/>
    </row>
    <row r="129" ht="15.75" customHeight="1">
      <c r="C129" s="1"/>
      <c r="D129" s="1"/>
    </row>
    <row r="130" ht="15.75" customHeight="1">
      <c r="C130" s="1"/>
      <c r="D130" s="1"/>
    </row>
    <row r="131" ht="15.75" customHeight="1">
      <c r="C131" s="1"/>
      <c r="D131" s="1"/>
    </row>
    <row r="132" ht="15.75" customHeight="1">
      <c r="C132" s="1"/>
      <c r="D132" s="1"/>
    </row>
    <row r="133" ht="15.75" customHeight="1">
      <c r="C133" s="1"/>
      <c r="D133" s="1"/>
    </row>
    <row r="134" ht="15.75" customHeight="1">
      <c r="C134" s="1"/>
      <c r="D134" s="1"/>
    </row>
    <row r="135" ht="15.75" customHeight="1">
      <c r="C135" s="1"/>
      <c r="D135" s="1"/>
    </row>
    <row r="136" ht="15.75" customHeight="1">
      <c r="C136" s="1"/>
      <c r="D136" s="1"/>
    </row>
    <row r="137" ht="15.75" customHeight="1">
      <c r="C137" s="1"/>
      <c r="D137" s="1"/>
    </row>
    <row r="138" ht="15.75" customHeight="1">
      <c r="C138" s="1"/>
      <c r="D138" s="1"/>
    </row>
    <row r="139" ht="15.75" customHeight="1">
      <c r="C139" s="1"/>
      <c r="D139" s="1"/>
    </row>
    <row r="140" ht="15.75" customHeight="1">
      <c r="C140" s="1"/>
      <c r="D140" s="1"/>
    </row>
    <row r="141" ht="15.75" customHeight="1">
      <c r="C141" s="1"/>
      <c r="D141" s="1"/>
    </row>
    <row r="142" ht="15.75" customHeight="1">
      <c r="C142" s="1"/>
      <c r="D142" s="1"/>
    </row>
    <row r="143" ht="15.75" customHeight="1">
      <c r="C143" s="1"/>
      <c r="D143" s="1"/>
    </row>
    <row r="144" ht="15.75" customHeight="1">
      <c r="C144" s="1"/>
      <c r="D144" s="1"/>
    </row>
    <row r="145" ht="15.75" customHeight="1">
      <c r="C145" s="1"/>
      <c r="D145" s="1"/>
    </row>
    <row r="146" ht="15.75" customHeight="1">
      <c r="C146" s="1"/>
      <c r="D146" s="1"/>
    </row>
    <row r="147" ht="15.75" customHeight="1">
      <c r="C147" s="1"/>
      <c r="D147" s="1"/>
    </row>
    <row r="148" ht="15.75" customHeight="1">
      <c r="C148" s="1"/>
      <c r="D148" s="1"/>
    </row>
    <row r="149" ht="15.75" customHeight="1">
      <c r="C149" s="1"/>
      <c r="D149" s="1"/>
    </row>
    <row r="150" ht="15.75" customHeight="1">
      <c r="C150" s="1"/>
      <c r="D150" s="1"/>
    </row>
    <row r="151" ht="15.75" customHeight="1">
      <c r="C151" s="1"/>
      <c r="D151" s="1"/>
    </row>
    <row r="152" ht="15.75" customHeight="1">
      <c r="C152" s="1"/>
      <c r="D152" s="1"/>
    </row>
    <row r="153" ht="15.75" customHeight="1">
      <c r="C153" s="1"/>
      <c r="D153" s="1"/>
    </row>
    <row r="154" ht="15.75" customHeight="1">
      <c r="C154" s="1"/>
      <c r="D154" s="1"/>
    </row>
    <row r="155" ht="15.75" customHeight="1">
      <c r="C155" s="1"/>
      <c r="D155" s="1"/>
    </row>
    <row r="156" ht="15.75" customHeight="1">
      <c r="C156" s="1"/>
      <c r="D156" s="1"/>
    </row>
    <row r="157" ht="15.75" customHeight="1">
      <c r="C157" s="1"/>
      <c r="D157" s="1"/>
    </row>
    <row r="158" ht="15.75" customHeight="1">
      <c r="C158" s="1"/>
      <c r="D158" s="1"/>
    </row>
    <row r="159" ht="15.75" customHeight="1">
      <c r="C159" s="1"/>
      <c r="D159" s="1"/>
    </row>
    <row r="160" ht="15.75" customHeight="1">
      <c r="C160" s="1"/>
      <c r="D160" s="1"/>
    </row>
    <row r="161" ht="15.75" customHeight="1">
      <c r="C161" s="1"/>
      <c r="D161" s="1"/>
    </row>
    <row r="162" ht="15.75" customHeight="1">
      <c r="C162" s="1"/>
      <c r="D162" s="1"/>
    </row>
    <row r="163" ht="15.75" customHeight="1">
      <c r="C163" s="1"/>
      <c r="D163" s="1"/>
    </row>
    <row r="164" ht="15.75" customHeight="1">
      <c r="C164" s="1"/>
      <c r="D164" s="1"/>
    </row>
    <row r="165" ht="15.75" customHeight="1">
      <c r="C165" s="1"/>
      <c r="D165" s="1"/>
    </row>
    <row r="166" ht="15.75" customHeight="1">
      <c r="C166" s="1"/>
      <c r="D166" s="1"/>
    </row>
    <row r="167" ht="15.75" customHeight="1">
      <c r="C167" s="1"/>
      <c r="D167" s="1"/>
    </row>
    <row r="168" ht="15.75" customHeight="1">
      <c r="C168" s="1"/>
      <c r="D168" s="1"/>
    </row>
    <row r="169" ht="15.75" customHeight="1">
      <c r="C169" s="1"/>
      <c r="D169" s="1"/>
    </row>
    <row r="170" ht="15.75" customHeight="1">
      <c r="C170" s="1"/>
      <c r="D170" s="1"/>
    </row>
    <row r="171" ht="15.75" customHeight="1">
      <c r="C171" s="1"/>
      <c r="D171" s="1"/>
    </row>
    <row r="172" ht="15.75" customHeight="1">
      <c r="C172" s="1"/>
      <c r="D172" s="1"/>
    </row>
    <row r="173" ht="15.75" customHeight="1">
      <c r="C173" s="1"/>
      <c r="D173" s="1"/>
    </row>
    <row r="174" ht="15.75" customHeight="1">
      <c r="C174" s="1"/>
      <c r="D174" s="1"/>
    </row>
    <row r="175" ht="15.75" customHeight="1">
      <c r="C175" s="1"/>
      <c r="D175" s="1"/>
    </row>
    <row r="176" ht="15.75" customHeight="1">
      <c r="C176" s="1"/>
      <c r="D176" s="1"/>
    </row>
    <row r="177" ht="15.75" customHeight="1">
      <c r="C177" s="1"/>
      <c r="D177" s="1"/>
    </row>
    <row r="178" ht="15.75" customHeight="1">
      <c r="C178" s="1"/>
      <c r="D178" s="1"/>
    </row>
    <row r="179" ht="15.75" customHeight="1">
      <c r="C179" s="1"/>
      <c r="D179" s="1"/>
    </row>
    <row r="180" ht="15.75" customHeight="1">
      <c r="C180" s="1"/>
      <c r="D180" s="1"/>
    </row>
    <row r="181" ht="15.75" customHeight="1">
      <c r="C181" s="1"/>
      <c r="D181" s="1"/>
    </row>
    <row r="182" ht="15.75" customHeight="1">
      <c r="C182" s="1"/>
      <c r="D182" s="1"/>
    </row>
    <row r="183" ht="15.75" customHeight="1">
      <c r="C183" s="1"/>
      <c r="D183" s="1"/>
    </row>
    <row r="184" ht="15.75" customHeight="1">
      <c r="C184" s="1"/>
      <c r="D184" s="1"/>
    </row>
    <row r="185" ht="15.75" customHeight="1">
      <c r="C185" s="1"/>
      <c r="D185" s="1"/>
    </row>
    <row r="186" ht="15.75" customHeight="1">
      <c r="C186" s="1"/>
      <c r="D186" s="1"/>
    </row>
    <row r="187" ht="15.75" customHeight="1">
      <c r="C187" s="1"/>
      <c r="D187" s="1"/>
    </row>
    <row r="188" ht="15.75" customHeight="1">
      <c r="C188" s="1"/>
      <c r="D188" s="1"/>
    </row>
    <row r="189" ht="15.75" customHeight="1">
      <c r="C189" s="1"/>
      <c r="D189" s="1"/>
    </row>
    <row r="190" ht="15.75" customHeight="1">
      <c r="C190" s="1"/>
      <c r="D190" s="1"/>
    </row>
    <row r="191" ht="15.75" customHeight="1">
      <c r="C191" s="1"/>
      <c r="D191" s="1"/>
    </row>
    <row r="192" ht="15.75" customHeight="1">
      <c r="C192" s="1"/>
      <c r="D192" s="1"/>
    </row>
    <row r="193" ht="15.75" customHeight="1">
      <c r="C193" s="1"/>
      <c r="D193" s="1"/>
    </row>
    <row r="194" ht="15.75" customHeight="1">
      <c r="C194" s="1"/>
      <c r="D194" s="1"/>
    </row>
    <row r="195" ht="15.75" customHeight="1">
      <c r="C195" s="1"/>
      <c r="D195" s="1"/>
    </row>
    <row r="196" ht="15.75" customHeight="1">
      <c r="C196" s="1"/>
      <c r="D196" s="1"/>
    </row>
    <row r="197" ht="15.75" customHeight="1">
      <c r="C197" s="1"/>
      <c r="D197" s="1"/>
    </row>
    <row r="198" ht="15.75" customHeight="1">
      <c r="C198" s="1"/>
      <c r="D198" s="1"/>
    </row>
    <row r="199" ht="15.75" customHeight="1">
      <c r="C199" s="1"/>
      <c r="D199" s="1"/>
    </row>
    <row r="200" ht="15.75" customHeight="1">
      <c r="C200" s="1"/>
      <c r="D200" s="1"/>
    </row>
    <row r="201" ht="15.75" customHeight="1">
      <c r="C201" s="1"/>
      <c r="D201" s="1"/>
    </row>
    <row r="202" ht="15.75" customHeight="1">
      <c r="C202" s="1"/>
      <c r="D202" s="1"/>
    </row>
    <row r="203" ht="15.75" customHeight="1">
      <c r="C203" s="1"/>
      <c r="D203" s="1"/>
    </row>
    <row r="204" ht="15.75" customHeight="1">
      <c r="C204" s="1"/>
      <c r="D204" s="1"/>
    </row>
    <row r="205" ht="15.75" customHeight="1">
      <c r="C205" s="1"/>
      <c r="D205" s="1"/>
    </row>
    <row r="206" ht="15.75" customHeight="1">
      <c r="C206" s="1"/>
      <c r="D206" s="1"/>
    </row>
    <row r="207" ht="15.75" customHeight="1">
      <c r="C207" s="1"/>
      <c r="D207" s="1"/>
    </row>
    <row r="208" ht="15.75" customHeight="1">
      <c r="C208" s="1"/>
      <c r="D208" s="1"/>
    </row>
    <row r="209" ht="15.75" customHeight="1">
      <c r="C209" s="1"/>
      <c r="D209" s="1"/>
    </row>
    <row r="210" ht="15.75" customHeight="1">
      <c r="C210" s="1"/>
      <c r="D210" s="1"/>
    </row>
    <row r="211" ht="15.75" customHeight="1">
      <c r="C211" s="1"/>
      <c r="D211" s="1"/>
    </row>
    <row r="212" ht="15.75" customHeight="1">
      <c r="C212" s="1"/>
      <c r="D212" s="1"/>
    </row>
    <row r="213" ht="15.75" customHeight="1">
      <c r="C213" s="1"/>
      <c r="D213" s="1"/>
    </row>
    <row r="214" ht="15.75" customHeight="1">
      <c r="C214" s="1"/>
      <c r="D214" s="1"/>
    </row>
    <row r="215" ht="15.75" customHeight="1">
      <c r="C215" s="1"/>
      <c r="D215" s="1"/>
    </row>
    <row r="216" ht="15.75" customHeight="1">
      <c r="C216" s="1"/>
      <c r="D216" s="1"/>
    </row>
    <row r="217" ht="15.75" customHeight="1">
      <c r="C217" s="1"/>
      <c r="D217" s="1"/>
    </row>
    <row r="218" ht="15.75" customHeight="1">
      <c r="C218" s="1"/>
      <c r="D218" s="1"/>
    </row>
    <row r="219" ht="15.75" customHeight="1">
      <c r="C219" s="1"/>
      <c r="D219" s="1"/>
    </row>
    <row r="220" ht="15.75" customHeight="1">
      <c r="C220" s="1"/>
      <c r="D220" s="1"/>
    </row>
    <row r="221" ht="15.75" customHeight="1">
      <c r="C221" s="1"/>
      <c r="D221" s="1"/>
    </row>
    <row r="222" ht="15.75" customHeight="1">
      <c r="C222" s="1"/>
      <c r="D222" s="1"/>
    </row>
    <row r="223" ht="15.75" customHeight="1">
      <c r="C223" s="1"/>
      <c r="D223" s="1"/>
    </row>
    <row r="224" ht="15.75" customHeight="1">
      <c r="C224" s="1"/>
      <c r="D224" s="1"/>
    </row>
    <row r="225" ht="15.75" customHeight="1">
      <c r="C225" s="1"/>
      <c r="D225" s="1"/>
    </row>
    <row r="226" ht="15.75" customHeight="1">
      <c r="C226" s="1"/>
      <c r="D226" s="1"/>
    </row>
    <row r="227" ht="15.75" customHeight="1">
      <c r="C227" s="1"/>
      <c r="D227" s="1"/>
    </row>
    <row r="228" ht="15.75" customHeight="1">
      <c r="C228" s="1"/>
      <c r="D228" s="1"/>
    </row>
    <row r="229" ht="15.75" customHeight="1">
      <c r="C229" s="1"/>
      <c r="D229" s="1"/>
    </row>
    <row r="230" ht="15.75" customHeight="1">
      <c r="C230" s="1"/>
      <c r="D230" s="1"/>
    </row>
    <row r="231" ht="15.75" customHeight="1">
      <c r="C231" s="1"/>
      <c r="D231" s="1"/>
    </row>
    <row r="232" ht="15.75" customHeight="1">
      <c r="C232" s="1"/>
      <c r="D232" s="1"/>
    </row>
    <row r="233" ht="15.75" customHeight="1">
      <c r="C233" s="1"/>
      <c r="D233" s="1"/>
    </row>
    <row r="234" ht="15.75" customHeight="1">
      <c r="C234" s="1"/>
      <c r="D234" s="1"/>
    </row>
    <row r="235" ht="15.75" customHeight="1">
      <c r="C235" s="1"/>
      <c r="D235" s="1"/>
    </row>
    <row r="236" ht="15.75" customHeight="1">
      <c r="C236" s="1"/>
      <c r="D236" s="1"/>
    </row>
    <row r="237" ht="15.75" customHeight="1">
      <c r="C237" s="1"/>
      <c r="D237" s="1"/>
    </row>
    <row r="238" ht="15.75" customHeight="1">
      <c r="C238" s="1"/>
      <c r="D238" s="1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3.88"/>
    <col customWidth="1" min="3" max="5" width="15.75"/>
    <col customWidth="1" min="6" max="6" width="16.38"/>
    <col customWidth="1" min="7" max="7" width="15.75"/>
    <col customWidth="1" min="8" max="9" width="16.0"/>
    <col customWidth="1" min="10" max="13" width="15.75"/>
    <col customWidth="1" min="14" max="14" width="15.63"/>
    <col customWidth="1" min="15" max="15" width="17.75"/>
    <col customWidth="1" min="16" max="26" width="14.38"/>
  </cols>
  <sheetData>
    <row r="1" ht="15.75" customHeight="1">
      <c r="A1" s="14"/>
    </row>
    <row r="2" ht="15.75" customHeight="1">
      <c r="A2" s="14"/>
      <c r="B2" s="15" t="s">
        <v>1300</v>
      </c>
      <c r="C2" s="16" t="s">
        <v>1301</v>
      </c>
      <c r="D2" s="16" t="s">
        <v>1301</v>
      </c>
      <c r="E2" s="16" t="s">
        <v>1301</v>
      </c>
      <c r="F2" s="17" t="s">
        <v>1302</v>
      </c>
    </row>
    <row r="3" ht="15.75" customHeight="1">
      <c r="A3" s="14"/>
      <c r="B3" s="15" t="s">
        <v>1300</v>
      </c>
      <c r="C3" s="18" t="s">
        <v>1303</v>
      </c>
      <c r="D3" s="18" t="s">
        <v>1303</v>
      </c>
      <c r="E3" s="18" t="s">
        <v>1303</v>
      </c>
      <c r="F3" s="18" t="s">
        <v>1303</v>
      </c>
      <c r="G3" s="18" t="s">
        <v>1303</v>
      </c>
      <c r="H3" s="17" t="s">
        <v>1304</v>
      </c>
    </row>
    <row r="4" ht="15.75" customHeight="1">
      <c r="A4" s="14"/>
      <c r="B4" s="15" t="s">
        <v>1305</v>
      </c>
      <c r="C4" s="18" t="s">
        <v>1306</v>
      </c>
      <c r="D4" s="18" t="s">
        <v>1306</v>
      </c>
      <c r="E4" s="18" t="s">
        <v>1306</v>
      </c>
      <c r="F4" s="18" t="s">
        <v>1306</v>
      </c>
      <c r="G4" s="18" t="s">
        <v>1306</v>
      </c>
      <c r="H4" s="18" t="s">
        <v>1307</v>
      </c>
      <c r="I4" s="18" t="s">
        <v>1307</v>
      </c>
      <c r="J4" s="18" t="s">
        <v>1306</v>
      </c>
      <c r="K4" s="18" t="s">
        <v>1306</v>
      </c>
      <c r="L4" s="18" t="s">
        <v>1306</v>
      </c>
      <c r="M4" s="18" t="s">
        <v>1306</v>
      </c>
      <c r="N4" s="18" t="s">
        <v>1306</v>
      </c>
      <c r="O4" s="17" t="s">
        <v>1308</v>
      </c>
    </row>
    <row r="5" ht="15.75" customHeight="1">
      <c r="A5" s="14" t="s">
        <v>1309</v>
      </c>
      <c r="B5" s="15" t="s">
        <v>1310</v>
      </c>
      <c r="C5" s="16" t="s">
        <v>1276</v>
      </c>
      <c r="D5" s="16" t="s">
        <v>1311</v>
      </c>
      <c r="E5" s="16" t="s">
        <v>1280</v>
      </c>
      <c r="F5" s="16" t="s">
        <v>1280</v>
      </c>
      <c r="G5" s="16" t="s">
        <v>1280</v>
      </c>
      <c r="H5" s="16" t="s">
        <v>1280</v>
      </c>
      <c r="I5" s="16" t="s">
        <v>1280</v>
      </c>
      <c r="J5" s="16" t="s">
        <v>1280</v>
      </c>
      <c r="K5" s="16" t="s">
        <v>1280</v>
      </c>
      <c r="L5" s="17" t="s">
        <v>1274</v>
      </c>
    </row>
    <row r="6" ht="15.75" customHeight="1">
      <c r="A6" s="14" t="s">
        <v>1309</v>
      </c>
      <c r="B6" s="15" t="s">
        <v>1310</v>
      </c>
      <c r="C6" s="16" t="s">
        <v>1311</v>
      </c>
      <c r="D6" s="16" t="s">
        <v>1311</v>
      </c>
      <c r="E6" s="16" t="s">
        <v>1311</v>
      </c>
      <c r="F6" s="16" t="s">
        <v>1311</v>
      </c>
      <c r="G6" s="16" t="s">
        <v>1312</v>
      </c>
      <c r="H6" s="16" t="s">
        <v>1280</v>
      </c>
      <c r="I6" s="16" t="s">
        <v>1280</v>
      </c>
      <c r="J6" s="16" t="s">
        <v>1280</v>
      </c>
      <c r="K6" s="16" t="s">
        <v>1280</v>
      </c>
      <c r="L6" s="16" t="s">
        <v>1280</v>
      </c>
      <c r="M6" s="17" t="s">
        <v>1274</v>
      </c>
    </row>
    <row r="7" ht="15.75" customHeight="1">
      <c r="A7" s="14"/>
    </row>
    <row r="8" ht="15.75" customHeight="1">
      <c r="A8" s="14"/>
      <c r="C8" s="18" t="s">
        <v>1313</v>
      </c>
      <c r="D8" s="18" t="s">
        <v>1313</v>
      </c>
      <c r="E8" s="18" t="s">
        <v>1313</v>
      </c>
      <c r="F8" s="18" t="s">
        <v>1313</v>
      </c>
    </row>
    <row r="9" ht="15.75" customHeight="1">
      <c r="A9" s="14"/>
    </row>
    <row r="10" ht="15.75" customHeight="1">
      <c r="A10" s="14"/>
    </row>
    <row r="11" ht="15.75" customHeight="1">
      <c r="A11" s="14"/>
      <c r="B11" s="15" t="s">
        <v>1314</v>
      </c>
      <c r="C11" s="16" t="s">
        <v>1315</v>
      </c>
      <c r="D11" s="16" t="s">
        <v>1315</v>
      </c>
      <c r="E11" s="16" t="s">
        <v>1315</v>
      </c>
      <c r="F11" s="16" t="s">
        <v>1315</v>
      </c>
      <c r="G11" s="16" t="s">
        <v>1315</v>
      </c>
      <c r="H11" s="16" t="s">
        <v>1315</v>
      </c>
      <c r="I11" s="17" t="s">
        <v>1316</v>
      </c>
    </row>
    <row r="12" ht="15.75" customHeight="1">
      <c r="A12" s="14"/>
      <c r="B12" s="15" t="s">
        <v>521</v>
      </c>
      <c r="C12" s="16" t="s">
        <v>1317</v>
      </c>
      <c r="D12" s="16" t="s">
        <v>1317</v>
      </c>
      <c r="E12" s="16" t="s">
        <v>1317</v>
      </c>
      <c r="F12" s="16" t="s">
        <v>1318</v>
      </c>
      <c r="G12" s="16" t="s">
        <v>1318</v>
      </c>
      <c r="H12" s="16" t="s">
        <v>1317</v>
      </c>
      <c r="I12" s="17" t="s">
        <v>1319</v>
      </c>
    </row>
    <row r="13" ht="15.75" customHeight="1">
      <c r="A13" s="14"/>
      <c r="B13" s="15" t="s">
        <v>521</v>
      </c>
      <c r="C13" s="18" t="s">
        <v>1320</v>
      </c>
      <c r="D13" s="18" t="s">
        <v>1320</v>
      </c>
      <c r="E13" s="18" t="s">
        <v>1320</v>
      </c>
      <c r="F13" s="18" t="s">
        <v>1320</v>
      </c>
      <c r="G13" s="18" t="s">
        <v>1320</v>
      </c>
      <c r="H13" s="18" t="s">
        <v>1320</v>
      </c>
      <c r="I13" s="18" t="s">
        <v>1320</v>
      </c>
      <c r="J13" s="18" t="s">
        <v>1320</v>
      </c>
      <c r="K13" s="18" t="s">
        <v>1320</v>
      </c>
      <c r="L13" s="18" t="s">
        <v>1320</v>
      </c>
      <c r="M13" s="18" t="s">
        <v>1320</v>
      </c>
      <c r="N13" s="18" t="s">
        <v>1320</v>
      </c>
    </row>
    <row r="14" ht="15.75" customHeight="1">
      <c r="A14" s="14"/>
      <c r="C14" s="18" t="s">
        <v>1321</v>
      </c>
      <c r="D14" s="18" t="s">
        <v>1321</v>
      </c>
      <c r="E14" s="18" t="s">
        <v>1321</v>
      </c>
      <c r="F14" s="18" t="s">
        <v>1321</v>
      </c>
      <c r="G14" s="18" t="s">
        <v>1321</v>
      </c>
      <c r="H14" s="18" t="s">
        <v>1321</v>
      </c>
      <c r="I14" s="18" t="s">
        <v>1321</v>
      </c>
      <c r="J14" s="18" t="s">
        <v>1321</v>
      </c>
      <c r="K14" s="18" t="s">
        <v>1321</v>
      </c>
      <c r="L14" s="18" t="s">
        <v>1321</v>
      </c>
      <c r="M14" s="18" t="s">
        <v>1321</v>
      </c>
      <c r="N14" s="18" t="s">
        <v>1321</v>
      </c>
    </row>
    <row r="15" ht="15.75" customHeight="1">
      <c r="A15" s="14"/>
    </row>
    <row r="16" ht="15.75" customHeight="1">
      <c r="A16" s="14" t="s">
        <v>1322</v>
      </c>
      <c r="B16" s="15" t="s">
        <v>410</v>
      </c>
      <c r="C16" s="18" t="s">
        <v>1323</v>
      </c>
      <c r="D16" s="18" t="s">
        <v>1323</v>
      </c>
      <c r="E16" s="18" t="s">
        <v>1323</v>
      </c>
      <c r="F16" s="18" t="s">
        <v>1323</v>
      </c>
      <c r="G16" s="18" t="s">
        <v>1323</v>
      </c>
      <c r="H16" s="18" t="s">
        <v>1323</v>
      </c>
      <c r="I16" s="18" t="s">
        <v>1323</v>
      </c>
      <c r="J16" s="18" t="s">
        <v>1323</v>
      </c>
      <c r="K16" s="18" t="s">
        <v>1323</v>
      </c>
      <c r="L16" s="18" t="s">
        <v>1323</v>
      </c>
      <c r="M16" s="18" t="s">
        <v>1323</v>
      </c>
      <c r="N16" s="18" t="s">
        <v>1323</v>
      </c>
    </row>
    <row r="17" ht="15.75" customHeight="1">
      <c r="A17" s="14"/>
    </row>
    <row r="18" ht="15.75" customHeight="1">
      <c r="A18" s="14" t="s">
        <v>1324</v>
      </c>
      <c r="B18" s="15" t="s">
        <v>272</v>
      </c>
      <c r="C18" s="16" t="s">
        <v>1325</v>
      </c>
      <c r="D18" s="16" t="s">
        <v>1326</v>
      </c>
      <c r="E18" s="16" t="s">
        <v>1327</v>
      </c>
      <c r="F18" s="17" t="s">
        <v>717</v>
      </c>
    </row>
    <row r="19" ht="15.75" customHeight="1">
      <c r="A19" s="14" t="s">
        <v>1328</v>
      </c>
      <c r="B19" s="15" t="s">
        <v>1329</v>
      </c>
      <c r="C19" s="15" t="s">
        <v>1329</v>
      </c>
    </row>
    <row r="20" ht="15.75" customHeight="1">
      <c r="A20" s="14" t="s">
        <v>1330</v>
      </c>
      <c r="B20" s="15" t="s">
        <v>521</v>
      </c>
      <c r="C20" s="19" t="s">
        <v>1331</v>
      </c>
      <c r="D20" s="19" t="s">
        <v>1332</v>
      </c>
      <c r="E20" s="19" t="s">
        <v>1333</v>
      </c>
      <c r="F20" s="19" t="s">
        <v>1333</v>
      </c>
      <c r="G20" s="19" t="s">
        <v>1334</v>
      </c>
      <c r="H20" s="19" t="s">
        <v>1335</v>
      </c>
      <c r="I20" s="19" t="s">
        <v>1334</v>
      </c>
      <c r="J20" s="19" t="s">
        <v>1334</v>
      </c>
      <c r="K20" s="19" t="s">
        <v>1331</v>
      </c>
      <c r="L20" s="15" t="s">
        <v>521</v>
      </c>
    </row>
    <row r="21" ht="15.75" customHeight="1">
      <c r="A21" s="14" t="s">
        <v>1336</v>
      </c>
      <c r="B21" s="15" t="s">
        <v>272</v>
      </c>
      <c r="C21" s="19" t="s">
        <v>1331</v>
      </c>
      <c r="D21" s="19" t="s">
        <v>1332</v>
      </c>
      <c r="E21" s="19" t="s">
        <v>1333</v>
      </c>
      <c r="F21" s="19" t="s">
        <v>1333</v>
      </c>
      <c r="G21" s="19" t="s">
        <v>1334</v>
      </c>
      <c r="H21" s="19" t="s">
        <v>1335</v>
      </c>
      <c r="I21" s="19" t="s">
        <v>1334</v>
      </c>
      <c r="J21" s="19" t="s">
        <v>1334</v>
      </c>
      <c r="K21" s="19" t="s">
        <v>1331</v>
      </c>
      <c r="L21" s="15" t="s">
        <v>272</v>
      </c>
    </row>
    <row r="22" ht="15.75" customHeight="1">
      <c r="A22" s="14"/>
      <c r="C22" s="13">
        <v>2921.0</v>
      </c>
      <c r="D22" s="13">
        <v>2915.0</v>
      </c>
      <c r="E22" s="13">
        <v>2917.0</v>
      </c>
      <c r="F22" s="13">
        <v>2916.0</v>
      </c>
      <c r="G22" s="13">
        <v>2904.0</v>
      </c>
      <c r="H22" s="13">
        <v>2903.0</v>
      </c>
      <c r="I22" s="13">
        <v>2923.0</v>
      </c>
      <c r="J22" s="13">
        <v>2922.0</v>
      </c>
      <c r="K22" s="13">
        <v>2920.0</v>
      </c>
    </row>
    <row r="23" ht="15.75" customHeight="1">
      <c r="A23" s="14" t="s">
        <v>1337</v>
      </c>
      <c r="B23" s="20" t="s">
        <v>1338</v>
      </c>
      <c r="C23" s="19" t="s">
        <v>1339</v>
      </c>
      <c r="D23" s="19" t="s">
        <v>1340</v>
      </c>
      <c r="E23" s="19" t="s">
        <v>1340</v>
      </c>
      <c r="F23" s="19" t="s">
        <v>1340</v>
      </c>
      <c r="G23" s="19" t="s">
        <v>1340</v>
      </c>
      <c r="H23" s="19" t="s">
        <v>1340</v>
      </c>
      <c r="I23" s="19" t="s">
        <v>1340</v>
      </c>
      <c r="J23" s="19" t="s">
        <v>1339</v>
      </c>
    </row>
    <row r="24" ht="15.75" customHeight="1">
      <c r="A24" s="14" t="s">
        <v>1341</v>
      </c>
      <c r="B24" s="20" t="s">
        <v>1342</v>
      </c>
      <c r="C24" s="20" t="s">
        <v>1342</v>
      </c>
      <c r="D24" s="19" t="s">
        <v>1339</v>
      </c>
      <c r="E24" s="19" t="s">
        <v>1340</v>
      </c>
      <c r="F24" s="19" t="s">
        <v>1340</v>
      </c>
      <c r="G24" s="19" t="s">
        <v>1340</v>
      </c>
      <c r="H24" s="19" t="s">
        <v>1340</v>
      </c>
      <c r="I24" s="19" t="s">
        <v>1340</v>
      </c>
      <c r="J24" s="19" t="s">
        <v>1340</v>
      </c>
      <c r="K24" s="19" t="s">
        <v>1339</v>
      </c>
    </row>
    <row r="25" ht="15.75" customHeight="1">
      <c r="A25" s="14" t="s">
        <v>1343</v>
      </c>
      <c r="B25" s="20" t="s">
        <v>1344</v>
      </c>
      <c r="C25" s="19" t="s">
        <v>1340</v>
      </c>
      <c r="D25" s="19" t="s">
        <v>1340</v>
      </c>
      <c r="E25" s="19" t="s">
        <v>1339</v>
      </c>
    </row>
    <row r="26" ht="15.75" customHeight="1">
      <c r="A26" s="14"/>
    </row>
    <row r="27" ht="15.75" customHeight="1">
      <c r="A27" s="14" t="s">
        <v>1345</v>
      </c>
      <c r="B27" s="15" t="s">
        <v>1346</v>
      </c>
      <c r="C27" s="16" t="s">
        <v>1347</v>
      </c>
      <c r="D27" s="16" t="s">
        <v>1347</v>
      </c>
      <c r="E27" s="16" t="s">
        <v>1348</v>
      </c>
      <c r="F27" s="16" t="s">
        <v>1349</v>
      </c>
      <c r="G27" s="16" t="s">
        <v>1350</v>
      </c>
      <c r="H27" s="16" t="s">
        <v>1349</v>
      </c>
      <c r="I27" s="16" t="s">
        <v>1349</v>
      </c>
      <c r="J27" s="15" t="s">
        <v>1351</v>
      </c>
    </row>
    <row r="28" ht="15.75" customHeight="1">
      <c r="A28" s="14" t="s">
        <v>1345</v>
      </c>
      <c r="B28" s="15" t="s">
        <v>1346</v>
      </c>
      <c r="C28" s="16" t="s">
        <v>1347</v>
      </c>
      <c r="D28" s="16" t="s">
        <v>1347</v>
      </c>
      <c r="E28" s="16" t="s">
        <v>1348</v>
      </c>
      <c r="F28" s="16" t="s">
        <v>1349</v>
      </c>
      <c r="G28" s="16" t="s">
        <v>1350</v>
      </c>
      <c r="H28" s="16" t="s">
        <v>1349</v>
      </c>
      <c r="I28" s="16" t="s">
        <v>1352</v>
      </c>
      <c r="J28" s="15" t="s">
        <v>1351</v>
      </c>
      <c r="K28" s="13" t="s">
        <v>1353</v>
      </c>
    </row>
    <row r="29" ht="15.75" customHeight="1">
      <c r="A29" s="14" t="s">
        <v>1354</v>
      </c>
      <c r="B29" s="15" t="s">
        <v>1346</v>
      </c>
      <c r="C29" s="16" t="s">
        <v>1347</v>
      </c>
      <c r="D29" s="16" t="s">
        <v>1347</v>
      </c>
      <c r="E29" s="16" t="s">
        <v>1348</v>
      </c>
      <c r="F29" s="16" t="s">
        <v>1349</v>
      </c>
      <c r="G29" s="16" t="s">
        <v>1349</v>
      </c>
      <c r="H29" s="16" t="s">
        <v>1350</v>
      </c>
      <c r="I29" s="16" t="s">
        <v>1349</v>
      </c>
      <c r="J29" s="16" t="s">
        <v>1349</v>
      </c>
      <c r="K29" s="15" t="s">
        <v>1351</v>
      </c>
    </row>
    <row r="30" ht="15.75" customHeight="1">
      <c r="A30" s="14" t="s">
        <v>1354</v>
      </c>
      <c r="B30" s="15" t="s">
        <v>1346</v>
      </c>
      <c r="C30" s="16" t="s">
        <v>1347</v>
      </c>
      <c r="D30" s="16" t="s">
        <v>1347</v>
      </c>
      <c r="E30" s="16" t="s">
        <v>1348</v>
      </c>
      <c r="F30" s="16" t="s">
        <v>1349</v>
      </c>
      <c r="G30" s="16" t="s">
        <v>1349</v>
      </c>
      <c r="H30" s="16" t="s">
        <v>1350</v>
      </c>
      <c r="I30" s="16" t="s">
        <v>1349</v>
      </c>
      <c r="J30" s="16" t="s">
        <v>1352</v>
      </c>
      <c r="K30" s="15" t="s">
        <v>1351</v>
      </c>
      <c r="L30" s="13" t="s">
        <v>1353</v>
      </c>
    </row>
    <row r="31" ht="15.75" customHeight="1">
      <c r="A31" s="14" t="s">
        <v>1345</v>
      </c>
      <c r="B31" s="15" t="s">
        <v>1346</v>
      </c>
      <c r="C31" s="16" t="s">
        <v>1347</v>
      </c>
      <c r="D31" s="16" t="s">
        <v>1347</v>
      </c>
      <c r="E31" s="16" t="s">
        <v>1349</v>
      </c>
      <c r="F31" s="16" t="s">
        <v>1349</v>
      </c>
      <c r="G31" s="16" t="s">
        <v>1350</v>
      </c>
      <c r="H31" s="16" t="s">
        <v>1349</v>
      </c>
      <c r="I31" s="16" t="s">
        <v>1352</v>
      </c>
      <c r="J31" s="15" t="s">
        <v>1351</v>
      </c>
      <c r="K31" s="13" t="s">
        <v>1355</v>
      </c>
    </row>
    <row r="32" ht="15.75" customHeight="1">
      <c r="A32" s="14" t="s">
        <v>1354</v>
      </c>
      <c r="B32" s="15" t="s">
        <v>1346</v>
      </c>
      <c r="C32" s="16" t="s">
        <v>1347</v>
      </c>
      <c r="D32" s="16" t="s">
        <v>1347</v>
      </c>
      <c r="E32" s="16" t="s">
        <v>1349</v>
      </c>
      <c r="F32" s="16" t="s">
        <v>1349</v>
      </c>
      <c r="G32" s="16" t="s">
        <v>1349</v>
      </c>
      <c r="H32" s="16" t="s">
        <v>1350</v>
      </c>
      <c r="I32" s="16" t="s">
        <v>1349</v>
      </c>
      <c r="J32" s="16" t="s">
        <v>1352</v>
      </c>
      <c r="K32" s="15" t="s">
        <v>1351</v>
      </c>
      <c r="L32" s="13" t="s">
        <v>1355</v>
      </c>
    </row>
    <row r="33" ht="15.75" customHeight="1">
      <c r="A33" s="14" t="s">
        <v>1356</v>
      </c>
      <c r="B33" s="15" t="s">
        <v>1346</v>
      </c>
      <c r="C33" s="16" t="s">
        <v>1347</v>
      </c>
      <c r="D33" s="16" t="s">
        <v>1350</v>
      </c>
      <c r="E33" s="16" t="s">
        <v>1349</v>
      </c>
      <c r="F33" s="16" t="s">
        <v>1352</v>
      </c>
      <c r="G33" s="15" t="s">
        <v>1351</v>
      </c>
    </row>
    <row r="34" ht="15.75" customHeight="1">
      <c r="A34" s="14"/>
    </row>
    <row r="35" ht="15.75" customHeight="1">
      <c r="A35" s="14" t="s">
        <v>1357</v>
      </c>
      <c r="B35" s="15" t="s">
        <v>1358</v>
      </c>
      <c r="C35" s="17" t="s">
        <v>1298</v>
      </c>
      <c r="D35" s="18" t="s">
        <v>1359</v>
      </c>
      <c r="E35" s="16" t="s">
        <v>1360</v>
      </c>
      <c r="F35" s="16" t="s">
        <v>1361</v>
      </c>
      <c r="G35" s="16" t="s">
        <v>1361</v>
      </c>
      <c r="H35" s="16" t="s">
        <v>1362</v>
      </c>
      <c r="I35" s="16" t="s">
        <v>1362</v>
      </c>
      <c r="J35" s="16" t="s">
        <v>1362</v>
      </c>
      <c r="K35" s="16" t="s">
        <v>1361</v>
      </c>
      <c r="L35" s="16" t="s">
        <v>1361</v>
      </c>
      <c r="M35" s="16" t="s">
        <v>1360</v>
      </c>
      <c r="N35" s="17" t="s">
        <v>1363</v>
      </c>
    </row>
    <row r="36" ht="15.75" customHeight="1">
      <c r="A36" s="14" t="s">
        <v>1357</v>
      </c>
      <c r="B36" s="15" t="s">
        <v>1364</v>
      </c>
      <c r="C36" s="17" t="s">
        <v>1298</v>
      </c>
      <c r="D36" s="16" t="s">
        <v>1360</v>
      </c>
      <c r="E36" s="16" t="s">
        <v>1361</v>
      </c>
      <c r="F36" s="16" t="s">
        <v>1361</v>
      </c>
      <c r="G36" s="16" t="s">
        <v>1362</v>
      </c>
      <c r="H36" s="16" t="s">
        <v>1362</v>
      </c>
      <c r="I36" s="16" t="s">
        <v>1362</v>
      </c>
      <c r="J36" s="16" t="s">
        <v>1361</v>
      </c>
      <c r="K36" s="16" t="s">
        <v>1361</v>
      </c>
      <c r="L36" s="16" t="s">
        <v>1360</v>
      </c>
      <c r="M36" s="16" t="s">
        <v>1361</v>
      </c>
      <c r="N36" s="18" t="s">
        <v>1359</v>
      </c>
      <c r="O36" s="15" t="s">
        <v>1365</v>
      </c>
    </row>
    <row r="37" ht="15.75" customHeight="1">
      <c r="A37" s="14" t="s">
        <v>1366</v>
      </c>
      <c r="B37" s="15" t="s">
        <v>522</v>
      </c>
      <c r="C37" s="16" t="s">
        <v>1367</v>
      </c>
      <c r="D37" s="16" t="s">
        <v>1367</v>
      </c>
      <c r="E37" s="17" t="s">
        <v>1368</v>
      </c>
      <c r="F37" s="16" t="s">
        <v>1367</v>
      </c>
      <c r="G37" s="16" t="s">
        <v>1367</v>
      </c>
      <c r="H37" s="16" t="s">
        <v>1367</v>
      </c>
      <c r="I37" s="16" t="s">
        <v>1367</v>
      </c>
      <c r="J37" s="16" t="s">
        <v>1369</v>
      </c>
      <c r="K37" s="17" t="s">
        <v>1331</v>
      </c>
      <c r="L37" s="17" t="s">
        <v>1370</v>
      </c>
      <c r="M37" s="17" t="s">
        <v>1370</v>
      </c>
      <c r="N37" s="15" t="s">
        <v>522</v>
      </c>
      <c r="O37" s="13"/>
    </row>
    <row r="38" ht="15.75" customHeight="1">
      <c r="A38" s="14"/>
      <c r="C38" s="13" t="s">
        <v>1371</v>
      </c>
      <c r="D38" s="13" t="s">
        <v>1372</v>
      </c>
      <c r="E38" s="13" t="s">
        <v>1373</v>
      </c>
      <c r="F38" s="13" t="s">
        <v>1374</v>
      </c>
      <c r="G38" s="13" t="s">
        <v>1375</v>
      </c>
      <c r="H38" s="13" t="s">
        <v>1376</v>
      </c>
      <c r="I38" s="13" t="s">
        <v>1377</v>
      </c>
      <c r="J38" s="13" t="s">
        <v>1378</v>
      </c>
      <c r="K38" s="13" t="s">
        <v>1379</v>
      </c>
      <c r="L38" s="13" t="s">
        <v>1380</v>
      </c>
      <c r="M38" s="13" t="s">
        <v>1381</v>
      </c>
      <c r="N38" s="13"/>
      <c r="O38" s="13"/>
    </row>
    <row r="39" ht="15.75" customHeight="1">
      <c r="A39" s="14"/>
    </row>
    <row r="40" ht="15.75" customHeight="1">
      <c r="A40" s="14"/>
    </row>
    <row r="41" ht="15.75" customHeight="1">
      <c r="A41" s="14"/>
    </row>
    <row r="42" ht="15.75" customHeight="1">
      <c r="A42" s="14"/>
    </row>
    <row r="43" ht="15.75" customHeight="1">
      <c r="A43" s="14"/>
    </row>
    <row r="44" ht="15.75" customHeight="1">
      <c r="A44" s="14"/>
    </row>
    <row r="45" ht="15.75" customHeight="1">
      <c r="A45" s="14"/>
    </row>
    <row r="46" ht="15.75" customHeight="1">
      <c r="A46" s="14"/>
    </row>
    <row r="47" ht="15.75" customHeight="1">
      <c r="A47" s="14"/>
    </row>
    <row r="48" ht="15.75" customHeight="1">
      <c r="A48" s="14"/>
    </row>
    <row r="49" ht="15.75" customHeight="1">
      <c r="A49" s="14"/>
    </row>
    <row r="50" ht="15.75" customHeight="1">
      <c r="A50" s="14"/>
    </row>
    <row r="51" ht="15.75" customHeight="1">
      <c r="A51" s="14"/>
    </row>
    <row r="52" ht="15.75" customHeight="1">
      <c r="A52" s="14"/>
    </row>
    <row r="53" ht="15.75" customHeight="1">
      <c r="A53" s="14"/>
    </row>
    <row r="54" ht="15.75" customHeight="1">
      <c r="A54" s="14"/>
    </row>
    <row r="55" ht="15.75" customHeight="1">
      <c r="A55" s="14"/>
    </row>
    <row r="56" ht="15.75" customHeight="1">
      <c r="A56" s="14"/>
    </row>
    <row r="57" ht="15.75" customHeight="1">
      <c r="A57" s="14"/>
    </row>
    <row r="58" ht="15.75" customHeight="1">
      <c r="A58" s="14"/>
    </row>
    <row r="59" ht="15.75" customHeight="1">
      <c r="A59" s="14"/>
    </row>
    <row r="60" ht="15.75" customHeight="1">
      <c r="A60" s="14"/>
    </row>
    <row r="61" ht="15.75" customHeight="1">
      <c r="A61" s="14"/>
    </row>
    <row r="62" ht="15.75" customHeight="1">
      <c r="A62" s="14"/>
    </row>
    <row r="63" ht="15.75" customHeight="1">
      <c r="A63" s="14"/>
    </row>
    <row r="64" ht="15.75" customHeight="1">
      <c r="A64" s="14"/>
    </row>
    <row r="65" ht="15.75" customHeight="1">
      <c r="A65" s="14"/>
    </row>
    <row r="66" ht="15.75" customHeight="1">
      <c r="A66" s="14"/>
    </row>
    <row r="67" ht="15.75" customHeight="1">
      <c r="A67" s="14"/>
    </row>
    <row r="68" ht="15.75" customHeight="1">
      <c r="A68" s="14"/>
    </row>
    <row r="69" ht="15.75" customHeight="1">
      <c r="A69" s="14"/>
    </row>
    <row r="70" ht="15.75" customHeight="1">
      <c r="A70" s="14"/>
    </row>
    <row r="71" ht="15.75" customHeight="1">
      <c r="A71" s="14"/>
    </row>
    <row r="72" ht="15.75" customHeight="1">
      <c r="A72" s="14"/>
    </row>
    <row r="73" ht="15.75" customHeight="1">
      <c r="A73" s="14"/>
    </row>
    <row r="74" ht="15.75" customHeight="1">
      <c r="A74" s="14"/>
    </row>
    <row r="75" ht="15.75" customHeight="1">
      <c r="A75" s="14"/>
    </row>
    <row r="76" ht="15.75" customHeight="1">
      <c r="A76" s="14"/>
    </row>
    <row r="77" ht="15.75" customHeight="1">
      <c r="A77" s="14"/>
    </row>
    <row r="78" ht="15.75" customHeight="1">
      <c r="A78" s="14"/>
    </row>
    <row r="79" ht="15.75" customHeight="1">
      <c r="A79" s="14"/>
    </row>
    <row r="80" ht="15.75" customHeight="1">
      <c r="A80" s="14"/>
    </row>
    <row r="81" ht="15.75" customHeight="1">
      <c r="A81" s="14"/>
    </row>
    <row r="82" ht="15.75" customHeight="1">
      <c r="A82" s="14"/>
    </row>
    <row r="83" ht="15.75" customHeight="1">
      <c r="A83" s="14"/>
    </row>
    <row r="84" ht="15.75" customHeight="1">
      <c r="A84" s="14"/>
    </row>
    <row r="85" ht="15.75" customHeight="1">
      <c r="A85" s="14"/>
    </row>
    <row r="86" ht="15.75" customHeight="1">
      <c r="A86" s="14"/>
    </row>
    <row r="87" ht="15.75" customHeight="1">
      <c r="A87" s="14"/>
    </row>
    <row r="88" ht="15.75" customHeight="1">
      <c r="A88" s="14"/>
    </row>
    <row r="89" ht="15.75" customHeight="1">
      <c r="A89" s="14"/>
    </row>
    <row r="90" ht="15.75" customHeight="1">
      <c r="A90" s="14"/>
    </row>
    <row r="91" ht="15.75" customHeight="1">
      <c r="A91" s="14"/>
    </row>
    <row r="92" ht="15.75" customHeight="1">
      <c r="A92" s="14"/>
    </row>
    <row r="93" ht="15.75" customHeight="1">
      <c r="A93" s="14"/>
    </row>
    <row r="94" ht="15.75" customHeight="1">
      <c r="A94" s="14"/>
    </row>
    <row r="95" ht="15.75" customHeight="1">
      <c r="A95" s="14"/>
    </row>
    <row r="96" ht="15.75" customHeight="1">
      <c r="A96" s="14"/>
    </row>
    <row r="97" ht="15.75" customHeight="1">
      <c r="A97" s="14"/>
    </row>
    <row r="98" ht="15.75" customHeight="1">
      <c r="A98" s="14"/>
    </row>
    <row r="99" ht="15.75" customHeight="1">
      <c r="A99" s="14"/>
    </row>
    <row r="100" ht="15.75" customHeight="1">
      <c r="A100" s="14"/>
    </row>
    <row r="101" ht="15.75" customHeight="1">
      <c r="A101" s="14"/>
    </row>
    <row r="102" ht="15.75" customHeight="1">
      <c r="A102" s="14"/>
    </row>
    <row r="103" ht="15.75" customHeight="1">
      <c r="A103" s="14"/>
    </row>
    <row r="104" ht="15.75" customHeight="1">
      <c r="A104" s="14"/>
    </row>
    <row r="105" ht="15.75" customHeight="1">
      <c r="A105" s="14"/>
    </row>
    <row r="106" ht="15.75" customHeight="1">
      <c r="A106" s="14"/>
    </row>
    <row r="107" ht="15.75" customHeight="1">
      <c r="A107" s="14"/>
    </row>
    <row r="108" ht="15.75" customHeight="1">
      <c r="A108" s="14"/>
    </row>
    <row r="109" ht="15.75" customHeight="1">
      <c r="A109" s="14"/>
    </row>
    <row r="110" ht="15.75" customHeight="1">
      <c r="A110" s="14"/>
    </row>
    <row r="111" ht="15.75" customHeight="1">
      <c r="A111" s="14"/>
    </row>
    <row r="112" ht="15.75" customHeight="1">
      <c r="A112" s="14"/>
    </row>
    <row r="113" ht="15.75" customHeight="1">
      <c r="A113" s="14"/>
    </row>
    <row r="114" ht="15.75" customHeight="1">
      <c r="A114" s="14"/>
    </row>
    <row r="115" ht="15.75" customHeight="1">
      <c r="A115" s="14"/>
    </row>
    <row r="116" ht="15.75" customHeight="1">
      <c r="A116" s="14"/>
    </row>
    <row r="117" ht="15.75" customHeight="1">
      <c r="A117" s="14"/>
    </row>
    <row r="118" ht="15.75" customHeight="1">
      <c r="A118" s="14"/>
    </row>
    <row r="119" ht="15.75" customHeight="1">
      <c r="A119" s="14"/>
    </row>
    <row r="120" ht="15.75" customHeight="1">
      <c r="A120" s="14"/>
    </row>
    <row r="121" ht="15.75" customHeight="1">
      <c r="A121" s="14"/>
    </row>
    <row r="122" ht="15.75" customHeight="1">
      <c r="A122" s="14"/>
    </row>
    <row r="123" ht="15.75" customHeight="1">
      <c r="A123" s="14"/>
    </row>
    <row r="124" ht="15.75" customHeight="1">
      <c r="A124" s="14"/>
    </row>
    <row r="125" ht="15.75" customHeight="1">
      <c r="A125" s="14"/>
    </row>
    <row r="126" ht="15.75" customHeight="1">
      <c r="A126" s="14"/>
    </row>
    <row r="127" ht="15.75" customHeight="1">
      <c r="A127" s="14"/>
    </row>
    <row r="128" ht="15.75" customHeight="1">
      <c r="A128" s="14"/>
    </row>
    <row r="129" ht="15.75" customHeight="1">
      <c r="A129" s="14"/>
    </row>
    <row r="130" ht="15.75" customHeight="1">
      <c r="A130" s="14"/>
    </row>
    <row r="131" ht="15.75" customHeight="1">
      <c r="A131" s="14"/>
    </row>
    <row r="132" ht="15.75" customHeight="1">
      <c r="A132" s="14"/>
    </row>
    <row r="133" ht="15.75" customHeight="1">
      <c r="A133" s="14"/>
    </row>
    <row r="134" ht="15.75" customHeight="1">
      <c r="A134" s="14"/>
    </row>
    <row r="135" ht="15.75" customHeight="1">
      <c r="A135" s="14"/>
    </row>
    <row r="136" ht="15.75" customHeight="1">
      <c r="A136" s="14"/>
    </row>
    <row r="137" ht="15.75" customHeight="1">
      <c r="A137" s="14"/>
    </row>
    <row r="138" ht="15.75" customHeight="1">
      <c r="A138" s="14"/>
    </row>
    <row r="139" ht="15.75" customHeight="1">
      <c r="A139" s="14"/>
    </row>
    <row r="140" ht="15.75" customHeight="1">
      <c r="A140" s="14"/>
    </row>
    <row r="141" ht="15.75" customHeight="1">
      <c r="A141" s="14"/>
    </row>
    <row r="142" ht="15.75" customHeight="1">
      <c r="A142" s="14"/>
    </row>
    <row r="143" ht="15.75" customHeight="1">
      <c r="A143" s="14"/>
    </row>
    <row r="144" ht="15.75" customHeight="1">
      <c r="A144" s="14"/>
    </row>
    <row r="145" ht="15.75" customHeight="1">
      <c r="A145" s="14"/>
    </row>
    <row r="146" ht="15.75" customHeight="1">
      <c r="A146" s="14"/>
    </row>
    <row r="147" ht="15.75" customHeight="1">
      <c r="A147" s="14"/>
    </row>
    <row r="148" ht="15.75" customHeight="1">
      <c r="A148" s="14"/>
    </row>
    <row r="149" ht="15.75" customHeight="1">
      <c r="A149" s="14"/>
    </row>
    <row r="150" ht="15.75" customHeight="1">
      <c r="A150" s="14"/>
    </row>
    <row r="151" ht="15.75" customHeight="1">
      <c r="A151" s="14"/>
    </row>
    <row r="152" ht="15.75" customHeight="1">
      <c r="A152" s="14"/>
    </row>
    <row r="153" ht="15.75" customHeight="1">
      <c r="A153" s="14"/>
    </row>
    <row r="154" ht="15.75" customHeight="1">
      <c r="A154" s="14"/>
    </row>
    <row r="155" ht="15.75" customHeight="1">
      <c r="A155" s="14"/>
    </row>
    <row r="156" ht="15.75" customHeight="1">
      <c r="A156" s="14"/>
    </row>
    <row r="157" ht="15.75" customHeight="1">
      <c r="A157" s="14"/>
    </row>
    <row r="158" ht="15.75" customHeight="1">
      <c r="A158" s="14"/>
    </row>
    <row r="159" ht="15.75" customHeight="1">
      <c r="A159" s="14"/>
    </row>
    <row r="160" ht="15.75" customHeight="1">
      <c r="A160" s="14"/>
    </row>
    <row r="161" ht="15.75" customHeight="1">
      <c r="A161" s="14"/>
    </row>
    <row r="162" ht="15.75" customHeight="1">
      <c r="A162" s="14"/>
    </row>
    <row r="163" ht="15.75" customHeight="1">
      <c r="A163" s="14"/>
    </row>
    <row r="164" ht="15.75" customHeight="1">
      <c r="A164" s="14"/>
    </row>
    <row r="165" ht="15.75" customHeight="1">
      <c r="A165" s="14"/>
    </row>
    <row r="166" ht="15.75" customHeight="1">
      <c r="A166" s="14"/>
    </row>
    <row r="167" ht="15.75" customHeight="1">
      <c r="A167" s="14"/>
    </row>
    <row r="168" ht="15.75" customHeight="1">
      <c r="A168" s="14"/>
    </row>
    <row r="169" ht="15.75" customHeight="1">
      <c r="A169" s="14"/>
    </row>
    <row r="170" ht="15.75" customHeight="1">
      <c r="A170" s="14"/>
    </row>
    <row r="171" ht="15.75" customHeight="1">
      <c r="A171" s="14"/>
    </row>
    <row r="172" ht="15.75" customHeight="1">
      <c r="A172" s="14"/>
    </row>
    <row r="173" ht="15.75" customHeight="1">
      <c r="A173" s="14"/>
    </row>
    <row r="174" ht="15.75" customHeight="1">
      <c r="A174" s="14"/>
    </row>
    <row r="175" ht="15.75" customHeight="1">
      <c r="A175" s="14"/>
    </row>
    <row r="176" ht="15.75" customHeight="1">
      <c r="A176" s="14"/>
    </row>
    <row r="177" ht="15.75" customHeight="1">
      <c r="A177" s="14"/>
    </row>
    <row r="178" ht="15.75" customHeight="1">
      <c r="A178" s="14"/>
    </row>
    <row r="179" ht="15.75" customHeight="1">
      <c r="A179" s="14"/>
    </row>
    <row r="180" ht="15.75" customHeight="1">
      <c r="A180" s="14"/>
    </row>
    <row r="181" ht="15.75" customHeight="1">
      <c r="A181" s="14"/>
    </row>
    <row r="182" ht="15.75" customHeight="1">
      <c r="A182" s="14"/>
    </row>
    <row r="183" ht="15.75" customHeight="1">
      <c r="A183" s="14"/>
    </row>
    <row r="184" ht="15.75" customHeight="1">
      <c r="A184" s="14"/>
    </row>
    <row r="185" ht="15.75" customHeight="1">
      <c r="A185" s="14"/>
    </row>
    <row r="186" ht="15.75" customHeight="1">
      <c r="A186" s="14"/>
    </row>
    <row r="187" ht="15.75" customHeight="1">
      <c r="A187" s="14"/>
    </row>
    <row r="188" ht="15.75" customHeight="1">
      <c r="A188" s="14"/>
    </row>
    <row r="189" ht="15.75" customHeight="1">
      <c r="A189" s="14"/>
    </row>
    <row r="190" ht="15.75" customHeight="1">
      <c r="A190" s="14"/>
    </row>
    <row r="191" ht="15.75" customHeight="1">
      <c r="A191" s="14"/>
    </row>
    <row r="192" ht="15.75" customHeight="1">
      <c r="A192" s="14"/>
    </row>
    <row r="193" ht="15.75" customHeight="1">
      <c r="A193" s="14"/>
    </row>
    <row r="194" ht="15.75" customHeight="1">
      <c r="A194" s="14"/>
    </row>
    <row r="195" ht="15.75" customHeight="1">
      <c r="A195" s="14"/>
    </row>
    <row r="196" ht="15.75" customHeight="1">
      <c r="A196" s="14"/>
    </row>
    <row r="197" ht="15.75" customHeight="1">
      <c r="A197" s="14"/>
    </row>
    <row r="198" ht="15.75" customHeight="1">
      <c r="A198" s="14"/>
    </row>
    <row r="199" ht="15.75" customHeight="1">
      <c r="A199" s="14"/>
    </row>
    <row r="200" ht="15.75" customHeight="1">
      <c r="A200" s="14"/>
    </row>
    <row r="201" ht="15.75" customHeight="1">
      <c r="A201" s="14"/>
    </row>
    <row r="202" ht="15.75" customHeight="1">
      <c r="A202" s="14"/>
    </row>
    <row r="203" ht="15.75" customHeight="1">
      <c r="A203" s="14"/>
    </row>
    <row r="204" ht="15.75" customHeight="1">
      <c r="A204" s="14"/>
    </row>
    <row r="205" ht="15.75" customHeight="1">
      <c r="A205" s="14"/>
    </row>
    <row r="206" ht="15.75" customHeight="1">
      <c r="A206" s="14"/>
    </row>
    <row r="207" ht="15.75" customHeight="1">
      <c r="A207" s="14"/>
    </row>
    <row r="208" ht="15.75" customHeight="1">
      <c r="A208" s="14"/>
    </row>
    <row r="209" ht="15.75" customHeight="1">
      <c r="A209" s="14"/>
    </row>
    <row r="210" ht="15.75" customHeight="1">
      <c r="A210" s="14"/>
    </row>
    <row r="211" ht="15.75" customHeight="1">
      <c r="A211" s="14"/>
    </row>
    <row r="212" ht="15.75" customHeight="1">
      <c r="A212" s="14"/>
    </row>
    <row r="213" ht="15.75" customHeight="1">
      <c r="A213" s="14"/>
    </row>
    <row r="214" ht="15.75" customHeight="1">
      <c r="A214" s="14"/>
    </row>
    <row r="215" ht="15.75" customHeight="1">
      <c r="A215" s="14"/>
    </row>
    <row r="216" ht="15.75" customHeight="1">
      <c r="A216" s="14"/>
    </row>
    <row r="217" ht="15.75" customHeight="1">
      <c r="A217" s="14"/>
    </row>
    <row r="218" ht="15.75" customHeight="1">
      <c r="A218" s="14"/>
    </row>
    <row r="219" ht="15.75" customHeight="1">
      <c r="A219" s="14"/>
    </row>
    <row r="220" ht="15.75" customHeight="1">
      <c r="A220" s="14"/>
    </row>
    <row r="221" ht="15.75" customHeight="1">
      <c r="A221" s="14"/>
    </row>
    <row r="222" ht="15.75" customHeight="1">
      <c r="A222" s="14"/>
    </row>
    <row r="223" ht="15.75" customHeight="1">
      <c r="A223" s="14"/>
    </row>
    <row r="224" ht="15.75" customHeight="1">
      <c r="A224" s="14"/>
    </row>
    <row r="225" ht="15.75" customHeight="1">
      <c r="A225" s="14"/>
    </row>
    <row r="226" ht="15.75" customHeight="1">
      <c r="A226" s="14"/>
    </row>
    <row r="227" ht="15.75" customHeight="1">
      <c r="A227" s="14"/>
    </row>
    <row r="228" ht="15.75" customHeight="1">
      <c r="A228" s="14"/>
    </row>
    <row r="229" ht="15.75" customHeight="1">
      <c r="A229" s="14"/>
    </row>
    <row r="230" ht="15.75" customHeight="1">
      <c r="A230" s="14"/>
    </row>
    <row r="231" ht="15.75" customHeight="1">
      <c r="A231" s="14"/>
    </row>
    <row r="232" ht="15.75" customHeight="1">
      <c r="A232" s="14"/>
    </row>
    <row r="233" ht="15.75" customHeight="1">
      <c r="A233" s="14"/>
    </row>
    <row r="234" ht="15.75" customHeight="1">
      <c r="A234" s="14"/>
    </row>
    <row r="235" ht="15.75" customHeight="1">
      <c r="A235" s="14"/>
    </row>
    <row r="236" ht="15.75" customHeight="1">
      <c r="A236" s="14"/>
    </row>
    <row r="237" ht="15.75" customHeight="1">
      <c r="A237" s="14"/>
    </row>
    <row r="238" ht="15.75" customHeight="1">
      <c r="A238" s="14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8.25"/>
    <col customWidth="1" min="2" max="2" width="21.0"/>
    <col customWidth="1" min="3" max="3" width="18.88"/>
    <col customWidth="1" min="4" max="4" width="43.0"/>
    <col customWidth="1" min="5" max="5" width="10.63"/>
    <col customWidth="1" min="6" max="6" width="6.75"/>
    <col customWidth="1" min="7" max="7" width="8.63"/>
    <col customWidth="1" min="8" max="8" width="8.88"/>
    <col customWidth="1" min="9" max="9" width="12.75"/>
    <col customWidth="1" min="10" max="10" width="9.88"/>
    <col customWidth="1" min="11" max="11" width="17.25"/>
    <col customWidth="1" min="12" max="12" width="13.13"/>
    <col customWidth="1" min="13" max="13" width="8.25"/>
    <col customWidth="1" min="14" max="14" width="8.75"/>
    <col customWidth="1" min="15" max="15" width="7.0"/>
    <col customWidth="1" min="16" max="16" width="17.25"/>
    <col customWidth="1" min="17" max="17" width="11.75"/>
    <col customWidth="1" min="18" max="19" width="78.38"/>
    <col customWidth="1" min="20" max="29" width="14.38"/>
  </cols>
  <sheetData>
    <row r="1" ht="15.75" customHeight="1">
      <c r="A1" s="21" t="s">
        <v>1382</v>
      </c>
      <c r="B1" s="21" t="s">
        <v>1383</v>
      </c>
      <c r="C1" s="22" t="s">
        <v>1384</v>
      </c>
      <c r="D1" s="21" t="s">
        <v>1385</v>
      </c>
      <c r="E1" s="21" t="s">
        <v>1114</v>
      </c>
      <c r="F1" s="21" t="s">
        <v>1386</v>
      </c>
      <c r="G1" s="21" t="s">
        <v>1387</v>
      </c>
      <c r="H1" s="21" t="s">
        <v>1388</v>
      </c>
      <c r="I1" s="21" t="s">
        <v>1116</v>
      </c>
      <c r="J1" s="21" t="s">
        <v>1389</v>
      </c>
      <c r="K1" s="21" t="s">
        <v>1390</v>
      </c>
      <c r="L1" s="23" t="s">
        <v>1391</v>
      </c>
      <c r="M1" s="21" t="s">
        <v>4</v>
      </c>
      <c r="N1" s="21" t="s">
        <v>1392</v>
      </c>
      <c r="O1" s="21" t="s">
        <v>1393</v>
      </c>
      <c r="P1" s="21" t="s">
        <v>1120</v>
      </c>
      <c r="Q1" s="21" t="s">
        <v>1394</v>
      </c>
      <c r="R1" s="21" t="s">
        <v>1395</v>
      </c>
      <c r="S1" s="21" t="s">
        <v>1396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ht="15.75" customHeight="1">
      <c r="A2" s="1" t="s">
        <v>1397</v>
      </c>
      <c r="B2" s="1" t="s">
        <v>1398</v>
      </c>
      <c r="C2" s="24"/>
      <c r="D2" s="1"/>
      <c r="E2" s="1"/>
      <c r="F2" s="1"/>
      <c r="G2" s="25"/>
      <c r="H2" s="1"/>
      <c r="I2" s="1"/>
      <c r="J2" s="1"/>
      <c r="K2" s="1"/>
      <c r="L2" s="26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ht="15.75" customHeight="1">
      <c r="A3" s="1" t="s">
        <v>1399</v>
      </c>
      <c r="B3" s="1" t="s">
        <v>1400</v>
      </c>
      <c r="C3" s="24"/>
      <c r="D3" s="1"/>
      <c r="E3" s="1"/>
      <c r="F3" s="1"/>
      <c r="G3" s="25"/>
      <c r="H3" s="1"/>
      <c r="I3" s="1"/>
      <c r="J3" s="1"/>
      <c r="K3" s="1"/>
      <c r="L3" s="2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ht="15.75" customHeight="1">
      <c r="A4" s="1" t="s">
        <v>1401</v>
      </c>
      <c r="B4" s="1" t="s">
        <v>1401</v>
      </c>
      <c r="C4" s="24"/>
      <c r="D4" s="1"/>
      <c r="E4" s="1"/>
      <c r="F4" s="1"/>
      <c r="G4" s="25"/>
      <c r="H4" s="1"/>
      <c r="I4" s="1"/>
      <c r="J4" s="1"/>
      <c r="K4" s="1"/>
      <c r="L4" s="2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5.75" customHeight="1">
      <c r="A5" s="1" t="s">
        <v>1402</v>
      </c>
      <c r="B5" s="1" t="s">
        <v>1403</v>
      </c>
      <c r="C5" s="27" t="s">
        <v>1404</v>
      </c>
      <c r="D5" s="1"/>
      <c r="E5" s="1"/>
      <c r="F5" s="1"/>
      <c r="G5" s="25"/>
      <c r="H5" s="1"/>
      <c r="I5" s="1"/>
      <c r="J5" s="1"/>
      <c r="K5" s="1"/>
      <c r="L5" s="26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ht="15.75" customHeight="1">
      <c r="A6" s="1" t="s">
        <v>1405</v>
      </c>
      <c r="B6" s="1" t="s">
        <v>1406</v>
      </c>
      <c r="C6" s="27" t="s">
        <v>1407</v>
      </c>
      <c r="D6" s="1"/>
      <c r="E6" s="1"/>
      <c r="F6" s="1"/>
      <c r="G6" s="25"/>
      <c r="H6" s="1"/>
      <c r="I6" s="1"/>
      <c r="J6" s="1"/>
      <c r="K6" s="1"/>
      <c r="L6" s="26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ht="15.75" customHeight="1">
      <c r="A7" s="1" t="s">
        <v>1408</v>
      </c>
      <c r="B7" s="1" t="s">
        <v>1409</v>
      </c>
      <c r="C7" s="27" t="s">
        <v>1410</v>
      </c>
      <c r="D7" s="1"/>
      <c r="E7" s="1"/>
      <c r="F7" s="1"/>
      <c r="G7" s="25"/>
      <c r="H7" s="1"/>
      <c r="I7" s="1"/>
      <c r="J7" s="1"/>
      <c r="K7" s="1"/>
      <c r="L7" s="26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ht="15.75" customHeight="1">
      <c r="A8" s="1" t="s">
        <v>1411</v>
      </c>
      <c r="B8" s="1" t="s">
        <v>1412</v>
      </c>
      <c r="C8" s="24"/>
      <c r="D8" s="1"/>
      <c r="E8" s="1"/>
      <c r="F8" s="1"/>
      <c r="G8" s="25"/>
      <c r="H8" s="1"/>
      <c r="I8" s="1"/>
      <c r="J8" s="1"/>
      <c r="K8" s="1"/>
      <c r="L8" s="2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ht="15.75" customHeight="1">
      <c r="A9" s="1" t="s">
        <v>1413</v>
      </c>
      <c r="B9" s="1" t="s">
        <v>1414</v>
      </c>
      <c r="C9" s="27" t="s">
        <v>1415</v>
      </c>
      <c r="D9" s="1"/>
      <c r="E9" s="1"/>
      <c r="F9" s="1"/>
      <c r="G9" s="25"/>
      <c r="H9" s="1"/>
      <c r="I9" s="1"/>
      <c r="J9" s="1"/>
      <c r="K9" s="1"/>
      <c r="L9" s="26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ht="15.75" customHeight="1">
      <c r="A10" s="1" t="s">
        <v>1416</v>
      </c>
      <c r="B10" s="1" t="s">
        <v>1417</v>
      </c>
      <c r="C10" s="24"/>
      <c r="D10" s="1"/>
      <c r="E10" s="1"/>
      <c r="F10" s="1"/>
      <c r="G10" s="25"/>
      <c r="H10" s="1"/>
      <c r="I10" s="1"/>
      <c r="J10" s="1"/>
      <c r="K10" s="1"/>
      <c r="L10" s="26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ht="15.75" customHeight="1">
      <c r="A11" s="1" t="s">
        <v>1418</v>
      </c>
      <c r="B11" s="1" t="s">
        <v>1419</v>
      </c>
      <c r="C11" s="27" t="s">
        <v>1420</v>
      </c>
      <c r="D11" s="1"/>
      <c r="E11" s="1"/>
      <c r="F11" s="1"/>
      <c r="G11" s="25"/>
      <c r="H11" s="1"/>
      <c r="I11" s="1"/>
      <c r="J11" s="1"/>
      <c r="K11" s="1"/>
      <c r="L11" s="26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ht="15.75" customHeight="1">
      <c r="A12" s="1" t="s">
        <v>1421</v>
      </c>
      <c r="B12" s="1" t="s">
        <v>1422</v>
      </c>
      <c r="C12" s="24"/>
      <c r="D12" s="1"/>
      <c r="E12" s="1"/>
      <c r="F12" s="1"/>
      <c r="G12" s="25"/>
      <c r="H12" s="1"/>
      <c r="I12" s="1"/>
      <c r="J12" s="1"/>
      <c r="K12" s="1"/>
      <c r="L12" s="2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ht="15.75" customHeight="1">
      <c r="A13" s="1" t="s">
        <v>1423</v>
      </c>
      <c r="B13" s="1" t="s">
        <v>1424</v>
      </c>
      <c r="C13" s="24"/>
      <c r="D13" s="1"/>
      <c r="E13" s="1"/>
      <c r="F13" s="1"/>
      <c r="G13" s="25"/>
      <c r="H13" s="1"/>
      <c r="I13" s="1"/>
      <c r="J13" s="1"/>
      <c r="K13" s="1"/>
      <c r="L13" s="2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ht="15.75" customHeight="1">
      <c r="A14" s="1" t="s">
        <v>1425</v>
      </c>
      <c r="B14" s="1" t="s">
        <v>1426</v>
      </c>
      <c r="C14" s="27" t="s">
        <v>1427</v>
      </c>
      <c r="D14" s="1"/>
      <c r="E14" s="1"/>
      <c r="F14" s="1"/>
      <c r="G14" s="25"/>
      <c r="H14" s="1"/>
      <c r="I14" s="1"/>
      <c r="J14" s="1"/>
      <c r="K14" s="1"/>
      <c r="L14" s="2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ht="15.75" customHeight="1">
      <c r="A15" s="1" t="s">
        <v>1428</v>
      </c>
      <c r="B15" s="1" t="s">
        <v>1429</v>
      </c>
      <c r="C15" s="27" t="s">
        <v>1430</v>
      </c>
      <c r="D15" s="1"/>
      <c r="E15" s="1"/>
      <c r="F15" s="1"/>
      <c r="G15" s="25"/>
      <c r="H15" s="1"/>
      <c r="I15" s="1"/>
      <c r="J15" s="1"/>
      <c r="K15" s="1"/>
      <c r="L15" s="2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ht="15.75" customHeight="1">
      <c r="A16" s="1" t="s">
        <v>1431</v>
      </c>
      <c r="B16" s="1" t="s">
        <v>1432</v>
      </c>
      <c r="C16" s="27" t="s">
        <v>1433</v>
      </c>
      <c r="D16" s="1"/>
      <c r="E16" s="1"/>
      <c r="F16" s="1"/>
      <c r="G16" s="25"/>
      <c r="H16" s="1"/>
      <c r="I16" s="1"/>
      <c r="J16" s="1"/>
      <c r="K16" s="1"/>
      <c r="L16" s="2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ht="15.75" customHeight="1">
      <c r="A17" s="1" t="s">
        <v>1434</v>
      </c>
      <c r="B17" s="1" t="s">
        <v>1435</v>
      </c>
      <c r="C17" s="24"/>
      <c r="D17" s="1" t="s">
        <v>1436</v>
      </c>
      <c r="E17" s="1">
        <v>482.0</v>
      </c>
      <c r="F17" s="1" t="s">
        <v>1437</v>
      </c>
      <c r="G17" s="25">
        <f>134077+12*4021</f>
        <v>182329</v>
      </c>
      <c r="H17" s="1"/>
      <c r="I17" s="1"/>
      <c r="J17" s="1"/>
      <c r="K17" s="1"/>
      <c r="L17" s="26"/>
      <c r="M17" s="1">
        <v>420.0</v>
      </c>
      <c r="N17" s="1"/>
      <c r="O17" s="1"/>
      <c r="P17" s="1"/>
      <c r="Q17" s="1"/>
      <c r="R17" s="1" t="s">
        <v>1438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ht="15.75" customHeight="1">
      <c r="A18" s="1" t="s">
        <v>987</v>
      </c>
      <c r="B18" s="1" t="s">
        <v>1439</v>
      </c>
      <c r="C18" s="27" t="s">
        <v>1440</v>
      </c>
      <c r="D18" s="1" t="s">
        <v>1441</v>
      </c>
      <c r="E18" s="1" t="s">
        <v>1442</v>
      </c>
      <c r="F18" s="1" t="s">
        <v>1437</v>
      </c>
      <c r="G18" s="25">
        <v>377643.0</v>
      </c>
      <c r="H18" s="1" t="s">
        <v>1443</v>
      </c>
      <c r="I18" s="1">
        <v>300.0</v>
      </c>
      <c r="J18" s="1"/>
      <c r="K18" s="1">
        <v>410.0</v>
      </c>
      <c r="L18" s="26"/>
      <c r="M18" s="1" t="s">
        <v>1444</v>
      </c>
      <c r="N18" s="1"/>
      <c r="O18" s="1"/>
      <c r="P18" s="1"/>
      <c r="Q18" s="1"/>
      <c r="R18" s="1" t="s">
        <v>1445</v>
      </c>
      <c r="S18" s="1" t="s">
        <v>1446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ht="15.75" customHeight="1">
      <c r="A19" s="1" t="s">
        <v>1447</v>
      </c>
      <c r="B19" s="1" t="s">
        <v>1448</v>
      </c>
      <c r="C19" s="27" t="s">
        <v>1449</v>
      </c>
      <c r="D19" s="1"/>
      <c r="E19" s="1"/>
      <c r="F19" s="1"/>
      <c r="G19" s="25"/>
      <c r="H19" s="1"/>
      <c r="I19" s="1"/>
      <c r="J19" s="1"/>
      <c r="K19" s="1"/>
      <c r="L19" s="2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ht="15.75" customHeight="1">
      <c r="A20" s="1" t="s">
        <v>1450</v>
      </c>
      <c r="B20" s="1" t="s">
        <v>1451</v>
      </c>
      <c r="C20" s="27" t="s">
        <v>1452</v>
      </c>
      <c r="D20" s="1"/>
      <c r="E20" s="1"/>
      <c r="F20" s="1"/>
      <c r="G20" s="25"/>
      <c r="H20" s="1"/>
      <c r="I20" s="1"/>
      <c r="J20" s="1"/>
      <c r="K20" s="1"/>
      <c r="L20" s="2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ht="15.75" customHeight="1">
      <c r="A21" s="1" t="s">
        <v>1453</v>
      </c>
      <c r="B21" s="1" t="s">
        <v>1454</v>
      </c>
      <c r="C21" s="27" t="s">
        <v>1455</v>
      </c>
      <c r="D21" s="1" t="s">
        <v>1456</v>
      </c>
      <c r="E21" s="1">
        <v>398.0</v>
      </c>
      <c r="F21" s="1" t="s">
        <v>1437</v>
      </c>
      <c r="G21" s="25">
        <v>204242.0</v>
      </c>
      <c r="H21" s="1">
        <v>265.0</v>
      </c>
      <c r="I21" s="1" t="s">
        <v>1457</v>
      </c>
      <c r="J21" s="1">
        <v>6590.0</v>
      </c>
      <c r="K21" s="1"/>
      <c r="L21" s="26">
        <v>22870.0</v>
      </c>
      <c r="M21" s="1">
        <v>40.0</v>
      </c>
      <c r="N21" s="1">
        <v>2016.0</v>
      </c>
      <c r="O21" s="1">
        <v>25.0</v>
      </c>
      <c r="P21" s="1" t="s">
        <v>1458</v>
      </c>
      <c r="Q21" s="1" t="s">
        <v>1459</v>
      </c>
      <c r="R21" s="1" t="s">
        <v>1460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ht="15.75" customHeight="1">
      <c r="A22" s="1" t="s">
        <v>1461</v>
      </c>
      <c r="B22" s="1" t="s">
        <v>1462</v>
      </c>
      <c r="C22" s="27" t="s">
        <v>1463</v>
      </c>
      <c r="D22" s="1"/>
      <c r="E22" s="1"/>
      <c r="F22" s="1"/>
      <c r="G22" s="25"/>
      <c r="H22" s="1"/>
      <c r="I22" s="1"/>
      <c r="J22" s="1"/>
      <c r="K22" s="1"/>
      <c r="L22" s="2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ht="15.75" customHeight="1">
      <c r="A23" s="1" t="s">
        <v>1464</v>
      </c>
      <c r="B23" s="1" t="s">
        <v>1465</v>
      </c>
      <c r="C23" s="27" t="s">
        <v>1466</v>
      </c>
      <c r="D23" s="1"/>
      <c r="E23" s="1"/>
      <c r="F23" s="1"/>
      <c r="G23" s="25"/>
      <c r="H23" s="1"/>
      <c r="I23" s="1"/>
      <c r="J23" s="1"/>
      <c r="K23" s="1"/>
      <c r="L23" s="2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ht="15.75" customHeight="1">
      <c r="A24" s="1" t="s">
        <v>1467</v>
      </c>
      <c r="B24" s="1" t="s">
        <v>1468</v>
      </c>
      <c r="C24" s="27" t="s">
        <v>1469</v>
      </c>
      <c r="D24" s="1"/>
      <c r="E24" s="1"/>
      <c r="F24" s="1"/>
      <c r="G24" s="25"/>
      <c r="H24" s="1"/>
      <c r="I24" s="1"/>
      <c r="J24" s="1"/>
      <c r="K24" s="1"/>
      <c r="L24" s="2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ht="15.75" customHeight="1">
      <c r="A25" s="1" t="s">
        <v>1470</v>
      </c>
      <c r="B25" s="1" t="s">
        <v>1471</v>
      </c>
      <c r="C25" s="27" t="s">
        <v>1472</v>
      </c>
      <c r="D25" s="1"/>
      <c r="E25" s="1"/>
      <c r="F25" s="1"/>
      <c r="G25" s="25"/>
      <c r="H25" s="1"/>
      <c r="I25" s="1"/>
      <c r="J25" s="1"/>
      <c r="K25" s="1"/>
      <c r="L25" s="2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ht="15.75" customHeight="1">
      <c r="A26" s="1" t="s">
        <v>1473</v>
      </c>
      <c r="B26" s="1" t="s">
        <v>1474</v>
      </c>
      <c r="C26" s="27" t="s">
        <v>1475</v>
      </c>
      <c r="D26" s="1"/>
      <c r="E26" s="1"/>
      <c r="F26" s="1"/>
      <c r="G26" s="25"/>
      <c r="H26" s="1"/>
      <c r="I26" s="1"/>
      <c r="J26" s="1"/>
      <c r="K26" s="1"/>
      <c r="L26" s="2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ht="15.75" customHeight="1">
      <c r="A27" s="1" t="s">
        <v>1476</v>
      </c>
      <c r="B27" s="1" t="s">
        <v>1477</v>
      </c>
      <c r="C27" s="27" t="s">
        <v>1478</v>
      </c>
      <c r="D27" s="1"/>
      <c r="E27" s="1"/>
      <c r="F27" s="1"/>
      <c r="G27" s="25"/>
      <c r="H27" s="1"/>
      <c r="I27" s="1"/>
      <c r="J27" s="1"/>
      <c r="K27" s="1"/>
      <c r="L27" s="2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ht="15.75" customHeight="1">
      <c r="A28" s="1" t="s">
        <v>1479</v>
      </c>
      <c r="B28" s="1" t="s">
        <v>1480</v>
      </c>
      <c r="C28" s="27" t="s">
        <v>1481</v>
      </c>
      <c r="D28" s="1"/>
      <c r="E28" s="1"/>
      <c r="F28" s="1"/>
      <c r="G28" s="25"/>
      <c r="H28" s="1"/>
      <c r="I28" s="1"/>
      <c r="J28" s="1"/>
      <c r="K28" s="1"/>
      <c r="L28" s="2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ht="15.75" customHeight="1">
      <c r="A29" s="1" t="s">
        <v>1482</v>
      </c>
      <c r="B29" s="1" t="s">
        <v>1483</v>
      </c>
      <c r="C29" s="24"/>
      <c r="D29" s="1"/>
      <c r="E29" s="1"/>
      <c r="F29" s="1"/>
      <c r="G29" s="25"/>
      <c r="H29" s="1"/>
      <c r="I29" s="1"/>
      <c r="J29" s="1"/>
      <c r="K29" s="1"/>
      <c r="L29" s="2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ht="15.75" customHeight="1">
      <c r="A30" s="1" t="s">
        <v>1484</v>
      </c>
      <c r="B30" s="1" t="s">
        <v>1485</v>
      </c>
      <c r="C30" s="24"/>
      <c r="D30" s="1"/>
      <c r="E30" s="1"/>
      <c r="F30" s="1"/>
      <c r="G30" s="25"/>
      <c r="H30" s="1"/>
      <c r="I30" s="1"/>
      <c r="J30" s="1"/>
      <c r="K30" s="1"/>
      <c r="L30" s="2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ht="15.75" customHeight="1">
      <c r="A31" s="1" t="s">
        <v>1486</v>
      </c>
      <c r="B31" s="1" t="s">
        <v>1487</v>
      </c>
      <c r="C31" s="24"/>
      <c r="D31" s="1"/>
      <c r="E31" s="1"/>
      <c r="F31" s="1"/>
      <c r="G31" s="25"/>
      <c r="H31" s="1"/>
      <c r="I31" s="1"/>
      <c r="J31" s="1"/>
      <c r="K31" s="1"/>
      <c r="L31" s="2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ht="15.75" customHeight="1">
      <c r="A32" s="1" t="s">
        <v>1488</v>
      </c>
      <c r="B32" s="1" t="s">
        <v>1489</v>
      </c>
      <c r="C32" s="24"/>
      <c r="D32" s="1"/>
      <c r="E32" s="1"/>
      <c r="F32" s="1"/>
      <c r="G32" s="25"/>
      <c r="H32" s="1"/>
      <c r="I32" s="1"/>
      <c r="J32" s="1"/>
      <c r="K32" s="1"/>
      <c r="L32" s="26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ht="15.75" customHeight="1">
      <c r="A33" s="1" t="s">
        <v>1490</v>
      </c>
      <c r="B33" s="1" t="s">
        <v>1491</v>
      </c>
      <c r="C33" s="24"/>
      <c r="D33" s="1"/>
      <c r="E33" s="1"/>
      <c r="F33" s="1"/>
      <c r="G33" s="25"/>
      <c r="H33" s="1"/>
      <c r="I33" s="1"/>
      <c r="J33" s="1"/>
      <c r="K33" s="1"/>
      <c r="L33" s="26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ht="15.75" customHeight="1">
      <c r="A34" s="1" t="s">
        <v>1492</v>
      </c>
      <c r="B34" s="1" t="s">
        <v>1493</v>
      </c>
      <c r="C34" s="24"/>
      <c r="D34" s="1"/>
      <c r="E34" s="1"/>
      <c r="F34" s="1"/>
      <c r="G34" s="25"/>
      <c r="H34" s="1"/>
      <c r="I34" s="1"/>
      <c r="J34" s="1"/>
      <c r="K34" s="1"/>
      <c r="L34" s="2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ht="15.75" customHeight="1">
      <c r="A35" s="1" t="s">
        <v>1494</v>
      </c>
      <c r="B35" s="1" t="s">
        <v>1495</v>
      </c>
      <c r="C35" s="27" t="s">
        <v>1496</v>
      </c>
      <c r="D35" s="1"/>
      <c r="E35" s="1"/>
      <c r="F35" s="1"/>
      <c r="G35" s="25"/>
      <c r="H35" s="1"/>
      <c r="I35" s="1"/>
      <c r="J35" s="1"/>
      <c r="K35" s="1"/>
      <c r="L35" s="2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ht="15.75" customHeight="1">
      <c r="A36" s="1" t="s">
        <v>1497</v>
      </c>
      <c r="B36" s="1" t="s">
        <v>1498</v>
      </c>
      <c r="C36" s="27" t="s">
        <v>1499</v>
      </c>
      <c r="D36" s="1"/>
      <c r="E36" s="1"/>
      <c r="F36" s="1"/>
      <c r="G36" s="25"/>
      <c r="H36" s="1"/>
      <c r="I36" s="1"/>
      <c r="J36" s="1"/>
      <c r="K36" s="1"/>
      <c r="L36" s="2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ht="15.75" customHeight="1">
      <c r="A37" s="1" t="s">
        <v>1500</v>
      </c>
      <c r="B37" s="1" t="s">
        <v>1501</v>
      </c>
      <c r="C37" s="24"/>
      <c r="D37" s="1"/>
      <c r="E37" s="1"/>
      <c r="F37" s="1"/>
      <c r="G37" s="25"/>
      <c r="H37" s="1"/>
      <c r="I37" s="1"/>
      <c r="J37" s="1"/>
      <c r="K37" s="1"/>
      <c r="L37" s="26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ht="15.75" customHeight="1">
      <c r="A38" s="1" t="s">
        <v>1502</v>
      </c>
      <c r="B38" s="1" t="s">
        <v>1503</v>
      </c>
      <c r="C38" s="24"/>
      <c r="D38" s="1"/>
      <c r="E38" s="1"/>
      <c r="F38" s="1"/>
      <c r="G38" s="25"/>
      <c r="H38" s="1"/>
      <c r="I38" s="1"/>
      <c r="J38" s="1"/>
      <c r="K38" s="1"/>
      <c r="L38" s="26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ht="15.75" customHeight="1">
      <c r="A39" s="1" t="s">
        <v>1504</v>
      </c>
      <c r="B39" s="1" t="s">
        <v>1505</v>
      </c>
      <c r="C39" s="24"/>
      <c r="D39" s="1"/>
      <c r="E39" s="1"/>
      <c r="F39" s="1"/>
      <c r="G39" s="25"/>
      <c r="H39" s="1"/>
      <c r="I39" s="1"/>
      <c r="J39" s="1"/>
      <c r="K39" s="1"/>
      <c r="L39" s="26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ht="15.75" customHeight="1">
      <c r="A40" s="1" t="s">
        <v>1506</v>
      </c>
      <c r="B40" s="1" t="s">
        <v>1507</v>
      </c>
      <c r="C40" s="24"/>
      <c r="D40" s="1"/>
      <c r="E40" s="1"/>
      <c r="F40" s="1"/>
      <c r="G40" s="25"/>
      <c r="H40" s="1"/>
      <c r="I40" s="1"/>
      <c r="J40" s="1"/>
      <c r="K40" s="1"/>
      <c r="L40" s="2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ht="15.75" customHeight="1">
      <c r="A41" s="1" t="s">
        <v>1508</v>
      </c>
      <c r="B41" s="1" t="s">
        <v>1509</v>
      </c>
      <c r="C41" s="24"/>
      <c r="D41" s="1"/>
      <c r="E41" s="1"/>
      <c r="F41" s="1"/>
      <c r="G41" s="25"/>
      <c r="H41" s="1"/>
      <c r="I41" s="1"/>
      <c r="J41" s="1"/>
      <c r="K41" s="1"/>
      <c r="L41" s="2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ht="15.75" customHeight="1">
      <c r="A42" s="1" t="s">
        <v>1510</v>
      </c>
      <c r="B42" s="1" t="s">
        <v>1511</v>
      </c>
      <c r="C42" s="24"/>
      <c r="D42" s="1"/>
      <c r="E42" s="1"/>
      <c r="F42" s="1"/>
      <c r="G42" s="25"/>
      <c r="H42" s="1"/>
      <c r="I42" s="1"/>
      <c r="J42" s="1"/>
      <c r="K42" s="1"/>
      <c r="L42" s="2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ht="15.75" customHeight="1">
      <c r="A43" s="1" t="s">
        <v>1512</v>
      </c>
      <c r="B43" s="1" t="s">
        <v>1513</v>
      </c>
      <c r="C43" s="24"/>
      <c r="D43" s="1"/>
      <c r="E43" s="1"/>
      <c r="F43" s="1"/>
      <c r="G43" s="25"/>
      <c r="H43" s="1"/>
      <c r="I43" s="1"/>
      <c r="J43" s="1"/>
      <c r="K43" s="1"/>
      <c r="L43" s="26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ht="15.75" customHeight="1">
      <c r="A44" s="1" t="s">
        <v>1514</v>
      </c>
      <c r="B44" s="1" t="s">
        <v>1515</v>
      </c>
      <c r="C44" s="24"/>
      <c r="D44" s="24" t="s">
        <v>1516</v>
      </c>
      <c r="E44" s="1"/>
      <c r="F44" s="1"/>
      <c r="G44" s="25"/>
      <c r="H44" s="1"/>
      <c r="I44" s="1"/>
      <c r="J44" s="1"/>
      <c r="K44" s="1"/>
      <c r="L44" s="2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ht="15.75" customHeight="1">
      <c r="A45" s="1" t="s">
        <v>1517</v>
      </c>
      <c r="B45" s="1" t="s">
        <v>1518</v>
      </c>
      <c r="C45" s="24"/>
      <c r="D45" s="24" t="s">
        <v>1519</v>
      </c>
      <c r="E45" s="1"/>
      <c r="F45" s="1"/>
      <c r="G45" s="25"/>
      <c r="H45" s="1"/>
      <c r="I45" s="1"/>
      <c r="J45" s="1"/>
      <c r="K45" s="1"/>
      <c r="L45" s="2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ht="15.75" customHeight="1">
      <c r="A46" s="1" t="s">
        <v>1520</v>
      </c>
      <c r="B46" s="1" t="s">
        <v>1521</v>
      </c>
      <c r="C46" s="24"/>
      <c r="D46" s="24"/>
      <c r="E46" s="1"/>
      <c r="F46" s="1"/>
      <c r="G46" s="25"/>
      <c r="H46" s="1"/>
      <c r="I46" s="1"/>
      <c r="J46" s="1"/>
      <c r="K46" s="1"/>
      <c r="L46" s="26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ht="15.75" customHeight="1">
      <c r="A47" s="1" t="s">
        <v>1522</v>
      </c>
      <c r="B47" s="1" t="s">
        <v>1523</v>
      </c>
      <c r="C47" s="24"/>
      <c r="D47" s="24" t="s">
        <v>1524</v>
      </c>
      <c r="E47" s="1"/>
      <c r="F47" s="1"/>
      <c r="G47" s="25"/>
      <c r="H47" s="1"/>
      <c r="I47" s="1"/>
      <c r="J47" s="1"/>
      <c r="K47" s="1"/>
      <c r="L47" s="26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ht="15.75" customHeight="1">
      <c r="A48" s="1" t="s">
        <v>713</v>
      </c>
      <c r="B48" s="1" t="s">
        <v>1525</v>
      </c>
      <c r="C48" s="24"/>
      <c r="D48" s="24" t="s">
        <v>1524</v>
      </c>
      <c r="E48" s="1"/>
      <c r="F48" s="1"/>
      <c r="G48" s="25"/>
      <c r="H48" s="1"/>
      <c r="I48" s="1"/>
      <c r="J48" s="1"/>
      <c r="K48" s="1"/>
      <c r="L48" s="2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ht="15.75" customHeight="1">
      <c r="A49" s="1" t="s">
        <v>1526</v>
      </c>
      <c r="B49" s="1" t="s">
        <v>1527</v>
      </c>
      <c r="C49" s="27" t="s">
        <v>1528</v>
      </c>
      <c r="D49" s="1" t="s">
        <v>1529</v>
      </c>
      <c r="E49" s="1"/>
      <c r="F49" s="1"/>
      <c r="G49" s="25"/>
      <c r="H49" s="1"/>
      <c r="I49" s="1"/>
      <c r="J49" s="1"/>
      <c r="K49" s="1"/>
      <c r="L49" s="2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ht="15.75" customHeight="1">
      <c r="A50" s="1" t="s">
        <v>1530</v>
      </c>
      <c r="B50" s="1" t="s">
        <v>1531</v>
      </c>
      <c r="C50" s="24"/>
      <c r="D50" s="24" t="s">
        <v>1532</v>
      </c>
      <c r="E50" s="1"/>
      <c r="F50" s="1"/>
      <c r="G50" s="25"/>
      <c r="H50" s="1"/>
      <c r="I50" s="1"/>
      <c r="J50" s="1"/>
      <c r="K50" s="1"/>
      <c r="L50" s="26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ht="15.75" customHeight="1">
      <c r="A51" s="1" t="s">
        <v>1533</v>
      </c>
      <c r="B51" s="1" t="s">
        <v>1534</v>
      </c>
      <c r="C51" s="24"/>
      <c r="D51" s="24" t="s">
        <v>1535</v>
      </c>
      <c r="E51" s="1"/>
      <c r="F51" s="1"/>
      <c r="G51" s="25"/>
      <c r="H51" s="1"/>
      <c r="I51" s="1"/>
      <c r="J51" s="1"/>
      <c r="K51" s="1"/>
      <c r="L51" s="26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ht="15.75" customHeight="1">
      <c r="A52" s="1" t="s">
        <v>1180</v>
      </c>
      <c r="B52" s="1" t="s">
        <v>1536</v>
      </c>
      <c r="C52" s="24"/>
      <c r="D52" s="24" t="s">
        <v>1529</v>
      </c>
      <c r="E52" s="1"/>
      <c r="F52" s="1"/>
      <c r="G52" s="25"/>
      <c r="H52" s="1"/>
      <c r="I52" s="1"/>
      <c r="J52" s="1"/>
      <c r="K52" s="1"/>
      <c r="L52" s="26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ht="15.75" customHeight="1">
      <c r="A53" s="1" t="s">
        <v>1537</v>
      </c>
      <c r="B53" s="1" t="s">
        <v>1538</v>
      </c>
      <c r="C53" s="24"/>
      <c r="D53" s="24" t="s">
        <v>1539</v>
      </c>
      <c r="E53" s="1"/>
      <c r="F53" s="1"/>
      <c r="G53" s="25"/>
      <c r="H53" s="1"/>
      <c r="I53" s="1"/>
      <c r="J53" s="1"/>
      <c r="K53" s="1"/>
      <c r="L53" s="26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5.75" customHeight="1">
      <c r="A54" s="1" t="s">
        <v>1540</v>
      </c>
      <c r="B54" s="1" t="s">
        <v>1541</v>
      </c>
      <c r="C54" s="24"/>
      <c r="D54" s="24" t="s">
        <v>1542</v>
      </c>
      <c r="E54" s="1"/>
      <c r="F54" s="1"/>
      <c r="G54" s="25"/>
      <c r="H54" s="1"/>
      <c r="I54" s="1"/>
      <c r="J54" s="1"/>
      <c r="K54" s="1"/>
      <c r="L54" s="26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5.75" customHeight="1">
      <c r="A55" s="1" t="s">
        <v>1543</v>
      </c>
      <c r="B55" s="1" t="s">
        <v>1544</v>
      </c>
      <c r="C55" s="24"/>
      <c r="D55" s="24" t="s">
        <v>1545</v>
      </c>
      <c r="E55" s="1"/>
      <c r="F55" s="1"/>
      <c r="G55" s="25"/>
      <c r="H55" s="1"/>
      <c r="I55" s="1"/>
      <c r="J55" s="1"/>
      <c r="K55" s="1"/>
      <c r="L55" s="26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5.75" customHeight="1">
      <c r="A56" s="1" t="s">
        <v>1546</v>
      </c>
      <c r="B56" s="1" t="s">
        <v>1547</v>
      </c>
      <c r="C56" s="24"/>
      <c r="D56" s="24" t="s">
        <v>1548</v>
      </c>
      <c r="E56" s="1"/>
      <c r="F56" s="1"/>
      <c r="G56" s="25"/>
      <c r="H56" s="1"/>
      <c r="I56" s="1"/>
      <c r="J56" s="1"/>
      <c r="K56" s="1"/>
      <c r="L56" s="26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5.75" customHeight="1">
      <c r="A57" s="1" t="s">
        <v>1549</v>
      </c>
      <c r="B57" s="1" t="s">
        <v>905</v>
      </c>
      <c r="C57" s="24"/>
      <c r="D57" s="24" t="s">
        <v>1529</v>
      </c>
      <c r="E57" s="1"/>
      <c r="F57" s="1"/>
      <c r="G57" s="25"/>
      <c r="H57" s="1"/>
      <c r="I57" s="1"/>
      <c r="J57" s="1"/>
      <c r="K57" s="1"/>
      <c r="L57" s="26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5.75" customHeight="1">
      <c r="A58" s="1" t="s">
        <v>1550</v>
      </c>
      <c r="B58" s="1" t="s">
        <v>1551</v>
      </c>
      <c r="C58" s="24"/>
      <c r="D58" s="24"/>
      <c r="E58" s="1"/>
      <c r="F58" s="1"/>
      <c r="G58" s="25"/>
      <c r="H58" s="1"/>
      <c r="I58" s="1"/>
      <c r="J58" s="1"/>
      <c r="K58" s="1"/>
      <c r="L58" s="26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5.75" customHeight="1">
      <c r="A59" s="1" t="s">
        <v>1552</v>
      </c>
      <c r="B59" s="1" t="s">
        <v>1552</v>
      </c>
      <c r="C59" s="24"/>
      <c r="D59" s="24"/>
      <c r="E59" s="1"/>
      <c r="F59" s="1"/>
      <c r="G59" s="25"/>
      <c r="H59" s="1"/>
      <c r="I59" s="1"/>
      <c r="J59" s="1"/>
      <c r="K59" s="1"/>
      <c r="L59" s="26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5.75" customHeight="1">
      <c r="A60" s="1" t="s">
        <v>1553</v>
      </c>
      <c r="B60" s="1" t="s">
        <v>1554</v>
      </c>
      <c r="C60" s="24"/>
      <c r="D60" s="24" t="s">
        <v>1555</v>
      </c>
      <c r="E60" s="1"/>
      <c r="F60" s="1"/>
      <c r="G60" s="25"/>
      <c r="H60" s="1"/>
      <c r="I60" s="1"/>
      <c r="J60" s="1"/>
      <c r="K60" s="1"/>
      <c r="L60" s="26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5.75" customHeight="1">
      <c r="A61" s="1" t="s">
        <v>1556</v>
      </c>
      <c r="B61" s="1" t="s">
        <v>1557</v>
      </c>
      <c r="C61" s="24"/>
      <c r="D61" s="24" t="s">
        <v>1558</v>
      </c>
      <c r="E61" s="1"/>
      <c r="F61" s="1"/>
      <c r="G61" s="25"/>
      <c r="H61" s="1"/>
      <c r="I61" s="1"/>
      <c r="J61" s="1"/>
      <c r="K61" s="1"/>
      <c r="L61" s="26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5.75" customHeight="1">
      <c r="A62" s="1" t="s">
        <v>1559</v>
      </c>
      <c r="B62" s="1" t="s">
        <v>1560</v>
      </c>
      <c r="C62" s="27" t="s">
        <v>1561</v>
      </c>
      <c r="D62" s="1"/>
      <c r="E62" s="1"/>
      <c r="F62" s="1"/>
      <c r="G62" s="25"/>
      <c r="H62" s="1"/>
      <c r="I62" s="1"/>
      <c r="J62" s="1"/>
      <c r="K62" s="1"/>
      <c r="L62" s="26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5.75" customHeight="1">
      <c r="A63" s="1" t="s">
        <v>1562</v>
      </c>
      <c r="B63" s="1" t="s">
        <v>1563</v>
      </c>
      <c r="C63" s="24"/>
      <c r="D63" s="1"/>
      <c r="E63" s="1"/>
      <c r="F63" s="1"/>
      <c r="G63" s="25"/>
      <c r="H63" s="1"/>
      <c r="I63" s="1"/>
      <c r="J63" s="1"/>
      <c r="K63" s="1"/>
      <c r="L63" s="26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5.75" customHeight="1">
      <c r="A64" s="1" t="s">
        <v>1564</v>
      </c>
      <c r="B64" s="1" t="s">
        <v>1565</v>
      </c>
      <c r="C64" s="24"/>
      <c r="D64" s="24" t="s">
        <v>1516</v>
      </c>
      <c r="E64" s="1"/>
      <c r="F64" s="1"/>
      <c r="G64" s="25"/>
      <c r="H64" s="1"/>
      <c r="I64" s="1"/>
      <c r="J64" s="1"/>
      <c r="K64" s="1"/>
      <c r="L64" s="26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5.75" customHeight="1">
      <c r="A65" s="1" t="s">
        <v>1566</v>
      </c>
      <c r="B65" s="1" t="s">
        <v>1567</v>
      </c>
      <c r="C65" s="24"/>
      <c r="D65" s="24" t="s">
        <v>1568</v>
      </c>
      <c r="E65" s="1"/>
      <c r="F65" s="1"/>
      <c r="G65" s="25"/>
      <c r="H65" s="1"/>
      <c r="I65" s="1"/>
      <c r="J65" s="1"/>
      <c r="K65" s="1"/>
      <c r="L65" s="26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5.75" customHeight="1">
      <c r="A66" s="1" t="s">
        <v>1569</v>
      </c>
      <c r="B66" s="1" t="s">
        <v>1570</v>
      </c>
      <c r="C66" s="24"/>
      <c r="D66" s="24" t="s">
        <v>1545</v>
      </c>
      <c r="E66" s="1"/>
      <c r="F66" s="1"/>
      <c r="G66" s="25"/>
      <c r="H66" s="1"/>
      <c r="I66" s="1"/>
      <c r="J66" s="1"/>
      <c r="K66" s="1"/>
      <c r="L66" s="26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5.75" customHeight="1">
      <c r="A67" s="1" t="s">
        <v>1571</v>
      </c>
      <c r="B67" s="1" t="s">
        <v>1572</v>
      </c>
      <c r="C67" s="24"/>
      <c r="D67" s="24" t="s">
        <v>1542</v>
      </c>
      <c r="E67" s="1"/>
      <c r="F67" s="1"/>
      <c r="G67" s="25"/>
      <c r="H67" s="1"/>
      <c r="I67" s="1"/>
      <c r="J67" s="1"/>
      <c r="K67" s="1"/>
      <c r="L67" s="26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5.75" customHeight="1">
      <c r="A68" s="1" t="s">
        <v>1573</v>
      </c>
      <c r="B68" s="1" t="s">
        <v>1574</v>
      </c>
      <c r="C68" s="24"/>
      <c r="D68" s="24" t="s">
        <v>1575</v>
      </c>
      <c r="E68" s="1"/>
      <c r="F68" s="1"/>
      <c r="G68" s="25"/>
      <c r="H68" s="1"/>
      <c r="I68" s="1"/>
      <c r="J68" s="1"/>
      <c r="K68" s="1"/>
      <c r="L68" s="26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5.75" customHeight="1">
      <c r="A69" s="1" t="s">
        <v>1576</v>
      </c>
      <c r="B69" s="1" t="s">
        <v>1577</v>
      </c>
      <c r="C69" s="24"/>
      <c r="D69" s="24" t="s">
        <v>1578</v>
      </c>
      <c r="E69" s="1"/>
      <c r="F69" s="1"/>
      <c r="G69" s="25"/>
      <c r="H69" s="1"/>
      <c r="I69" s="1"/>
      <c r="J69" s="1"/>
      <c r="K69" s="1"/>
      <c r="L69" s="26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5.75" customHeight="1">
      <c r="A70" s="1" t="s">
        <v>1579</v>
      </c>
      <c r="B70" s="1" t="s">
        <v>1580</v>
      </c>
      <c r="C70" s="24"/>
      <c r="D70" s="24" t="s">
        <v>1539</v>
      </c>
      <c r="E70" s="1"/>
      <c r="F70" s="1"/>
      <c r="G70" s="25"/>
      <c r="H70" s="1"/>
      <c r="I70" s="1"/>
      <c r="J70" s="1"/>
      <c r="K70" s="1"/>
      <c r="L70" s="26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5.75" customHeight="1">
      <c r="A71" s="1" t="s">
        <v>1581</v>
      </c>
      <c r="B71" s="1" t="s">
        <v>1582</v>
      </c>
      <c r="C71" s="24"/>
      <c r="D71" s="24" t="s">
        <v>1516</v>
      </c>
      <c r="E71" s="1"/>
      <c r="F71" s="1"/>
      <c r="G71" s="25"/>
      <c r="H71" s="1"/>
      <c r="I71" s="1"/>
      <c r="J71" s="1"/>
      <c r="K71" s="1"/>
      <c r="L71" s="26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5.75" customHeight="1">
      <c r="A72" s="1" t="s">
        <v>1583</v>
      </c>
      <c r="B72" s="1" t="s">
        <v>1584</v>
      </c>
      <c r="C72" s="24"/>
      <c r="D72" s="24" t="s">
        <v>1516</v>
      </c>
      <c r="E72" s="1"/>
      <c r="F72" s="1"/>
      <c r="G72" s="25"/>
      <c r="H72" s="1"/>
      <c r="I72" s="1"/>
      <c r="J72" s="1"/>
      <c r="K72" s="1"/>
      <c r="L72" s="2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5.75" customHeight="1">
      <c r="A73" s="1" t="s">
        <v>1585</v>
      </c>
      <c r="B73" s="1" t="s">
        <v>1586</v>
      </c>
      <c r="C73" s="24"/>
      <c r="D73" s="24" t="s">
        <v>1587</v>
      </c>
      <c r="E73" s="1"/>
      <c r="F73" s="1"/>
      <c r="G73" s="25"/>
      <c r="H73" s="1"/>
      <c r="I73" s="1"/>
      <c r="J73" s="1"/>
      <c r="K73" s="1"/>
      <c r="L73" s="26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5.75" customHeight="1">
      <c r="A74" s="1" t="s">
        <v>1588</v>
      </c>
      <c r="B74" s="1" t="s">
        <v>1589</v>
      </c>
      <c r="C74" s="24"/>
      <c r="D74" s="24" t="s">
        <v>1590</v>
      </c>
      <c r="E74" s="1"/>
      <c r="F74" s="1"/>
      <c r="G74" s="25"/>
      <c r="H74" s="1"/>
      <c r="I74" s="1"/>
      <c r="J74" s="1"/>
      <c r="K74" s="1"/>
      <c r="L74" s="26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5.75" customHeight="1">
      <c r="A75" s="1" t="s">
        <v>1591</v>
      </c>
      <c r="B75" s="1" t="s">
        <v>1592</v>
      </c>
      <c r="C75" s="24"/>
      <c r="D75" s="24" t="s">
        <v>1593</v>
      </c>
      <c r="E75" s="1"/>
      <c r="F75" s="1"/>
      <c r="G75" s="25"/>
      <c r="H75" s="1"/>
      <c r="I75" s="1"/>
      <c r="J75" s="1"/>
      <c r="K75" s="1"/>
      <c r="L75" s="26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5.75" customHeight="1">
      <c r="A76" s="1" t="s">
        <v>1594</v>
      </c>
      <c r="B76" s="1" t="s">
        <v>1595</v>
      </c>
      <c r="C76" s="24"/>
      <c r="D76" s="24" t="s">
        <v>1542</v>
      </c>
      <c r="E76" s="1"/>
      <c r="F76" s="1"/>
      <c r="G76" s="25"/>
      <c r="H76" s="1"/>
      <c r="I76" s="1"/>
      <c r="J76" s="1"/>
      <c r="K76" s="1"/>
      <c r="L76" s="26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5.75" customHeight="1">
      <c r="A77" s="1" t="s">
        <v>1596</v>
      </c>
      <c r="B77" s="1" t="s">
        <v>1597</v>
      </c>
      <c r="C77" s="24"/>
      <c r="D77" s="24"/>
      <c r="E77" s="1"/>
      <c r="F77" s="1"/>
      <c r="G77" s="25"/>
      <c r="H77" s="1"/>
      <c r="I77" s="1"/>
      <c r="J77" s="1"/>
      <c r="K77" s="1"/>
      <c r="L77" s="26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5.75" customHeight="1">
      <c r="A78" s="1" t="s">
        <v>1598</v>
      </c>
      <c r="B78" s="1" t="s">
        <v>1599</v>
      </c>
      <c r="C78" s="24"/>
      <c r="D78" s="24"/>
      <c r="E78" s="1"/>
      <c r="F78" s="1"/>
      <c r="G78" s="25"/>
      <c r="H78" s="1"/>
      <c r="I78" s="1"/>
      <c r="J78" s="1"/>
      <c r="K78" s="1"/>
      <c r="L78" s="26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5.75" customHeight="1">
      <c r="A79" s="1" t="s">
        <v>1600</v>
      </c>
      <c r="B79" s="1" t="s">
        <v>1601</v>
      </c>
      <c r="C79" s="24"/>
      <c r="D79" s="24"/>
      <c r="E79" s="1"/>
      <c r="F79" s="1"/>
      <c r="G79" s="25"/>
      <c r="H79" s="1"/>
      <c r="I79" s="1"/>
      <c r="J79" s="1"/>
      <c r="K79" s="1"/>
      <c r="L79" s="26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5.75" customHeight="1">
      <c r="A80" s="1" t="s">
        <v>1602</v>
      </c>
      <c r="B80" s="1" t="s">
        <v>1603</v>
      </c>
      <c r="C80" s="24"/>
      <c r="D80" s="24" t="s">
        <v>1604</v>
      </c>
      <c r="E80" s="1"/>
      <c r="F80" s="1"/>
      <c r="G80" s="25"/>
      <c r="H80" s="1"/>
      <c r="I80" s="1"/>
      <c r="J80" s="1"/>
      <c r="K80" s="1"/>
      <c r="L80" s="26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5.75" customHeight="1">
      <c r="A81" s="1" t="s">
        <v>1537</v>
      </c>
      <c r="B81" s="1" t="s">
        <v>1605</v>
      </c>
      <c r="C81" s="24"/>
      <c r="D81" s="24" t="s">
        <v>1539</v>
      </c>
      <c r="E81" s="1"/>
      <c r="F81" s="1"/>
      <c r="G81" s="25"/>
      <c r="H81" s="1"/>
      <c r="I81" s="1"/>
      <c r="J81" s="1"/>
      <c r="K81" s="1"/>
      <c r="L81" s="26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5.75" customHeight="1">
      <c r="A82" s="1" t="s">
        <v>1606</v>
      </c>
      <c r="B82" s="1" t="s">
        <v>1607</v>
      </c>
      <c r="C82" s="24"/>
      <c r="D82" s="24" t="s">
        <v>1608</v>
      </c>
      <c r="E82" s="1"/>
      <c r="F82" s="1"/>
      <c r="G82" s="25"/>
      <c r="H82" s="1"/>
      <c r="I82" s="1"/>
      <c r="J82" s="1"/>
      <c r="K82" s="1"/>
      <c r="L82" s="26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5.75" customHeight="1">
      <c r="A83" s="1" t="s">
        <v>1609</v>
      </c>
      <c r="B83" s="1" t="s">
        <v>1610</v>
      </c>
      <c r="C83" s="24"/>
      <c r="D83" s="24" t="s">
        <v>1529</v>
      </c>
      <c r="E83" s="1"/>
      <c r="F83" s="1"/>
      <c r="G83" s="25"/>
      <c r="H83" s="1"/>
      <c r="I83" s="1"/>
      <c r="J83" s="1"/>
      <c r="K83" s="1"/>
      <c r="L83" s="26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5.75" customHeight="1">
      <c r="A84" s="1" t="s">
        <v>1537</v>
      </c>
      <c r="B84" s="1" t="s">
        <v>1611</v>
      </c>
      <c r="C84" s="24"/>
      <c r="D84" s="24" t="s">
        <v>1539</v>
      </c>
      <c r="E84" s="1"/>
      <c r="F84" s="1"/>
      <c r="G84" s="25"/>
      <c r="H84" s="1"/>
      <c r="I84" s="1"/>
      <c r="J84" s="1"/>
      <c r="K84" s="1"/>
      <c r="L84" s="26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5.75" customHeight="1">
      <c r="A85" s="1" t="s">
        <v>1612</v>
      </c>
      <c r="B85" s="1" t="s">
        <v>1613</v>
      </c>
      <c r="C85" s="24"/>
      <c r="D85" s="24" t="s">
        <v>1529</v>
      </c>
      <c r="E85" s="1"/>
      <c r="F85" s="1"/>
      <c r="G85" s="25"/>
      <c r="H85" s="1"/>
      <c r="I85" s="1"/>
      <c r="J85" s="1"/>
      <c r="K85" s="1"/>
      <c r="L85" s="26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5.75" customHeight="1">
      <c r="A86" s="1" t="s">
        <v>1614</v>
      </c>
      <c r="B86" s="1" t="s">
        <v>1614</v>
      </c>
      <c r="C86" s="24"/>
      <c r="D86" s="24"/>
      <c r="E86" s="1"/>
      <c r="F86" s="1"/>
      <c r="G86" s="25"/>
      <c r="H86" s="1"/>
      <c r="I86" s="1"/>
      <c r="J86" s="1"/>
      <c r="K86" s="1"/>
      <c r="L86" s="26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5.75" customHeight="1">
      <c r="A87" s="1" t="s">
        <v>1615</v>
      </c>
      <c r="B87" s="1" t="s">
        <v>1615</v>
      </c>
      <c r="C87" s="24"/>
      <c r="D87" s="24"/>
      <c r="E87" s="1"/>
      <c r="F87" s="1"/>
      <c r="G87" s="25"/>
      <c r="H87" s="1"/>
      <c r="I87" s="1"/>
      <c r="J87" s="1"/>
      <c r="K87" s="1"/>
      <c r="L87" s="26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5.75" customHeight="1">
      <c r="A88" s="1" t="s">
        <v>1616</v>
      </c>
      <c r="B88" s="1" t="s">
        <v>1616</v>
      </c>
      <c r="C88" s="24"/>
      <c r="D88" s="24"/>
      <c r="E88" s="1"/>
      <c r="F88" s="1"/>
      <c r="G88" s="25"/>
      <c r="H88" s="1"/>
      <c r="I88" s="1"/>
      <c r="J88" s="1"/>
      <c r="K88" s="1"/>
      <c r="L88" s="26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5.75" customHeight="1">
      <c r="A89" s="1" t="s">
        <v>1617</v>
      </c>
      <c r="B89" s="1" t="s">
        <v>1618</v>
      </c>
      <c r="C89" s="24"/>
      <c r="D89" s="24" t="s">
        <v>1516</v>
      </c>
      <c r="E89" s="1"/>
      <c r="F89" s="1"/>
      <c r="G89" s="25"/>
      <c r="H89" s="1"/>
      <c r="I89" s="1"/>
      <c r="J89" s="1"/>
      <c r="K89" s="1"/>
      <c r="L89" s="26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5.75" customHeight="1">
      <c r="A90" s="1" t="s">
        <v>1619</v>
      </c>
      <c r="B90" s="1" t="s">
        <v>1620</v>
      </c>
      <c r="C90" s="24"/>
      <c r="D90" s="24" t="s">
        <v>1516</v>
      </c>
      <c r="E90" s="1"/>
      <c r="F90" s="1"/>
      <c r="G90" s="25"/>
      <c r="H90" s="1"/>
      <c r="I90" s="1"/>
      <c r="J90" s="1"/>
      <c r="K90" s="1"/>
      <c r="L90" s="26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5.75" customHeight="1">
      <c r="A91" s="1" t="s">
        <v>1621</v>
      </c>
      <c r="B91" s="1" t="s">
        <v>1622</v>
      </c>
      <c r="C91" s="24"/>
      <c r="D91" s="24"/>
      <c r="E91" s="1"/>
      <c r="F91" s="1"/>
      <c r="G91" s="25"/>
      <c r="H91" s="1"/>
      <c r="I91" s="1"/>
      <c r="J91" s="1"/>
      <c r="K91" s="1"/>
      <c r="L91" s="26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5.75" customHeight="1">
      <c r="A92" s="1" t="s">
        <v>1623</v>
      </c>
      <c r="B92" s="1" t="s">
        <v>1624</v>
      </c>
      <c r="C92" s="24"/>
      <c r="D92" s="24"/>
      <c r="E92" s="1"/>
      <c r="F92" s="1"/>
      <c r="G92" s="25"/>
      <c r="H92" s="1"/>
      <c r="I92" s="1"/>
      <c r="J92" s="1"/>
      <c r="K92" s="1"/>
      <c r="L92" s="26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5.75" customHeight="1">
      <c r="A93" s="1" t="s">
        <v>1625</v>
      </c>
      <c r="B93" s="1" t="s">
        <v>1626</v>
      </c>
      <c r="C93" s="24"/>
      <c r="D93" s="24" t="s">
        <v>1627</v>
      </c>
      <c r="E93" s="1"/>
      <c r="F93" s="1"/>
      <c r="G93" s="25"/>
      <c r="H93" s="1"/>
      <c r="I93" s="1"/>
      <c r="J93" s="1"/>
      <c r="K93" s="1"/>
      <c r="L93" s="26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5.75" customHeight="1">
      <c r="A94" s="1" t="s">
        <v>1628</v>
      </c>
      <c r="B94" s="1" t="s">
        <v>947</v>
      </c>
      <c r="C94" s="24"/>
      <c r="D94" s="24" t="s">
        <v>1529</v>
      </c>
      <c r="E94" s="1"/>
      <c r="F94" s="1"/>
      <c r="G94" s="25"/>
      <c r="H94" s="1"/>
      <c r="I94" s="1"/>
      <c r="J94" s="1"/>
      <c r="K94" s="1"/>
      <c r="L94" s="26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5.75" customHeight="1">
      <c r="A95" s="1" t="s">
        <v>1122</v>
      </c>
      <c r="B95" s="1"/>
      <c r="C95" s="24"/>
      <c r="D95" s="24" t="s">
        <v>1529</v>
      </c>
      <c r="E95" s="1"/>
      <c r="F95" s="1"/>
      <c r="G95" s="25"/>
      <c r="H95" s="1"/>
      <c r="I95" s="1"/>
      <c r="J95" s="1"/>
      <c r="K95" s="1"/>
      <c r="L95" s="26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5.75" customHeight="1">
      <c r="A96" s="28" t="s">
        <v>1629</v>
      </c>
      <c r="B96" s="1"/>
      <c r="C96" s="24"/>
      <c r="D96" s="1"/>
      <c r="E96" s="1"/>
      <c r="F96" s="1"/>
      <c r="G96" s="25"/>
      <c r="H96" s="1"/>
      <c r="I96" s="1"/>
      <c r="J96" s="1"/>
      <c r="K96" s="1"/>
      <c r="L96" s="26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5.75" customHeight="1">
      <c r="A97" s="28" t="s">
        <v>1630</v>
      </c>
      <c r="B97" s="1"/>
      <c r="C97" s="24"/>
      <c r="D97" s="1"/>
      <c r="E97" s="1"/>
      <c r="F97" s="1"/>
      <c r="G97" s="25"/>
      <c r="H97" s="1"/>
      <c r="I97" s="1"/>
      <c r="J97" s="1"/>
      <c r="K97" s="1"/>
      <c r="L97" s="26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5.75" customHeight="1">
      <c r="A98" s="1"/>
      <c r="B98" s="1"/>
      <c r="C98" s="24"/>
      <c r="D98" s="1"/>
      <c r="E98" s="1"/>
      <c r="F98" s="1"/>
      <c r="G98" s="25"/>
      <c r="H98" s="1"/>
      <c r="I98" s="1"/>
      <c r="J98" s="1"/>
      <c r="K98" s="1"/>
      <c r="L98" s="26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5.75" customHeight="1">
      <c r="A99" s="1"/>
      <c r="B99" s="1"/>
      <c r="C99" s="24"/>
      <c r="D99" s="1"/>
      <c r="E99" s="1"/>
      <c r="F99" s="1"/>
      <c r="G99" s="25"/>
      <c r="H99" s="1"/>
      <c r="I99" s="1"/>
      <c r="J99" s="1"/>
      <c r="K99" s="1"/>
      <c r="L99" s="26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5.75" customHeight="1">
      <c r="A100" s="1"/>
      <c r="B100" s="1"/>
      <c r="C100" s="24"/>
      <c r="D100" s="1"/>
      <c r="E100" s="1"/>
      <c r="F100" s="1"/>
      <c r="G100" s="25"/>
      <c r="H100" s="1"/>
      <c r="I100" s="1"/>
      <c r="J100" s="1"/>
      <c r="K100" s="1"/>
      <c r="L100" s="26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5.75" customHeight="1">
      <c r="A101" s="1"/>
      <c r="B101" s="1"/>
      <c r="C101" s="24"/>
      <c r="D101" s="1"/>
      <c r="E101" s="1"/>
      <c r="F101" s="1"/>
      <c r="G101" s="25"/>
      <c r="H101" s="1"/>
      <c r="I101" s="1"/>
      <c r="J101" s="1"/>
      <c r="K101" s="1"/>
      <c r="L101" s="26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5.75" customHeight="1">
      <c r="A102" s="1"/>
      <c r="B102" s="1"/>
      <c r="C102" s="24"/>
      <c r="D102" s="1"/>
      <c r="E102" s="1"/>
      <c r="F102" s="1"/>
      <c r="G102" s="25"/>
      <c r="H102" s="1"/>
      <c r="I102" s="1"/>
      <c r="J102" s="1"/>
      <c r="K102" s="1"/>
      <c r="L102" s="26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5.75" customHeight="1">
      <c r="A103" s="1"/>
      <c r="B103" s="1"/>
      <c r="C103" s="24"/>
      <c r="D103" s="1"/>
      <c r="E103" s="1"/>
      <c r="F103" s="1"/>
      <c r="G103" s="25"/>
      <c r="H103" s="1"/>
      <c r="I103" s="1"/>
      <c r="J103" s="1"/>
      <c r="K103" s="1"/>
      <c r="L103" s="26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5.75" customHeight="1">
      <c r="A104" s="1"/>
      <c r="B104" s="1"/>
      <c r="C104" s="24"/>
      <c r="D104" s="1"/>
      <c r="E104" s="1"/>
      <c r="F104" s="1"/>
      <c r="G104" s="25"/>
      <c r="H104" s="1"/>
      <c r="I104" s="1"/>
      <c r="J104" s="1"/>
      <c r="K104" s="1"/>
      <c r="L104" s="26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5.75" customHeight="1">
      <c r="A105" s="1"/>
      <c r="B105" s="1"/>
      <c r="C105" s="24"/>
      <c r="D105" s="1"/>
      <c r="E105" s="1"/>
      <c r="F105" s="1"/>
      <c r="G105" s="25"/>
      <c r="H105" s="1"/>
      <c r="I105" s="1"/>
      <c r="J105" s="1"/>
      <c r="K105" s="1"/>
      <c r="L105" s="26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5.75" customHeight="1">
      <c r="A106" s="1"/>
      <c r="B106" s="1"/>
      <c r="C106" s="24"/>
      <c r="D106" s="1"/>
      <c r="E106" s="1"/>
      <c r="F106" s="1"/>
      <c r="G106" s="25"/>
      <c r="H106" s="1"/>
      <c r="I106" s="1"/>
      <c r="J106" s="1"/>
      <c r="K106" s="1"/>
      <c r="L106" s="26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5.75" customHeight="1">
      <c r="A107" s="1"/>
      <c r="B107" s="1"/>
      <c r="C107" s="24"/>
      <c r="D107" s="1"/>
      <c r="E107" s="1"/>
      <c r="F107" s="1"/>
      <c r="G107" s="25"/>
      <c r="H107" s="1"/>
      <c r="I107" s="1"/>
      <c r="J107" s="1"/>
      <c r="K107" s="1"/>
      <c r="L107" s="26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5.75" customHeight="1">
      <c r="A108" s="1"/>
      <c r="B108" s="1"/>
      <c r="C108" s="24"/>
      <c r="D108" s="1"/>
      <c r="E108" s="1"/>
      <c r="F108" s="1"/>
      <c r="G108" s="25"/>
      <c r="H108" s="1"/>
      <c r="I108" s="1"/>
      <c r="J108" s="1"/>
      <c r="K108" s="1"/>
      <c r="L108" s="26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5.75" customHeight="1">
      <c r="A109" s="1"/>
      <c r="B109" s="1"/>
      <c r="C109" s="24"/>
      <c r="D109" s="1"/>
      <c r="E109" s="1"/>
      <c r="F109" s="1"/>
      <c r="G109" s="25"/>
      <c r="H109" s="1"/>
      <c r="I109" s="1"/>
      <c r="J109" s="1"/>
      <c r="K109" s="1"/>
      <c r="L109" s="26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5.75" customHeight="1">
      <c r="A110" s="1"/>
      <c r="B110" s="1"/>
      <c r="C110" s="24"/>
      <c r="D110" s="1"/>
      <c r="E110" s="1"/>
      <c r="F110" s="1"/>
      <c r="G110" s="25"/>
      <c r="H110" s="1"/>
      <c r="I110" s="1"/>
      <c r="J110" s="1"/>
      <c r="K110" s="1"/>
      <c r="L110" s="26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5.75" customHeight="1">
      <c r="A111" s="1"/>
      <c r="B111" s="1"/>
      <c r="C111" s="24"/>
      <c r="D111" s="1"/>
      <c r="E111" s="1"/>
      <c r="F111" s="1"/>
      <c r="G111" s="25"/>
      <c r="H111" s="1"/>
      <c r="I111" s="1"/>
      <c r="J111" s="1"/>
      <c r="K111" s="1"/>
      <c r="L111" s="26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5.75" customHeight="1">
      <c r="A112" s="1"/>
      <c r="B112" s="1"/>
      <c r="C112" s="24"/>
      <c r="D112" s="1"/>
      <c r="E112" s="1"/>
      <c r="F112" s="1"/>
      <c r="G112" s="25"/>
      <c r="H112" s="1"/>
      <c r="I112" s="1"/>
      <c r="J112" s="1"/>
      <c r="K112" s="1"/>
      <c r="L112" s="26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5.75" customHeight="1">
      <c r="A113" s="1"/>
      <c r="B113" s="1"/>
      <c r="C113" s="24"/>
      <c r="D113" s="1"/>
      <c r="E113" s="1"/>
      <c r="F113" s="1"/>
      <c r="G113" s="25"/>
      <c r="H113" s="1"/>
      <c r="I113" s="1"/>
      <c r="J113" s="1"/>
      <c r="K113" s="1"/>
      <c r="L113" s="26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5.75" customHeight="1">
      <c r="A114" s="1"/>
      <c r="B114" s="1"/>
      <c r="C114" s="24"/>
      <c r="D114" s="1"/>
      <c r="E114" s="1"/>
      <c r="F114" s="1"/>
      <c r="G114" s="25"/>
      <c r="H114" s="1"/>
      <c r="I114" s="1"/>
      <c r="J114" s="1"/>
      <c r="K114" s="1"/>
      <c r="L114" s="26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5.75" customHeight="1">
      <c r="A115" s="1"/>
      <c r="B115" s="1"/>
      <c r="C115" s="24"/>
      <c r="D115" s="1"/>
      <c r="E115" s="1"/>
      <c r="F115" s="1"/>
      <c r="G115" s="25"/>
      <c r="H115" s="1"/>
      <c r="I115" s="1"/>
      <c r="J115" s="1"/>
      <c r="K115" s="1"/>
      <c r="L115" s="26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5.75" customHeight="1">
      <c r="A116" s="1"/>
      <c r="B116" s="1"/>
      <c r="C116" s="24"/>
      <c r="D116" s="1"/>
      <c r="E116" s="1"/>
      <c r="F116" s="1"/>
      <c r="G116" s="25"/>
      <c r="H116" s="1"/>
      <c r="I116" s="1"/>
      <c r="J116" s="1"/>
      <c r="K116" s="1"/>
      <c r="L116" s="26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5.75" customHeight="1">
      <c r="A117" s="1"/>
      <c r="B117" s="1"/>
      <c r="C117" s="24"/>
      <c r="D117" s="1"/>
      <c r="E117" s="1"/>
      <c r="F117" s="1"/>
      <c r="G117" s="25"/>
      <c r="H117" s="1"/>
      <c r="I117" s="1"/>
      <c r="J117" s="1"/>
      <c r="K117" s="1"/>
      <c r="L117" s="26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5.75" customHeight="1">
      <c r="A118" s="1"/>
      <c r="B118" s="1"/>
      <c r="C118" s="24"/>
      <c r="D118" s="1"/>
      <c r="E118" s="1"/>
      <c r="F118" s="1"/>
      <c r="G118" s="25"/>
      <c r="H118" s="1"/>
      <c r="I118" s="1"/>
      <c r="J118" s="1"/>
      <c r="K118" s="1"/>
      <c r="L118" s="26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5.75" customHeight="1">
      <c r="A119" s="1"/>
      <c r="B119" s="1"/>
      <c r="C119" s="24"/>
      <c r="D119" s="1"/>
      <c r="E119" s="1"/>
      <c r="F119" s="1"/>
      <c r="G119" s="25"/>
      <c r="H119" s="1"/>
      <c r="I119" s="1"/>
      <c r="J119" s="1"/>
      <c r="K119" s="1"/>
      <c r="L119" s="26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5.75" customHeight="1">
      <c r="A120" s="1"/>
      <c r="B120" s="1"/>
      <c r="C120" s="24"/>
      <c r="D120" s="1"/>
      <c r="E120" s="1"/>
      <c r="F120" s="1"/>
      <c r="G120" s="25"/>
      <c r="H120" s="1"/>
      <c r="I120" s="1"/>
      <c r="J120" s="1"/>
      <c r="K120" s="1"/>
      <c r="L120" s="26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5.75" customHeight="1">
      <c r="A121" s="1"/>
      <c r="B121" s="1"/>
      <c r="C121" s="24"/>
      <c r="D121" s="1"/>
      <c r="E121" s="1"/>
      <c r="F121" s="1"/>
      <c r="G121" s="25"/>
      <c r="H121" s="1"/>
      <c r="I121" s="1"/>
      <c r="J121" s="1"/>
      <c r="K121" s="1"/>
      <c r="L121" s="26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5.75" customHeight="1">
      <c r="A122" s="1"/>
      <c r="B122" s="1"/>
      <c r="C122" s="24"/>
      <c r="D122" s="1"/>
      <c r="E122" s="1"/>
      <c r="F122" s="1"/>
      <c r="G122" s="25"/>
      <c r="H122" s="1"/>
      <c r="I122" s="1"/>
      <c r="J122" s="1"/>
      <c r="K122" s="1"/>
      <c r="L122" s="26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5.75" customHeight="1">
      <c r="A123" s="1"/>
      <c r="B123" s="1"/>
      <c r="C123" s="24"/>
      <c r="D123" s="1"/>
      <c r="E123" s="1"/>
      <c r="F123" s="1"/>
      <c r="G123" s="25"/>
      <c r="H123" s="1"/>
      <c r="I123" s="1"/>
      <c r="J123" s="1"/>
      <c r="K123" s="1"/>
      <c r="L123" s="26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5.75" customHeight="1">
      <c r="A124" s="1"/>
      <c r="B124" s="1"/>
      <c r="C124" s="24"/>
      <c r="D124" s="1"/>
      <c r="E124" s="1"/>
      <c r="F124" s="1"/>
      <c r="G124" s="25"/>
      <c r="H124" s="1"/>
      <c r="I124" s="1"/>
      <c r="J124" s="1"/>
      <c r="K124" s="1"/>
      <c r="L124" s="26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5.75" customHeight="1">
      <c r="A125" s="1"/>
      <c r="B125" s="1"/>
      <c r="C125" s="24"/>
      <c r="D125" s="1"/>
      <c r="E125" s="1"/>
      <c r="F125" s="1"/>
      <c r="G125" s="25"/>
      <c r="H125" s="1"/>
      <c r="I125" s="1"/>
      <c r="J125" s="1"/>
      <c r="K125" s="1"/>
      <c r="L125" s="26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5.75" customHeight="1">
      <c r="A126" s="1"/>
      <c r="B126" s="1"/>
      <c r="C126" s="24"/>
      <c r="D126" s="1"/>
      <c r="E126" s="1"/>
      <c r="F126" s="1"/>
      <c r="G126" s="25"/>
      <c r="H126" s="1"/>
      <c r="I126" s="1"/>
      <c r="J126" s="1"/>
      <c r="K126" s="1"/>
      <c r="L126" s="26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5.75" customHeight="1">
      <c r="A127" s="1"/>
      <c r="B127" s="1"/>
      <c r="C127" s="24"/>
      <c r="D127" s="1"/>
      <c r="E127" s="1"/>
      <c r="F127" s="1"/>
      <c r="G127" s="25"/>
      <c r="H127" s="1"/>
      <c r="I127" s="1"/>
      <c r="J127" s="1"/>
      <c r="K127" s="1"/>
      <c r="L127" s="26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5.75" customHeight="1">
      <c r="A128" s="1"/>
      <c r="B128" s="1"/>
      <c r="C128" s="24"/>
      <c r="D128" s="1"/>
      <c r="E128" s="1"/>
      <c r="F128" s="1"/>
      <c r="G128" s="25"/>
      <c r="H128" s="1"/>
      <c r="I128" s="1"/>
      <c r="J128" s="1"/>
      <c r="K128" s="1"/>
      <c r="L128" s="26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5.75" customHeight="1">
      <c r="A129" s="1"/>
      <c r="B129" s="1"/>
      <c r="C129" s="24"/>
      <c r="D129" s="1"/>
      <c r="E129" s="1"/>
      <c r="F129" s="1"/>
      <c r="G129" s="25"/>
      <c r="H129" s="1"/>
      <c r="I129" s="1"/>
      <c r="J129" s="1"/>
      <c r="K129" s="1"/>
      <c r="L129" s="26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5.75" customHeight="1">
      <c r="A130" s="1"/>
      <c r="B130" s="1"/>
      <c r="C130" s="24"/>
      <c r="D130" s="1"/>
      <c r="E130" s="1"/>
      <c r="F130" s="1"/>
      <c r="G130" s="25"/>
      <c r="H130" s="1"/>
      <c r="I130" s="1"/>
      <c r="J130" s="1"/>
      <c r="K130" s="1"/>
      <c r="L130" s="26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5.75" customHeight="1">
      <c r="A131" s="1"/>
      <c r="B131" s="1"/>
      <c r="C131" s="24"/>
      <c r="D131" s="1"/>
      <c r="E131" s="1"/>
      <c r="F131" s="1"/>
      <c r="G131" s="25"/>
      <c r="H131" s="1"/>
      <c r="I131" s="1"/>
      <c r="J131" s="1"/>
      <c r="K131" s="1"/>
      <c r="L131" s="26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5.75" customHeight="1">
      <c r="A132" s="1"/>
      <c r="B132" s="1"/>
      <c r="C132" s="24"/>
      <c r="D132" s="1"/>
      <c r="E132" s="1"/>
      <c r="F132" s="1"/>
      <c r="G132" s="25"/>
      <c r="H132" s="1"/>
      <c r="I132" s="1"/>
      <c r="J132" s="1"/>
      <c r="K132" s="1"/>
      <c r="L132" s="26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5.75" customHeight="1">
      <c r="A133" s="1"/>
      <c r="B133" s="1"/>
      <c r="C133" s="24"/>
      <c r="D133" s="1"/>
      <c r="E133" s="1"/>
      <c r="F133" s="1"/>
      <c r="G133" s="25"/>
      <c r="H133" s="1"/>
      <c r="I133" s="1"/>
      <c r="J133" s="1"/>
      <c r="K133" s="1"/>
      <c r="L133" s="26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5.75" customHeight="1">
      <c r="A134" s="1"/>
      <c r="B134" s="1"/>
      <c r="C134" s="24"/>
      <c r="D134" s="1"/>
      <c r="E134" s="1"/>
      <c r="F134" s="1"/>
      <c r="G134" s="25"/>
      <c r="H134" s="1"/>
      <c r="I134" s="1"/>
      <c r="J134" s="1"/>
      <c r="K134" s="1"/>
      <c r="L134" s="26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5.75" customHeight="1">
      <c r="A135" s="1"/>
      <c r="B135" s="1"/>
      <c r="C135" s="24"/>
      <c r="D135" s="1"/>
      <c r="E135" s="1"/>
      <c r="F135" s="1"/>
      <c r="G135" s="25"/>
      <c r="H135" s="1"/>
      <c r="I135" s="1"/>
      <c r="J135" s="1"/>
      <c r="K135" s="1"/>
      <c r="L135" s="26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5.75" customHeight="1">
      <c r="A136" s="1"/>
      <c r="B136" s="1"/>
      <c r="C136" s="24"/>
      <c r="D136" s="1"/>
      <c r="E136" s="1"/>
      <c r="F136" s="1"/>
      <c r="G136" s="25"/>
      <c r="H136" s="1"/>
      <c r="I136" s="1"/>
      <c r="J136" s="1"/>
      <c r="K136" s="1"/>
      <c r="L136" s="26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5.75" customHeight="1">
      <c r="A137" s="1"/>
      <c r="B137" s="1"/>
      <c r="C137" s="24"/>
      <c r="D137" s="1"/>
      <c r="E137" s="1"/>
      <c r="F137" s="1"/>
      <c r="G137" s="25"/>
      <c r="H137" s="1"/>
      <c r="I137" s="1"/>
      <c r="J137" s="1"/>
      <c r="K137" s="1"/>
      <c r="L137" s="26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5.75" customHeight="1">
      <c r="A138" s="1"/>
      <c r="B138" s="1"/>
      <c r="C138" s="24"/>
      <c r="D138" s="1"/>
      <c r="E138" s="1"/>
      <c r="F138" s="1"/>
      <c r="G138" s="25"/>
      <c r="H138" s="1"/>
      <c r="I138" s="1"/>
      <c r="J138" s="1"/>
      <c r="K138" s="1"/>
      <c r="L138" s="26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5.75" customHeight="1">
      <c r="A139" s="1"/>
      <c r="B139" s="1"/>
      <c r="C139" s="24"/>
      <c r="D139" s="1"/>
      <c r="E139" s="1"/>
      <c r="F139" s="1"/>
      <c r="G139" s="25"/>
      <c r="H139" s="1"/>
      <c r="I139" s="1"/>
      <c r="J139" s="1"/>
      <c r="K139" s="1"/>
      <c r="L139" s="26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5.75" customHeight="1">
      <c r="A140" s="1"/>
      <c r="B140" s="1"/>
      <c r="C140" s="24"/>
      <c r="D140" s="1"/>
      <c r="E140" s="1"/>
      <c r="F140" s="1"/>
      <c r="G140" s="25"/>
      <c r="H140" s="1"/>
      <c r="I140" s="1"/>
      <c r="J140" s="1"/>
      <c r="K140" s="1"/>
      <c r="L140" s="26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5.75" customHeight="1">
      <c r="A141" s="1"/>
      <c r="B141" s="1"/>
      <c r="C141" s="24"/>
      <c r="D141" s="1"/>
      <c r="E141" s="1"/>
      <c r="F141" s="1"/>
      <c r="G141" s="25"/>
      <c r="H141" s="1"/>
      <c r="I141" s="1"/>
      <c r="J141" s="1"/>
      <c r="K141" s="1"/>
      <c r="L141" s="26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5.75" customHeight="1">
      <c r="A142" s="1"/>
      <c r="B142" s="1"/>
      <c r="C142" s="24"/>
      <c r="D142" s="1"/>
      <c r="E142" s="1"/>
      <c r="F142" s="1"/>
      <c r="G142" s="25"/>
      <c r="H142" s="1"/>
      <c r="I142" s="1"/>
      <c r="J142" s="1"/>
      <c r="K142" s="1"/>
      <c r="L142" s="26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5.75" customHeight="1">
      <c r="A143" s="1"/>
      <c r="B143" s="1"/>
      <c r="C143" s="24"/>
      <c r="D143" s="1"/>
      <c r="E143" s="1"/>
      <c r="F143" s="1"/>
      <c r="G143" s="25"/>
      <c r="H143" s="1"/>
      <c r="I143" s="1"/>
      <c r="J143" s="1"/>
      <c r="K143" s="1"/>
      <c r="L143" s="26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5.75" customHeight="1">
      <c r="A144" s="1"/>
      <c r="B144" s="1"/>
      <c r="C144" s="24"/>
      <c r="D144" s="1"/>
      <c r="E144" s="1"/>
      <c r="F144" s="1"/>
      <c r="G144" s="25"/>
      <c r="H144" s="1"/>
      <c r="I144" s="1"/>
      <c r="J144" s="1"/>
      <c r="K144" s="1"/>
      <c r="L144" s="26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5.75" customHeight="1">
      <c r="A145" s="1"/>
      <c r="B145" s="1"/>
      <c r="C145" s="24"/>
      <c r="D145" s="1"/>
      <c r="E145" s="1"/>
      <c r="F145" s="1"/>
      <c r="G145" s="25"/>
      <c r="H145" s="1"/>
      <c r="I145" s="1"/>
      <c r="J145" s="1"/>
      <c r="K145" s="1"/>
      <c r="L145" s="26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5.75" customHeight="1">
      <c r="A146" s="1"/>
      <c r="B146" s="1"/>
      <c r="C146" s="24"/>
      <c r="D146" s="1"/>
      <c r="E146" s="1"/>
      <c r="F146" s="1"/>
      <c r="G146" s="25"/>
      <c r="H146" s="1"/>
      <c r="I146" s="1"/>
      <c r="J146" s="1"/>
      <c r="K146" s="1"/>
      <c r="L146" s="26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5.75" customHeight="1">
      <c r="A147" s="1"/>
      <c r="B147" s="1"/>
      <c r="C147" s="24"/>
      <c r="D147" s="1"/>
      <c r="E147" s="1"/>
      <c r="F147" s="1"/>
      <c r="G147" s="25"/>
      <c r="H147" s="1"/>
      <c r="I147" s="1"/>
      <c r="J147" s="1"/>
      <c r="K147" s="1"/>
      <c r="L147" s="26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5.75" customHeight="1">
      <c r="A148" s="1"/>
      <c r="B148" s="1"/>
      <c r="C148" s="24"/>
      <c r="D148" s="1"/>
      <c r="E148" s="1"/>
      <c r="F148" s="1"/>
      <c r="G148" s="25"/>
      <c r="H148" s="1"/>
      <c r="I148" s="1"/>
      <c r="J148" s="1"/>
      <c r="K148" s="1"/>
      <c r="L148" s="26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5.75" customHeight="1">
      <c r="A149" s="1"/>
      <c r="B149" s="1"/>
      <c r="C149" s="24"/>
      <c r="D149" s="1"/>
      <c r="E149" s="1"/>
      <c r="F149" s="1"/>
      <c r="G149" s="25"/>
      <c r="H149" s="1"/>
      <c r="I149" s="1"/>
      <c r="J149" s="1"/>
      <c r="K149" s="1"/>
      <c r="L149" s="26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5.75" customHeight="1">
      <c r="A150" s="1"/>
      <c r="B150" s="1"/>
      <c r="C150" s="24"/>
      <c r="D150" s="1"/>
      <c r="E150" s="1"/>
      <c r="F150" s="1"/>
      <c r="G150" s="25"/>
      <c r="H150" s="1"/>
      <c r="I150" s="1"/>
      <c r="J150" s="1"/>
      <c r="K150" s="1"/>
      <c r="L150" s="26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5.75" customHeight="1">
      <c r="A151" s="1"/>
      <c r="B151" s="1"/>
      <c r="C151" s="24"/>
      <c r="D151" s="1"/>
      <c r="E151" s="1"/>
      <c r="F151" s="1"/>
      <c r="G151" s="25"/>
      <c r="H151" s="1"/>
      <c r="I151" s="1"/>
      <c r="J151" s="1"/>
      <c r="K151" s="1"/>
      <c r="L151" s="26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5.75" customHeight="1">
      <c r="A152" s="1"/>
      <c r="B152" s="1"/>
      <c r="C152" s="24"/>
      <c r="D152" s="1"/>
      <c r="E152" s="1"/>
      <c r="F152" s="1"/>
      <c r="G152" s="25"/>
      <c r="H152" s="1"/>
      <c r="I152" s="1"/>
      <c r="J152" s="1"/>
      <c r="K152" s="1"/>
      <c r="L152" s="26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5.75" customHeight="1">
      <c r="A153" s="1"/>
      <c r="B153" s="1"/>
      <c r="C153" s="24"/>
      <c r="D153" s="1"/>
      <c r="E153" s="1"/>
      <c r="F153" s="1"/>
      <c r="G153" s="25"/>
      <c r="H153" s="1"/>
      <c r="I153" s="1"/>
      <c r="J153" s="1"/>
      <c r="K153" s="1"/>
      <c r="L153" s="26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5.75" customHeight="1">
      <c r="A154" s="1"/>
      <c r="B154" s="1"/>
      <c r="C154" s="24"/>
      <c r="D154" s="1"/>
      <c r="E154" s="1"/>
      <c r="F154" s="1"/>
      <c r="G154" s="25"/>
      <c r="H154" s="1"/>
      <c r="I154" s="1"/>
      <c r="J154" s="1"/>
      <c r="K154" s="1"/>
      <c r="L154" s="26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5.75" customHeight="1">
      <c r="A155" s="1"/>
      <c r="B155" s="1"/>
      <c r="C155" s="24"/>
      <c r="D155" s="1"/>
      <c r="E155" s="1"/>
      <c r="F155" s="1"/>
      <c r="G155" s="25"/>
      <c r="H155" s="1"/>
      <c r="I155" s="1"/>
      <c r="J155" s="1"/>
      <c r="K155" s="1"/>
      <c r="L155" s="26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5.75" customHeight="1">
      <c r="A156" s="1"/>
      <c r="B156" s="1"/>
      <c r="C156" s="24"/>
      <c r="D156" s="1"/>
      <c r="E156" s="1"/>
      <c r="F156" s="1"/>
      <c r="G156" s="25"/>
      <c r="H156" s="1"/>
      <c r="I156" s="1"/>
      <c r="J156" s="1"/>
      <c r="K156" s="1"/>
      <c r="L156" s="26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5.75" customHeight="1">
      <c r="A157" s="1"/>
      <c r="B157" s="1"/>
      <c r="C157" s="24"/>
      <c r="D157" s="1"/>
      <c r="E157" s="1"/>
      <c r="F157" s="1"/>
      <c r="G157" s="25"/>
      <c r="H157" s="1"/>
      <c r="I157" s="1"/>
      <c r="J157" s="1"/>
      <c r="K157" s="1"/>
      <c r="L157" s="26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5.75" customHeight="1">
      <c r="A158" s="1"/>
      <c r="B158" s="1"/>
      <c r="C158" s="24"/>
      <c r="D158" s="1"/>
      <c r="E158" s="1"/>
      <c r="F158" s="1"/>
      <c r="G158" s="25"/>
      <c r="H158" s="1"/>
      <c r="I158" s="1"/>
      <c r="J158" s="1"/>
      <c r="K158" s="1"/>
      <c r="L158" s="26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5.75" customHeight="1">
      <c r="A159" s="1"/>
      <c r="B159" s="1"/>
      <c r="C159" s="24"/>
      <c r="D159" s="1"/>
      <c r="E159" s="1"/>
      <c r="F159" s="1"/>
      <c r="G159" s="25"/>
      <c r="H159" s="1"/>
      <c r="I159" s="1"/>
      <c r="J159" s="1"/>
      <c r="K159" s="1"/>
      <c r="L159" s="26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5.75" customHeight="1">
      <c r="A160" s="1"/>
      <c r="B160" s="1"/>
      <c r="C160" s="24"/>
      <c r="D160" s="1"/>
      <c r="E160" s="1"/>
      <c r="F160" s="1"/>
      <c r="G160" s="25"/>
      <c r="H160" s="1"/>
      <c r="I160" s="1"/>
      <c r="J160" s="1"/>
      <c r="K160" s="1"/>
      <c r="L160" s="26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5.75" customHeight="1">
      <c r="A161" s="1"/>
      <c r="B161" s="1"/>
      <c r="C161" s="24"/>
      <c r="D161" s="1"/>
      <c r="E161" s="1"/>
      <c r="F161" s="1"/>
      <c r="G161" s="25"/>
      <c r="H161" s="1"/>
      <c r="I161" s="1"/>
      <c r="J161" s="1"/>
      <c r="K161" s="1"/>
      <c r="L161" s="26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5.75" customHeight="1">
      <c r="A162" s="1"/>
      <c r="B162" s="1"/>
      <c r="C162" s="24"/>
      <c r="D162" s="1"/>
      <c r="E162" s="1"/>
      <c r="F162" s="1"/>
      <c r="G162" s="25"/>
      <c r="H162" s="1"/>
      <c r="I162" s="1"/>
      <c r="J162" s="1"/>
      <c r="K162" s="1"/>
      <c r="L162" s="26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5.75" customHeight="1">
      <c r="A163" s="1"/>
      <c r="B163" s="1"/>
      <c r="C163" s="24"/>
      <c r="D163" s="1"/>
      <c r="E163" s="1"/>
      <c r="F163" s="1"/>
      <c r="G163" s="25"/>
      <c r="H163" s="1"/>
      <c r="I163" s="1"/>
      <c r="J163" s="1"/>
      <c r="K163" s="1"/>
      <c r="L163" s="26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5.75" customHeight="1">
      <c r="A164" s="1"/>
      <c r="B164" s="1"/>
      <c r="C164" s="24"/>
      <c r="D164" s="1"/>
      <c r="E164" s="1"/>
      <c r="F164" s="1"/>
      <c r="G164" s="25"/>
      <c r="H164" s="1"/>
      <c r="I164" s="1"/>
      <c r="J164" s="1"/>
      <c r="K164" s="1"/>
      <c r="L164" s="26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5.75" customHeight="1">
      <c r="A165" s="1"/>
      <c r="B165" s="1"/>
      <c r="C165" s="24"/>
      <c r="D165" s="1"/>
      <c r="E165" s="1"/>
      <c r="F165" s="1"/>
      <c r="G165" s="25"/>
      <c r="H165" s="1"/>
      <c r="I165" s="1"/>
      <c r="J165" s="1"/>
      <c r="K165" s="1"/>
      <c r="L165" s="26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5.75" customHeight="1">
      <c r="A166" s="1"/>
      <c r="B166" s="1"/>
      <c r="C166" s="24"/>
      <c r="D166" s="1"/>
      <c r="E166" s="1"/>
      <c r="F166" s="1"/>
      <c r="G166" s="25"/>
      <c r="H166" s="1"/>
      <c r="I166" s="1"/>
      <c r="J166" s="1"/>
      <c r="K166" s="1"/>
      <c r="L166" s="26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5.75" customHeight="1">
      <c r="A167" s="1"/>
      <c r="B167" s="1"/>
      <c r="C167" s="24"/>
      <c r="D167" s="1"/>
      <c r="E167" s="1"/>
      <c r="F167" s="1"/>
      <c r="G167" s="25"/>
      <c r="H167" s="1"/>
      <c r="I167" s="1"/>
      <c r="J167" s="1"/>
      <c r="K167" s="1"/>
      <c r="L167" s="26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5.75" customHeight="1">
      <c r="A168" s="1"/>
      <c r="B168" s="1"/>
      <c r="C168" s="24"/>
      <c r="D168" s="1"/>
      <c r="E168" s="1"/>
      <c r="F168" s="1"/>
      <c r="G168" s="25"/>
      <c r="H168" s="1"/>
      <c r="I168" s="1"/>
      <c r="J168" s="1"/>
      <c r="K168" s="1"/>
      <c r="L168" s="26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5.75" customHeight="1">
      <c r="A169" s="1"/>
      <c r="B169" s="1"/>
      <c r="C169" s="24"/>
      <c r="D169" s="1"/>
      <c r="E169" s="1"/>
      <c r="F169" s="1"/>
      <c r="G169" s="25"/>
      <c r="H169" s="1"/>
      <c r="I169" s="1"/>
      <c r="J169" s="1"/>
      <c r="K169" s="1"/>
      <c r="L169" s="26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5.75" customHeight="1">
      <c r="A170" s="1"/>
      <c r="B170" s="1"/>
      <c r="C170" s="24"/>
      <c r="D170" s="1"/>
      <c r="E170" s="1"/>
      <c r="F170" s="1"/>
      <c r="G170" s="25"/>
      <c r="H170" s="1"/>
      <c r="I170" s="1"/>
      <c r="J170" s="1"/>
      <c r="K170" s="1"/>
      <c r="L170" s="26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5.75" customHeight="1">
      <c r="A171" s="1"/>
      <c r="B171" s="1"/>
      <c r="C171" s="24"/>
      <c r="D171" s="1"/>
      <c r="E171" s="1"/>
      <c r="F171" s="1"/>
      <c r="G171" s="25"/>
      <c r="H171" s="1"/>
      <c r="I171" s="1"/>
      <c r="J171" s="1"/>
      <c r="K171" s="1"/>
      <c r="L171" s="26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5.75" customHeight="1">
      <c r="A172" s="1"/>
      <c r="B172" s="1"/>
      <c r="C172" s="24"/>
      <c r="D172" s="1"/>
      <c r="E172" s="1"/>
      <c r="F172" s="1"/>
      <c r="G172" s="25"/>
      <c r="H172" s="1"/>
      <c r="I172" s="1"/>
      <c r="J172" s="1"/>
      <c r="K172" s="1"/>
      <c r="L172" s="26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5.75" customHeight="1">
      <c r="A173" s="1"/>
      <c r="B173" s="1"/>
      <c r="C173" s="24"/>
      <c r="D173" s="1"/>
      <c r="E173" s="1"/>
      <c r="F173" s="1"/>
      <c r="G173" s="25"/>
      <c r="H173" s="1"/>
      <c r="I173" s="1"/>
      <c r="J173" s="1"/>
      <c r="K173" s="1"/>
      <c r="L173" s="26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5.75" customHeight="1">
      <c r="A174" s="1"/>
      <c r="B174" s="1"/>
      <c r="C174" s="24"/>
      <c r="D174" s="1"/>
      <c r="E174" s="1"/>
      <c r="F174" s="1"/>
      <c r="G174" s="25"/>
      <c r="H174" s="1"/>
      <c r="I174" s="1"/>
      <c r="J174" s="1"/>
      <c r="K174" s="1"/>
      <c r="L174" s="26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5.75" customHeight="1">
      <c r="A175" s="1"/>
      <c r="B175" s="1"/>
      <c r="C175" s="24"/>
      <c r="D175" s="1"/>
      <c r="E175" s="1"/>
      <c r="F175" s="1"/>
      <c r="G175" s="25"/>
      <c r="H175" s="1"/>
      <c r="I175" s="1"/>
      <c r="J175" s="1"/>
      <c r="K175" s="1"/>
      <c r="L175" s="26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5.75" customHeight="1">
      <c r="A176" s="1"/>
      <c r="B176" s="1"/>
      <c r="C176" s="24"/>
      <c r="D176" s="1"/>
      <c r="E176" s="1"/>
      <c r="F176" s="1"/>
      <c r="G176" s="25"/>
      <c r="H176" s="1"/>
      <c r="I176" s="1"/>
      <c r="J176" s="1"/>
      <c r="K176" s="1"/>
      <c r="L176" s="26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5.75" customHeight="1">
      <c r="A177" s="1"/>
      <c r="B177" s="1"/>
      <c r="C177" s="24"/>
      <c r="D177" s="1"/>
      <c r="E177" s="1"/>
      <c r="F177" s="1"/>
      <c r="G177" s="25"/>
      <c r="H177" s="1"/>
      <c r="I177" s="1"/>
      <c r="J177" s="1"/>
      <c r="K177" s="1"/>
      <c r="L177" s="26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5.75" customHeight="1">
      <c r="A178" s="1"/>
      <c r="B178" s="1"/>
      <c r="C178" s="24"/>
      <c r="D178" s="1"/>
      <c r="E178" s="1"/>
      <c r="F178" s="1"/>
      <c r="G178" s="25"/>
      <c r="H178" s="1"/>
      <c r="I178" s="1"/>
      <c r="J178" s="1"/>
      <c r="K178" s="1"/>
      <c r="L178" s="26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5.75" customHeight="1">
      <c r="A179" s="1"/>
      <c r="B179" s="1"/>
      <c r="C179" s="24"/>
      <c r="D179" s="1"/>
      <c r="E179" s="1"/>
      <c r="F179" s="1"/>
      <c r="G179" s="25"/>
      <c r="H179" s="1"/>
      <c r="I179" s="1"/>
      <c r="J179" s="1"/>
      <c r="K179" s="1"/>
      <c r="L179" s="26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5.75" customHeight="1">
      <c r="A180" s="1"/>
      <c r="B180" s="1"/>
      <c r="C180" s="24"/>
      <c r="D180" s="1"/>
      <c r="E180" s="1"/>
      <c r="F180" s="1"/>
      <c r="G180" s="25"/>
      <c r="H180" s="1"/>
      <c r="I180" s="1"/>
      <c r="J180" s="1"/>
      <c r="K180" s="1"/>
      <c r="L180" s="26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5.75" customHeight="1">
      <c r="A181" s="1"/>
      <c r="B181" s="1"/>
      <c r="C181" s="24"/>
      <c r="D181" s="1"/>
      <c r="E181" s="1"/>
      <c r="F181" s="1"/>
      <c r="G181" s="25"/>
      <c r="H181" s="1"/>
      <c r="I181" s="1"/>
      <c r="J181" s="1"/>
      <c r="K181" s="1"/>
      <c r="L181" s="26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5.75" customHeight="1">
      <c r="A182" s="1"/>
      <c r="B182" s="1"/>
      <c r="C182" s="24"/>
      <c r="D182" s="1"/>
      <c r="E182" s="1"/>
      <c r="F182" s="1"/>
      <c r="G182" s="25"/>
      <c r="H182" s="1"/>
      <c r="I182" s="1"/>
      <c r="J182" s="1"/>
      <c r="K182" s="1"/>
      <c r="L182" s="26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5.75" customHeight="1">
      <c r="A183" s="1"/>
      <c r="B183" s="1"/>
      <c r="C183" s="24"/>
      <c r="D183" s="1"/>
      <c r="E183" s="1"/>
      <c r="F183" s="1"/>
      <c r="G183" s="25"/>
      <c r="H183" s="1"/>
      <c r="I183" s="1"/>
      <c r="J183" s="1"/>
      <c r="K183" s="1"/>
      <c r="L183" s="26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5.75" customHeight="1">
      <c r="A184" s="1"/>
      <c r="B184" s="1"/>
      <c r="C184" s="24"/>
      <c r="D184" s="1"/>
      <c r="E184" s="1"/>
      <c r="F184" s="1"/>
      <c r="G184" s="25"/>
      <c r="H184" s="1"/>
      <c r="I184" s="1"/>
      <c r="J184" s="1"/>
      <c r="K184" s="1"/>
      <c r="L184" s="26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5.75" customHeight="1">
      <c r="A185" s="1"/>
      <c r="B185" s="1"/>
      <c r="C185" s="24"/>
      <c r="D185" s="1"/>
      <c r="E185" s="1"/>
      <c r="F185" s="1"/>
      <c r="G185" s="25"/>
      <c r="H185" s="1"/>
      <c r="I185" s="1"/>
      <c r="J185" s="1"/>
      <c r="K185" s="1"/>
      <c r="L185" s="26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5.75" customHeight="1">
      <c r="A186" s="1"/>
      <c r="B186" s="1"/>
      <c r="C186" s="24"/>
      <c r="D186" s="1"/>
      <c r="E186" s="1"/>
      <c r="F186" s="1"/>
      <c r="G186" s="25"/>
      <c r="H186" s="1"/>
      <c r="I186" s="1"/>
      <c r="J186" s="1"/>
      <c r="K186" s="1"/>
      <c r="L186" s="26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5.75" customHeight="1">
      <c r="A187" s="1"/>
      <c r="B187" s="1"/>
      <c r="C187" s="24"/>
      <c r="D187" s="1"/>
      <c r="E187" s="1"/>
      <c r="F187" s="1"/>
      <c r="G187" s="25"/>
      <c r="H187" s="1"/>
      <c r="I187" s="1"/>
      <c r="J187" s="1"/>
      <c r="K187" s="1"/>
      <c r="L187" s="26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5.75" customHeight="1">
      <c r="A188" s="1"/>
      <c r="B188" s="1"/>
      <c r="C188" s="24"/>
      <c r="D188" s="1"/>
      <c r="E188" s="1"/>
      <c r="F188" s="1"/>
      <c r="G188" s="25"/>
      <c r="H188" s="1"/>
      <c r="I188" s="1"/>
      <c r="J188" s="1"/>
      <c r="K188" s="1"/>
      <c r="L188" s="26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5.75" customHeight="1">
      <c r="A189" s="1"/>
      <c r="B189" s="1"/>
      <c r="C189" s="24"/>
      <c r="D189" s="1"/>
      <c r="E189" s="1"/>
      <c r="F189" s="1"/>
      <c r="G189" s="25"/>
      <c r="H189" s="1"/>
      <c r="I189" s="1"/>
      <c r="J189" s="1"/>
      <c r="K189" s="1"/>
      <c r="L189" s="26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5.75" customHeight="1">
      <c r="A190" s="1"/>
      <c r="B190" s="1"/>
      <c r="C190" s="24"/>
      <c r="D190" s="1"/>
      <c r="E190" s="1"/>
      <c r="F190" s="1"/>
      <c r="G190" s="25"/>
      <c r="H190" s="1"/>
      <c r="I190" s="1"/>
      <c r="J190" s="1"/>
      <c r="K190" s="1"/>
      <c r="L190" s="26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5.75" customHeight="1">
      <c r="A191" s="1"/>
      <c r="B191" s="1"/>
      <c r="C191" s="24"/>
      <c r="D191" s="1"/>
      <c r="E191" s="1"/>
      <c r="F191" s="1"/>
      <c r="G191" s="25"/>
      <c r="H191" s="1"/>
      <c r="I191" s="1"/>
      <c r="J191" s="1"/>
      <c r="K191" s="1"/>
      <c r="L191" s="26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5.75" customHeight="1">
      <c r="A192" s="1"/>
      <c r="B192" s="1"/>
      <c r="C192" s="24"/>
      <c r="D192" s="1"/>
      <c r="E192" s="1"/>
      <c r="F192" s="1"/>
      <c r="G192" s="25"/>
      <c r="H192" s="1"/>
      <c r="I192" s="1"/>
      <c r="J192" s="1"/>
      <c r="K192" s="1"/>
      <c r="L192" s="26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5.75" customHeight="1">
      <c r="A193" s="1"/>
      <c r="B193" s="1"/>
      <c r="C193" s="24"/>
      <c r="D193" s="1"/>
      <c r="E193" s="1"/>
      <c r="F193" s="1"/>
      <c r="G193" s="25"/>
      <c r="H193" s="1"/>
      <c r="I193" s="1"/>
      <c r="J193" s="1"/>
      <c r="K193" s="1"/>
      <c r="L193" s="26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5.75" customHeight="1">
      <c r="A194" s="1"/>
      <c r="B194" s="1"/>
      <c r="C194" s="24"/>
      <c r="D194" s="1"/>
      <c r="E194" s="1"/>
      <c r="F194" s="1"/>
      <c r="G194" s="25"/>
      <c r="H194" s="1"/>
      <c r="I194" s="1"/>
      <c r="J194" s="1"/>
      <c r="K194" s="1"/>
      <c r="L194" s="26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5.75" customHeight="1">
      <c r="A195" s="1"/>
      <c r="B195" s="1"/>
      <c r="C195" s="24"/>
      <c r="D195" s="1"/>
      <c r="E195" s="1"/>
      <c r="F195" s="1"/>
      <c r="G195" s="25"/>
      <c r="H195" s="1"/>
      <c r="I195" s="1"/>
      <c r="J195" s="1"/>
      <c r="K195" s="1"/>
      <c r="L195" s="26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5.75" customHeight="1">
      <c r="A196" s="1"/>
      <c r="B196" s="1"/>
      <c r="C196" s="24"/>
      <c r="D196" s="1"/>
      <c r="E196" s="1"/>
      <c r="F196" s="1"/>
      <c r="G196" s="25"/>
      <c r="H196" s="1"/>
      <c r="I196" s="1"/>
      <c r="J196" s="1"/>
      <c r="K196" s="1"/>
      <c r="L196" s="26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5.75" customHeight="1">
      <c r="A197" s="1"/>
      <c r="B197" s="1"/>
      <c r="C197" s="24"/>
      <c r="D197" s="1"/>
      <c r="E197" s="1"/>
      <c r="F197" s="1"/>
      <c r="G197" s="25"/>
      <c r="H197" s="1"/>
      <c r="I197" s="1"/>
      <c r="J197" s="1"/>
      <c r="K197" s="1"/>
      <c r="L197" s="26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5.75" customHeight="1">
      <c r="A198" s="1"/>
      <c r="B198" s="1"/>
      <c r="C198" s="24"/>
      <c r="D198" s="1"/>
      <c r="E198" s="1"/>
      <c r="F198" s="1"/>
      <c r="G198" s="25"/>
      <c r="H198" s="1"/>
      <c r="I198" s="1"/>
      <c r="J198" s="1"/>
      <c r="K198" s="1"/>
      <c r="L198" s="26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5.75" customHeight="1">
      <c r="A199" s="1"/>
      <c r="B199" s="1"/>
      <c r="C199" s="24"/>
      <c r="D199" s="1"/>
      <c r="E199" s="1"/>
      <c r="F199" s="1"/>
      <c r="G199" s="25"/>
      <c r="H199" s="1"/>
      <c r="I199" s="1"/>
      <c r="J199" s="1"/>
      <c r="K199" s="1"/>
      <c r="L199" s="26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A200" s="1"/>
      <c r="B200" s="1"/>
      <c r="C200" s="24"/>
      <c r="D200" s="1"/>
      <c r="E200" s="1"/>
      <c r="F200" s="1"/>
      <c r="G200" s="25"/>
      <c r="H200" s="1"/>
      <c r="I200" s="1"/>
      <c r="J200" s="1"/>
      <c r="K200" s="1"/>
      <c r="L200" s="26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ht="15.75" customHeight="1">
      <c r="A201" s="1"/>
      <c r="B201" s="1"/>
      <c r="C201" s="24"/>
      <c r="D201" s="1"/>
      <c r="E201" s="1"/>
      <c r="F201" s="1"/>
      <c r="G201" s="25"/>
      <c r="H201" s="1"/>
      <c r="I201" s="1"/>
      <c r="J201" s="1"/>
      <c r="K201" s="1"/>
      <c r="L201" s="26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ht="15.75" customHeight="1">
      <c r="A202" s="1"/>
      <c r="B202" s="1"/>
      <c r="C202" s="24"/>
      <c r="D202" s="1"/>
      <c r="E202" s="1"/>
      <c r="F202" s="1"/>
      <c r="G202" s="25"/>
      <c r="H202" s="1"/>
      <c r="I202" s="1"/>
      <c r="J202" s="1"/>
      <c r="K202" s="1"/>
      <c r="L202" s="26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ht="15.75" customHeight="1">
      <c r="A203" s="1"/>
      <c r="B203" s="1"/>
      <c r="C203" s="24"/>
      <c r="D203" s="1"/>
      <c r="E203" s="1"/>
      <c r="F203" s="1"/>
      <c r="G203" s="25"/>
      <c r="H203" s="1"/>
      <c r="I203" s="1"/>
      <c r="J203" s="1"/>
      <c r="K203" s="1"/>
      <c r="L203" s="26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ht="15.75" customHeight="1">
      <c r="A204" s="1"/>
      <c r="B204" s="1"/>
      <c r="C204" s="24"/>
      <c r="D204" s="1"/>
      <c r="E204" s="1"/>
      <c r="F204" s="1"/>
      <c r="G204" s="25"/>
      <c r="H204" s="1"/>
      <c r="I204" s="1"/>
      <c r="J204" s="1"/>
      <c r="K204" s="1"/>
      <c r="L204" s="26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ht="15.75" customHeight="1">
      <c r="A205" s="1"/>
      <c r="B205" s="1"/>
      <c r="C205" s="24"/>
      <c r="D205" s="1"/>
      <c r="E205" s="1"/>
      <c r="F205" s="1"/>
      <c r="G205" s="25"/>
      <c r="H205" s="1"/>
      <c r="I205" s="1"/>
      <c r="J205" s="1"/>
      <c r="K205" s="1"/>
      <c r="L205" s="26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ht="15.75" customHeight="1">
      <c r="A206" s="1"/>
      <c r="B206" s="1"/>
      <c r="C206" s="24"/>
      <c r="D206" s="1"/>
      <c r="E206" s="1"/>
      <c r="F206" s="1"/>
      <c r="G206" s="25"/>
      <c r="H206" s="1"/>
      <c r="I206" s="1"/>
      <c r="J206" s="1"/>
      <c r="K206" s="1"/>
      <c r="L206" s="26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ht="15.75" customHeight="1">
      <c r="A207" s="1"/>
      <c r="B207" s="1"/>
      <c r="C207" s="24"/>
      <c r="D207" s="1"/>
      <c r="E207" s="1"/>
      <c r="F207" s="1"/>
      <c r="G207" s="25"/>
      <c r="H207" s="1"/>
      <c r="I207" s="1"/>
      <c r="J207" s="1"/>
      <c r="K207" s="1"/>
      <c r="L207" s="26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ht="15.75" customHeight="1">
      <c r="A208" s="1"/>
      <c r="B208" s="1"/>
      <c r="C208" s="24"/>
      <c r="D208" s="1"/>
      <c r="E208" s="1"/>
      <c r="F208" s="1"/>
      <c r="G208" s="25"/>
      <c r="H208" s="1"/>
      <c r="I208" s="1"/>
      <c r="J208" s="1"/>
      <c r="K208" s="1"/>
      <c r="L208" s="26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ht="15.75" customHeight="1">
      <c r="A209" s="1"/>
      <c r="B209" s="1"/>
      <c r="C209" s="24"/>
      <c r="D209" s="1"/>
      <c r="E209" s="1"/>
      <c r="F209" s="1"/>
      <c r="G209" s="25"/>
      <c r="H209" s="1"/>
      <c r="I209" s="1"/>
      <c r="J209" s="1"/>
      <c r="K209" s="1"/>
      <c r="L209" s="26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ht="15.75" customHeight="1">
      <c r="A210" s="1"/>
      <c r="B210" s="1"/>
      <c r="C210" s="24"/>
      <c r="D210" s="1"/>
      <c r="E210" s="1"/>
      <c r="F210" s="1"/>
      <c r="G210" s="25"/>
      <c r="H210" s="1"/>
      <c r="I210" s="1"/>
      <c r="J210" s="1"/>
      <c r="K210" s="1"/>
      <c r="L210" s="26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ht="15.75" customHeight="1">
      <c r="A211" s="1"/>
      <c r="B211" s="1"/>
      <c r="C211" s="24"/>
      <c r="D211" s="1"/>
      <c r="E211" s="1"/>
      <c r="F211" s="1"/>
      <c r="G211" s="25"/>
      <c r="H211" s="1"/>
      <c r="I211" s="1"/>
      <c r="J211" s="1"/>
      <c r="K211" s="1"/>
      <c r="L211" s="26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ht="15.75" customHeight="1">
      <c r="A212" s="1"/>
      <c r="B212" s="1"/>
      <c r="C212" s="24"/>
      <c r="D212" s="1"/>
      <c r="E212" s="1"/>
      <c r="F212" s="1"/>
      <c r="G212" s="25"/>
      <c r="H212" s="1"/>
      <c r="I212" s="1"/>
      <c r="J212" s="1"/>
      <c r="K212" s="1"/>
      <c r="L212" s="26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ht="15.75" customHeight="1">
      <c r="A213" s="1"/>
      <c r="B213" s="1"/>
      <c r="C213" s="24"/>
      <c r="D213" s="1"/>
      <c r="E213" s="1"/>
      <c r="F213" s="1"/>
      <c r="G213" s="25"/>
      <c r="H213" s="1"/>
      <c r="I213" s="1"/>
      <c r="J213" s="1"/>
      <c r="K213" s="1"/>
      <c r="L213" s="26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ht="15.75" customHeight="1">
      <c r="A214" s="1"/>
      <c r="B214" s="1"/>
      <c r="C214" s="24"/>
      <c r="D214" s="1"/>
      <c r="E214" s="1"/>
      <c r="F214" s="1"/>
      <c r="G214" s="25"/>
      <c r="H214" s="1"/>
      <c r="I214" s="1"/>
      <c r="J214" s="1"/>
      <c r="K214" s="1"/>
      <c r="L214" s="26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ht="15.75" customHeight="1">
      <c r="A215" s="1"/>
      <c r="B215" s="1"/>
      <c r="C215" s="24"/>
      <c r="D215" s="1"/>
      <c r="E215" s="1"/>
      <c r="F215" s="1"/>
      <c r="G215" s="25"/>
      <c r="H215" s="1"/>
      <c r="I215" s="1"/>
      <c r="J215" s="1"/>
      <c r="K215" s="1"/>
      <c r="L215" s="26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ht="15.75" customHeight="1">
      <c r="A216" s="1"/>
      <c r="B216" s="1"/>
      <c r="C216" s="24"/>
      <c r="D216" s="1"/>
      <c r="E216" s="1"/>
      <c r="F216" s="1"/>
      <c r="G216" s="25"/>
      <c r="H216" s="1"/>
      <c r="I216" s="1"/>
      <c r="J216" s="1"/>
      <c r="K216" s="1"/>
      <c r="L216" s="26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ht="15.75" customHeight="1">
      <c r="A217" s="1"/>
      <c r="B217" s="1"/>
      <c r="C217" s="24"/>
      <c r="D217" s="1"/>
      <c r="E217" s="1"/>
      <c r="F217" s="1"/>
      <c r="G217" s="25"/>
      <c r="H217" s="1"/>
      <c r="I217" s="1"/>
      <c r="J217" s="1"/>
      <c r="K217" s="1"/>
      <c r="L217" s="26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ht="15.75" customHeight="1">
      <c r="A218" s="1"/>
      <c r="B218" s="1"/>
      <c r="C218" s="24"/>
      <c r="D218" s="1"/>
      <c r="E218" s="1"/>
      <c r="F218" s="1"/>
      <c r="G218" s="25"/>
      <c r="H218" s="1"/>
      <c r="I218" s="1"/>
      <c r="J218" s="1"/>
      <c r="K218" s="1"/>
      <c r="L218" s="26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ht="15.75" customHeight="1">
      <c r="A219" s="1"/>
      <c r="B219" s="1"/>
      <c r="C219" s="24"/>
      <c r="D219" s="1"/>
      <c r="E219" s="1"/>
      <c r="F219" s="1"/>
      <c r="G219" s="25"/>
      <c r="H219" s="1"/>
      <c r="I219" s="1"/>
      <c r="J219" s="1"/>
      <c r="K219" s="1"/>
      <c r="L219" s="26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ht="15.75" customHeight="1">
      <c r="A220" s="1"/>
      <c r="B220" s="1"/>
      <c r="C220" s="24"/>
      <c r="D220" s="1"/>
      <c r="E220" s="1"/>
      <c r="F220" s="1"/>
      <c r="G220" s="25"/>
      <c r="H220" s="1"/>
      <c r="I220" s="1"/>
      <c r="J220" s="1"/>
      <c r="K220" s="1"/>
      <c r="L220" s="26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ht="15.75" customHeight="1">
      <c r="A221" s="1"/>
      <c r="B221" s="1"/>
      <c r="C221" s="24"/>
      <c r="D221" s="1"/>
      <c r="E221" s="1"/>
      <c r="F221" s="1"/>
      <c r="G221" s="25"/>
      <c r="H221" s="1"/>
      <c r="I221" s="1"/>
      <c r="J221" s="1"/>
      <c r="K221" s="1"/>
      <c r="L221" s="26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ht="15.75" customHeight="1">
      <c r="A222" s="1"/>
      <c r="B222" s="1"/>
      <c r="C222" s="24"/>
      <c r="D222" s="1"/>
      <c r="E222" s="1"/>
      <c r="F222" s="1"/>
      <c r="G222" s="25"/>
      <c r="H222" s="1"/>
      <c r="I222" s="1"/>
      <c r="J222" s="1"/>
      <c r="K222" s="1"/>
      <c r="L222" s="26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ht="15.75" customHeight="1">
      <c r="A223" s="1"/>
      <c r="B223" s="1"/>
      <c r="C223" s="24"/>
      <c r="D223" s="1"/>
      <c r="E223" s="1"/>
      <c r="F223" s="1"/>
      <c r="G223" s="25"/>
      <c r="H223" s="1"/>
      <c r="I223" s="1"/>
      <c r="J223" s="1"/>
      <c r="K223" s="1"/>
      <c r="L223" s="26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ht="15.75" customHeight="1">
      <c r="A224" s="1"/>
      <c r="B224" s="1"/>
      <c r="C224" s="24"/>
      <c r="D224" s="1"/>
      <c r="E224" s="1"/>
      <c r="F224" s="1"/>
      <c r="G224" s="25"/>
      <c r="H224" s="1"/>
      <c r="I224" s="1"/>
      <c r="J224" s="1"/>
      <c r="K224" s="1"/>
      <c r="L224" s="26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ht="15.75" customHeight="1">
      <c r="A225" s="1"/>
      <c r="B225" s="1"/>
      <c r="C225" s="24"/>
      <c r="D225" s="1"/>
      <c r="E225" s="1"/>
      <c r="F225" s="1"/>
      <c r="G225" s="25"/>
      <c r="H225" s="1"/>
      <c r="I225" s="1"/>
      <c r="J225" s="1"/>
      <c r="K225" s="1"/>
      <c r="L225" s="26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ht="15.75" customHeight="1">
      <c r="A226" s="1"/>
      <c r="B226" s="1"/>
      <c r="C226" s="24"/>
      <c r="D226" s="1"/>
      <c r="E226" s="1"/>
      <c r="F226" s="1"/>
      <c r="G226" s="25"/>
      <c r="H226" s="1"/>
      <c r="I226" s="1"/>
      <c r="J226" s="1"/>
      <c r="K226" s="1"/>
      <c r="L226" s="26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ht="15.75" customHeight="1">
      <c r="A227" s="1"/>
      <c r="B227" s="1"/>
      <c r="C227" s="24"/>
      <c r="D227" s="1"/>
      <c r="E227" s="1"/>
      <c r="F227" s="1"/>
      <c r="G227" s="25"/>
      <c r="H227" s="1"/>
      <c r="I227" s="1"/>
      <c r="J227" s="1"/>
      <c r="K227" s="1"/>
      <c r="L227" s="26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ht="15.75" customHeight="1">
      <c r="A228" s="1"/>
      <c r="B228" s="1"/>
      <c r="C228" s="24"/>
      <c r="D228" s="1"/>
      <c r="E228" s="1"/>
      <c r="F228" s="1"/>
      <c r="G228" s="25"/>
      <c r="H228" s="1"/>
      <c r="I228" s="1"/>
      <c r="J228" s="1"/>
      <c r="K228" s="1"/>
      <c r="L228" s="26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ht="15.75" customHeight="1">
      <c r="A229" s="1"/>
      <c r="B229" s="1"/>
      <c r="C229" s="24"/>
      <c r="D229" s="1"/>
      <c r="E229" s="1"/>
      <c r="F229" s="1"/>
      <c r="G229" s="25"/>
      <c r="H229" s="1"/>
      <c r="I229" s="1"/>
      <c r="J229" s="1"/>
      <c r="K229" s="1"/>
      <c r="L229" s="26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ht="15.75" customHeight="1">
      <c r="A230" s="1"/>
      <c r="B230" s="1"/>
      <c r="C230" s="24"/>
      <c r="D230" s="1"/>
      <c r="E230" s="1"/>
      <c r="F230" s="1"/>
      <c r="G230" s="25"/>
      <c r="H230" s="1"/>
      <c r="I230" s="1"/>
      <c r="J230" s="1"/>
      <c r="K230" s="1"/>
      <c r="L230" s="26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ht="15.75" customHeight="1">
      <c r="A231" s="1"/>
      <c r="B231" s="1"/>
      <c r="C231" s="24"/>
      <c r="D231" s="1"/>
      <c r="E231" s="1"/>
      <c r="F231" s="1"/>
      <c r="G231" s="25"/>
      <c r="H231" s="1"/>
      <c r="I231" s="1"/>
      <c r="J231" s="1"/>
      <c r="K231" s="1"/>
      <c r="L231" s="26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ht="15.75" customHeight="1">
      <c r="A232" s="1"/>
      <c r="B232" s="1"/>
      <c r="C232" s="24"/>
      <c r="D232" s="1"/>
      <c r="E232" s="1"/>
      <c r="F232" s="1"/>
      <c r="G232" s="25"/>
      <c r="H232" s="1"/>
      <c r="I232" s="1"/>
      <c r="J232" s="1"/>
      <c r="K232" s="1"/>
      <c r="L232" s="26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ht="15.75" customHeight="1">
      <c r="A233" s="1"/>
      <c r="B233" s="1"/>
      <c r="C233" s="24"/>
      <c r="D233" s="1"/>
      <c r="E233" s="1"/>
      <c r="F233" s="1"/>
      <c r="G233" s="25"/>
      <c r="H233" s="1"/>
      <c r="I233" s="1"/>
      <c r="J233" s="1"/>
      <c r="K233" s="1"/>
      <c r="L233" s="26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ht="15.75" customHeight="1">
      <c r="A234" s="1"/>
      <c r="B234" s="1"/>
      <c r="C234" s="24"/>
      <c r="D234" s="1"/>
      <c r="E234" s="1"/>
      <c r="F234" s="1"/>
      <c r="G234" s="25"/>
      <c r="H234" s="1"/>
      <c r="I234" s="1"/>
      <c r="J234" s="1"/>
      <c r="K234" s="1"/>
      <c r="L234" s="26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ht="15.75" customHeight="1">
      <c r="A235" s="1"/>
      <c r="B235" s="1"/>
      <c r="C235" s="24"/>
      <c r="D235" s="1"/>
      <c r="E235" s="1"/>
      <c r="F235" s="1"/>
      <c r="G235" s="25"/>
      <c r="H235" s="1"/>
      <c r="I235" s="1"/>
      <c r="J235" s="1"/>
      <c r="K235" s="1"/>
      <c r="L235" s="26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ht="15.75" customHeight="1">
      <c r="A236" s="1"/>
      <c r="B236" s="1"/>
      <c r="C236" s="24"/>
      <c r="D236" s="1"/>
      <c r="E236" s="1"/>
      <c r="F236" s="1"/>
      <c r="G236" s="25"/>
      <c r="H236" s="1"/>
      <c r="I236" s="1"/>
      <c r="J236" s="1"/>
      <c r="K236" s="1"/>
      <c r="L236" s="26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ht="15.75" customHeight="1">
      <c r="A237" s="1"/>
      <c r="B237" s="1"/>
      <c r="C237" s="24"/>
      <c r="D237" s="1"/>
      <c r="E237" s="1"/>
      <c r="F237" s="1"/>
      <c r="G237" s="25"/>
      <c r="H237" s="1"/>
      <c r="I237" s="1"/>
      <c r="J237" s="1"/>
      <c r="K237" s="1"/>
      <c r="L237" s="26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ht="15.75" customHeight="1">
      <c r="A238" s="1"/>
      <c r="B238" s="1"/>
      <c r="C238" s="24"/>
      <c r="D238" s="1"/>
      <c r="E238" s="1"/>
      <c r="F238" s="1"/>
      <c r="G238" s="25"/>
      <c r="H238" s="1"/>
      <c r="I238" s="1"/>
      <c r="J238" s="1"/>
      <c r="K238" s="1"/>
      <c r="L238" s="26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ht="15.75" customHeight="1">
      <c r="A239" s="1"/>
      <c r="B239" s="1"/>
      <c r="C239" s="24"/>
      <c r="D239" s="1"/>
      <c r="E239" s="1"/>
      <c r="F239" s="1"/>
      <c r="G239" s="25"/>
      <c r="H239" s="1"/>
      <c r="I239" s="1"/>
      <c r="J239" s="1"/>
      <c r="K239" s="1"/>
      <c r="L239" s="26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ht="15.75" customHeight="1">
      <c r="A240" s="1"/>
      <c r="B240" s="1"/>
      <c r="C240" s="24"/>
      <c r="D240" s="1"/>
      <c r="E240" s="1"/>
      <c r="F240" s="1"/>
      <c r="G240" s="25"/>
      <c r="H240" s="1"/>
      <c r="I240" s="1"/>
      <c r="J240" s="1"/>
      <c r="K240" s="1"/>
      <c r="L240" s="26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ht="15.75" customHeight="1">
      <c r="A241" s="1"/>
      <c r="B241" s="1"/>
      <c r="C241" s="24"/>
      <c r="D241" s="1"/>
      <c r="E241" s="1"/>
      <c r="F241" s="1"/>
      <c r="G241" s="25"/>
      <c r="H241" s="1"/>
      <c r="I241" s="1"/>
      <c r="J241" s="1"/>
      <c r="K241" s="1"/>
      <c r="L241" s="26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ht="15.75" customHeight="1">
      <c r="A242" s="1"/>
      <c r="B242" s="1"/>
      <c r="C242" s="24"/>
      <c r="D242" s="1"/>
      <c r="E242" s="1"/>
      <c r="F242" s="1"/>
      <c r="G242" s="25"/>
      <c r="H242" s="1"/>
      <c r="I242" s="1"/>
      <c r="J242" s="1"/>
      <c r="K242" s="1"/>
      <c r="L242" s="26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ht="15.75" customHeight="1">
      <c r="A243" s="1"/>
      <c r="B243" s="1"/>
      <c r="C243" s="24"/>
      <c r="D243" s="1"/>
      <c r="E243" s="1"/>
      <c r="F243" s="1"/>
      <c r="G243" s="25"/>
      <c r="H243" s="1"/>
      <c r="I243" s="1"/>
      <c r="J243" s="1"/>
      <c r="K243" s="1"/>
      <c r="L243" s="26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ht="15.75" customHeight="1">
      <c r="A244" s="1"/>
      <c r="B244" s="1"/>
      <c r="C244" s="24"/>
      <c r="D244" s="1"/>
      <c r="E244" s="1"/>
      <c r="F244" s="1"/>
      <c r="G244" s="25"/>
      <c r="H244" s="1"/>
      <c r="I244" s="1"/>
      <c r="J244" s="1"/>
      <c r="K244" s="1"/>
      <c r="L244" s="26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ht="15.75" customHeight="1">
      <c r="A245" s="1"/>
      <c r="B245" s="1"/>
      <c r="C245" s="24"/>
      <c r="D245" s="1"/>
      <c r="E245" s="1"/>
      <c r="F245" s="1"/>
      <c r="G245" s="25"/>
      <c r="H245" s="1"/>
      <c r="I245" s="1"/>
      <c r="J245" s="1"/>
      <c r="K245" s="1"/>
      <c r="L245" s="26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ht="15.75" customHeight="1">
      <c r="A246" s="1"/>
      <c r="B246" s="1"/>
      <c r="C246" s="24"/>
      <c r="D246" s="1"/>
      <c r="E246" s="1"/>
      <c r="F246" s="1"/>
      <c r="G246" s="25"/>
      <c r="H246" s="1"/>
      <c r="I246" s="1"/>
      <c r="J246" s="1"/>
      <c r="K246" s="1"/>
      <c r="L246" s="26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ht="15.75" customHeight="1">
      <c r="A247" s="1"/>
      <c r="B247" s="1"/>
      <c r="C247" s="24"/>
      <c r="D247" s="1"/>
      <c r="E247" s="1"/>
      <c r="F247" s="1"/>
      <c r="G247" s="25"/>
      <c r="H247" s="1"/>
      <c r="I247" s="1"/>
      <c r="J247" s="1"/>
      <c r="K247" s="1"/>
      <c r="L247" s="26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ht="15.75" customHeight="1">
      <c r="A248" s="1"/>
      <c r="B248" s="1"/>
      <c r="C248" s="24"/>
      <c r="D248" s="1"/>
      <c r="E248" s="1"/>
      <c r="F248" s="1"/>
      <c r="G248" s="25"/>
      <c r="H248" s="1"/>
      <c r="I248" s="1"/>
      <c r="J248" s="1"/>
      <c r="K248" s="1"/>
      <c r="L248" s="26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ht="15.75" customHeight="1">
      <c r="A249" s="1"/>
      <c r="B249" s="1"/>
      <c r="C249" s="24"/>
      <c r="D249" s="1"/>
      <c r="E249" s="1"/>
      <c r="F249" s="1"/>
      <c r="G249" s="25"/>
      <c r="H249" s="1"/>
      <c r="I249" s="1"/>
      <c r="J249" s="1"/>
      <c r="K249" s="1"/>
      <c r="L249" s="26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ht="15.75" customHeight="1">
      <c r="A250" s="1"/>
      <c r="B250" s="1"/>
      <c r="C250" s="24"/>
      <c r="D250" s="1"/>
      <c r="E250" s="1"/>
      <c r="F250" s="1"/>
      <c r="G250" s="25"/>
      <c r="H250" s="1"/>
      <c r="I250" s="1"/>
      <c r="J250" s="1"/>
      <c r="K250" s="1"/>
      <c r="L250" s="26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ht="15.75" customHeight="1">
      <c r="A251" s="1"/>
      <c r="B251" s="1"/>
      <c r="C251" s="24"/>
      <c r="D251" s="1"/>
      <c r="E251" s="1"/>
      <c r="F251" s="1"/>
      <c r="G251" s="25"/>
      <c r="H251" s="1"/>
      <c r="I251" s="1"/>
      <c r="J251" s="1"/>
      <c r="K251" s="1"/>
      <c r="L251" s="26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ht="15.75" customHeight="1">
      <c r="A252" s="1"/>
      <c r="B252" s="1"/>
      <c r="C252" s="24"/>
      <c r="D252" s="1"/>
      <c r="E252" s="1"/>
      <c r="F252" s="1"/>
      <c r="G252" s="25"/>
      <c r="H252" s="1"/>
      <c r="I252" s="1"/>
      <c r="J252" s="1"/>
      <c r="K252" s="1"/>
      <c r="L252" s="26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ht="15.75" customHeight="1">
      <c r="A253" s="1"/>
      <c r="B253" s="1"/>
      <c r="C253" s="24"/>
      <c r="D253" s="1"/>
      <c r="E253" s="1"/>
      <c r="F253" s="1"/>
      <c r="G253" s="25"/>
      <c r="H253" s="1"/>
      <c r="I253" s="1"/>
      <c r="J253" s="1"/>
      <c r="K253" s="1"/>
      <c r="L253" s="26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ht="15.75" customHeight="1">
      <c r="A254" s="1"/>
      <c r="B254" s="1"/>
      <c r="C254" s="24"/>
      <c r="D254" s="1"/>
      <c r="E254" s="1"/>
      <c r="F254" s="1"/>
      <c r="G254" s="25"/>
      <c r="H254" s="1"/>
      <c r="I254" s="1"/>
      <c r="J254" s="1"/>
      <c r="K254" s="1"/>
      <c r="L254" s="26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ht="15.75" customHeight="1">
      <c r="A255" s="1"/>
      <c r="B255" s="1"/>
      <c r="C255" s="24"/>
      <c r="D255" s="1"/>
      <c r="E255" s="1"/>
      <c r="F255" s="1"/>
      <c r="G255" s="25"/>
      <c r="H255" s="1"/>
      <c r="I255" s="1"/>
      <c r="J255" s="1"/>
      <c r="K255" s="1"/>
      <c r="L255" s="26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ht="15.75" customHeight="1">
      <c r="A256" s="1"/>
      <c r="B256" s="1"/>
      <c r="C256" s="24"/>
      <c r="D256" s="1"/>
      <c r="E256" s="1"/>
      <c r="F256" s="1"/>
      <c r="G256" s="25"/>
      <c r="H256" s="1"/>
      <c r="I256" s="1"/>
      <c r="J256" s="1"/>
      <c r="K256" s="1"/>
      <c r="L256" s="26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ht="15.75" customHeight="1">
      <c r="A257" s="1"/>
      <c r="B257" s="1"/>
      <c r="C257" s="24"/>
      <c r="D257" s="1"/>
      <c r="E257" s="1"/>
      <c r="F257" s="1"/>
      <c r="G257" s="25"/>
      <c r="H257" s="1"/>
      <c r="I257" s="1"/>
      <c r="J257" s="1"/>
      <c r="K257" s="1"/>
      <c r="L257" s="26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ht="15.75" customHeight="1">
      <c r="A258" s="1"/>
      <c r="B258" s="1"/>
      <c r="C258" s="24"/>
      <c r="D258" s="1"/>
      <c r="E258" s="1"/>
      <c r="F258" s="1"/>
      <c r="G258" s="25"/>
      <c r="H258" s="1"/>
      <c r="I258" s="1"/>
      <c r="J258" s="1"/>
      <c r="K258" s="1"/>
      <c r="L258" s="26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ht="15.75" customHeight="1">
      <c r="A259" s="1"/>
      <c r="B259" s="1"/>
      <c r="C259" s="24"/>
      <c r="D259" s="1"/>
      <c r="E259" s="1"/>
      <c r="F259" s="1"/>
      <c r="G259" s="25"/>
      <c r="H259" s="1"/>
      <c r="I259" s="1"/>
      <c r="J259" s="1"/>
      <c r="K259" s="1"/>
      <c r="L259" s="26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ht="15.75" customHeight="1">
      <c r="A260" s="1"/>
      <c r="B260" s="1"/>
      <c r="C260" s="24"/>
      <c r="D260" s="1"/>
      <c r="E260" s="1"/>
      <c r="F260" s="1"/>
      <c r="G260" s="25"/>
      <c r="H260" s="1"/>
      <c r="I260" s="1"/>
      <c r="J260" s="1"/>
      <c r="K260" s="1"/>
      <c r="L260" s="26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ht="15.75" customHeight="1">
      <c r="A261" s="1"/>
      <c r="B261" s="1"/>
      <c r="C261" s="24"/>
      <c r="D261" s="1"/>
      <c r="E261" s="1"/>
      <c r="F261" s="1"/>
      <c r="G261" s="25"/>
      <c r="H261" s="1"/>
      <c r="I261" s="1"/>
      <c r="J261" s="1"/>
      <c r="K261" s="1"/>
      <c r="L261" s="26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ht="15.75" customHeight="1">
      <c r="A262" s="1"/>
      <c r="B262" s="1"/>
      <c r="C262" s="24"/>
      <c r="D262" s="1"/>
      <c r="E262" s="1"/>
      <c r="F262" s="1"/>
      <c r="G262" s="25"/>
      <c r="H262" s="1"/>
      <c r="I262" s="1"/>
      <c r="J262" s="1"/>
      <c r="K262" s="1"/>
      <c r="L262" s="26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ht="15.75" customHeight="1">
      <c r="A263" s="1"/>
      <c r="B263" s="1"/>
      <c r="C263" s="24"/>
      <c r="D263" s="1"/>
      <c r="E263" s="1"/>
      <c r="F263" s="1"/>
      <c r="G263" s="25"/>
      <c r="H263" s="1"/>
      <c r="I263" s="1"/>
      <c r="J263" s="1"/>
      <c r="K263" s="1"/>
      <c r="L263" s="26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ht="15.75" customHeight="1">
      <c r="A264" s="1"/>
      <c r="B264" s="1"/>
      <c r="C264" s="24"/>
      <c r="D264" s="1"/>
      <c r="E264" s="1"/>
      <c r="F264" s="1"/>
      <c r="G264" s="25"/>
      <c r="H264" s="1"/>
      <c r="I264" s="1"/>
      <c r="J264" s="1"/>
      <c r="K264" s="1"/>
      <c r="L264" s="26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ht="15.75" customHeight="1">
      <c r="A265" s="1"/>
      <c r="B265" s="1"/>
      <c r="C265" s="24"/>
      <c r="D265" s="1"/>
      <c r="E265" s="1"/>
      <c r="F265" s="1"/>
      <c r="G265" s="25"/>
      <c r="H265" s="1"/>
      <c r="I265" s="1"/>
      <c r="J265" s="1"/>
      <c r="K265" s="1"/>
      <c r="L265" s="26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ht="15.75" customHeight="1">
      <c r="A266" s="1"/>
      <c r="B266" s="1"/>
      <c r="C266" s="24"/>
      <c r="D266" s="1"/>
      <c r="E266" s="1"/>
      <c r="F266" s="1"/>
      <c r="G266" s="25"/>
      <c r="H266" s="1"/>
      <c r="I266" s="1"/>
      <c r="J266" s="1"/>
      <c r="K266" s="1"/>
      <c r="L266" s="26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ht="15.75" customHeight="1">
      <c r="A267" s="1"/>
      <c r="B267" s="1"/>
      <c r="C267" s="24"/>
      <c r="D267" s="1"/>
      <c r="E267" s="1"/>
      <c r="F267" s="1"/>
      <c r="G267" s="25"/>
      <c r="H267" s="1"/>
      <c r="I267" s="1"/>
      <c r="J267" s="1"/>
      <c r="K267" s="1"/>
      <c r="L267" s="26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ht="15.75" customHeight="1">
      <c r="A268" s="1"/>
      <c r="B268" s="1"/>
      <c r="C268" s="24"/>
      <c r="D268" s="1"/>
      <c r="E268" s="1"/>
      <c r="F268" s="1"/>
      <c r="G268" s="25"/>
      <c r="H268" s="1"/>
      <c r="I268" s="1"/>
      <c r="J268" s="1"/>
      <c r="K268" s="1"/>
      <c r="L268" s="26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ht="15.75" customHeight="1">
      <c r="A269" s="1"/>
      <c r="B269" s="1"/>
      <c r="C269" s="24"/>
      <c r="D269" s="1"/>
      <c r="E269" s="1"/>
      <c r="F269" s="1"/>
      <c r="G269" s="25"/>
      <c r="H269" s="1"/>
      <c r="I269" s="1"/>
      <c r="J269" s="1"/>
      <c r="K269" s="1"/>
      <c r="L269" s="26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ht="15.75" customHeight="1">
      <c r="A270" s="1"/>
      <c r="B270" s="1"/>
      <c r="C270" s="24"/>
      <c r="D270" s="1"/>
      <c r="E270" s="1"/>
      <c r="F270" s="1"/>
      <c r="G270" s="25"/>
      <c r="H270" s="1"/>
      <c r="I270" s="1"/>
      <c r="J270" s="1"/>
      <c r="K270" s="1"/>
      <c r="L270" s="26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ht="15.75" customHeight="1">
      <c r="A271" s="1"/>
      <c r="B271" s="1"/>
      <c r="C271" s="24"/>
      <c r="D271" s="1"/>
      <c r="E271" s="1"/>
      <c r="F271" s="1"/>
      <c r="G271" s="25"/>
      <c r="H271" s="1"/>
      <c r="I271" s="1"/>
      <c r="J271" s="1"/>
      <c r="K271" s="1"/>
      <c r="L271" s="26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ht="15.75" customHeight="1">
      <c r="A272" s="1"/>
      <c r="B272" s="1"/>
      <c r="C272" s="24"/>
      <c r="D272" s="1"/>
      <c r="E272" s="1"/>
      <c r="F272" s="1"/>
      <c r="G272" s="25"/>
      <c r="H272" s="1"/>
      <c r="I272" s="1"/>
      <c r="J272" s="1"/>
      <c r="K272" s="1"/>
      <c r="L272" s="26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ht="15.75" customHeight="1">
      <c r="A273" s="1"/>
      <c r="B273" s="1"/>
      <c r="C273" s="24"/>
      <c r="D273" s="1"/>
      <c r="E273" s="1"/>
      <c r="F273" s="1"/>
      <c r="G273" s="25"/>
      <c r="H273" s="1"/>
      <c r="I273" s="1"/>
      <c r="J273" s="1"/>
      <c r="K273" s="1"/>
      <c r="L273" s="26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ht="15.75" customHeight="1">
      <c r="A274" s="1"/>
      <c r="B274" s="1"/>
      <c r="C274" s="24"/>
      <c r="D274" s="1"/>
      <c r="E274" s="1"/>
      <c r="F274" s="1"/>
      <c r="G274" s="25"/>
      <c r="H274" s="1"/>
      <c r="I274" s="1"/>
      <c r="J274" s="1"/>
      <c r="K274" s="1"/>
      <c r="L274" s="26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ht="15.75" customHeight="1">
      <c r="A275" s="1"/>
      <c r="B275" s="1"/>
      <c r="C275" s="24"/>
      <c r="D275" s="1"/>
      <c r="E275" s="1"/>
      <c r="F275" s="1"/>
      <c r="G275" s="25"/>
      <c r="H275" s="1"/>
      <c r="I275" s="1"/>
      <c r="J275" s="1"/>
      <c r="K275" s="1"/>
      <c r="L275" s="26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ht="15.75" customHeight="1">
      <c r="A276" s="1"/>
      <c r="B276" s="1"/>
      <c r="C276" s="24"/>
      <c r="D276" s="1"/>
      <c r="E276" s="1"/>
      <c r="F276" s="1"/>
      <c r="G276" s="25"/>
      <c r="H276" s="1"/>
      <c r="I276" s="1"/>
      <c r="J276" s="1"/>
      <c r="K276" s="1"/>
      <c r="L276" s="26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ht="15.75" customHeight="1">
      <c r="A277" s="1"/>
      <c r="B277" s="1"/>
      <c r="C277" s="24"/>
      <c r="D277" s="1"/>
      <c r="E277" s="1"/>
      <c r="F277" s="1"/>
      <c r="G277" s="25"/>
      <c r="H277" s="1"/>
      <c r="I277" s="1"/>
      <c r="J277" s="1"/>
      <c r="K277" s="1"/>
      <c r="L277" s="26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ht="15.75" customHeight="1">
      <c r="A278" s="1"/>
      <c r="B278" s="1"/>
      <c r="C278" s="24"/>
      <c r="D278" s="1"/>
      <c r="E278" s="1"/>
      <c r="F278" s="1"/>
      <c r="G278" s="25"/>
      <c r="H278" s="1"/>
      <c r="I278" s="1"/>
      <c r="J278" s="1"/>
      <c r="K278" s="1"/>
      <c r="L278" s="26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ht="15.75" customHeight="1">
      <c r="A279" s="1"/>
      <c r="B279" s="1"/>
      <c r="C279" s="24"/>
      <c r="D279" s="1"/>
      <c r="E279" s="1"/>
      <c r="F279" s="1"/>
      <c r="G279" s="25"/>
      <c r="H279" s="1"/>
      <c r="I279" s="1"/>
      <c r="J279" s="1"/>
      <c r="K279" s="1"/>
      <c r="L279" s="26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ht="15.75" customHeight="1">
      <c r="A280" s="1"/>
      <c r="B280" s="1"/>
      <c r="C280" s="24"/>
      <c r="D280" s="1"/>
      <c r="E280" s="1"/>
      <c r="F280" s="1"/>
      <c r="G280" s="25"/>
      <c r="H280" s="1"/>
      <c r="I280" s="1"/>
      <c r="J280" s="1"/>
      <c r="K280" s="1"/>
      <c r="L280" s="26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ht="15.75" customHeight="1">
      <c r="A281" s="1"/>
      <c r="B281" s="1"/>
      <c r="C281" s="24"/>
      <c r="D281" s="1"/>
      <c r="E281" s="1"/>
      <c r="F281" s="1"/>
      <c r="G281" s="25"/>
      <c r="H281" s="1"/>
      <c r="I281" s="1"/>
      <c r="J281" s="1"/>
      <c r="K281" s="1"/>
      <c r="L281" s="26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ht="15.75" customHeight="1">
      <c r="A282" s="1"/>
      <c r="B282" s="1"/>
      <c r="C282" s="24"/>
      <c r="D282" s="1"/>
      <c r="E282" s="1"/>
      <c r="F282" s="1"/>
      <c r="G282" s="25"/>
      <c r="H282" s="1"/>
      <c r="I282" s="1"/>
      <c r="J282" s="1"/>
      <c r="K282" s="1"/>
      <c r="L282" s="26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ht="15.75" customHeight="1">
      <c r="A283" s="1"/>
      <c r="B283" s="1"/>
      <c r="C283" s="24"/>
      <c r="D283" s="1"/>
      <c r="E283" s="1"/>
      <c r="F283" s="1"/>
      <c r="G283" s="25"/>
      <c r="H283" s="1"/>
      <c r="I283" s="1"/>
      <c r="J283" s="1"/>
      <c r="K283" s="1"/>
      <c r="L283" s="26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ht="15.75" customHeight="1">
      <c r="A284" s="1"/>
      <c r="B284" s="1"/>
      <c r="C284" s="24"/>
      <c r="D284" s="1"/>
      <c r="E284" s="1"/>
      <c r="F284" s="1"/>
      <c r="G284" s="25"/>
      <c r="H284" s="1"/>
      <c r="I284" s="1"/>
      <c r="J284" s="1"/>
      <c r="K284" s="1"/>
      <c r="L284" s="26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ht="15.75" customHeight="1">
      <c r="A285" s="1"/>
      <c r="B285" s="1"/>
      <c r="C285" s="24"/>
      <c r="D285" s="1"/>
      <c r="E285" s="1"/>
      <c r="F285" s="1"/>
      <c r="G285" s="25"/>
      <c r="H285" s="1"/>
      <c r="I285" s="1"/>
      <c r="J285" s="1"/>
      <c r="K285" s="1"/>
      <c r="L285" s="26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ht="15.75" customHeight="1">
      <c r="A286" s="1"/>
      <c r="B286" s="1"/>
      <c r="C286" s="24"/>
      <c r="D286" s="1"/>
      <c r="E286" s="1"/>
      <c r="F286" s="1"/>
      <c r="G286" s="25"/>
      <c r="H286" s="1"/>
      <c r="I286" s="1"/>
      <c r="J286" s="1"/>
      <c r="K286" s="1"/>
      <c r="L286" s="26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ht="15.75" customHeight="1">
      <c r="A287" s="1"/>
      <c r="B287" s="1"/>
      <c r="C287" s="24"/>
      <c r="D287" s="1"/>
      <c r="E287" s="1"/>
      <c r="F287" s="1"/>
      <c r="G287" s="25"/>
      <c r="H287" s="1"/>
      <c r="I287" s="1"/>
      <c r="J287" s="1"/>
      <c r="K287" s="1"/>
      <c r="L287" s="26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ht="15.75" customHeight="1">
      <c r="A288" s="1"/>
      <c r="B288" s="1"/>
      <c r="C288" s="24"/>
      <c r="D288" s="1"/>
      <c r="E288" s="1"/>
      <c r="F288" s="1"/>
      <c r="G288" s="25"/>
      <c r="H288" s="1"/>
      <c r="I288" s="1"/>
      <c r="J288" s="1"/>
      <c r="K288" s="1"/>
      <c r="L288" s="26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ht="15.75" customHeight="1">
      <c r="A289" s="1"/>
      <c r="B289" s="1"/>
      <c r="C289" s="24"/>
      <c r="D289" s="1"/>
      <c r="E289" s="1"/>
      <c r="F289" s="1"/>
      <c r="G289" s="25"/>
      <c r="H289" s="1"/>
      <c r="I289" s="1"/>
      <c r="J289" s="1"/>
      <c r="K289" s="1"/>
      <c r="L289" s="26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ht="15.75" customHeight="1">
      <c r="A290" s="1"/>
      <c r="B290" s="1"/>
      <c r="C290" s="24"/>
      <c r="D290" s="1"/>
      <c r="E290" s="1"/>
      <c r="F290" s="1"/>
      <c r="G290" s="25"/>
      <c r="H290" s="1"/>
      <c r="I290" s="1"/>
      <c r="J290" s="1"/>
      <c r="K290" s="1"/>
      <c r="L290" s="26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ht="15.75" customHeight="1">
      <c r="A291" s="1"/>
      <c r="B291" s="1"/>
      <c r="C291" s="24"/>
      <c r="D291" s="1"/>
      <c r="E291" s="1"/>
      <c r="F291" s="1"/>
      <c r="G291" s="25"/>
      <c r="H291" s="1"/>
      <c r="I291" s="1"/>
      <c r="J291" s="1"/>
      <c r="K291" s="1"/>
      <c r="L291" s="26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ht="15.75" customHeight="1">
      <c r="A292" s="1"/>
      <c r="B292" s="1"/>
      <c r="C292" s="24"/>
      <c r="D292" s="1"/>
      <c r="E292" s="1"/>
      <c r="F292" s="1"/>
      <c r="G292" s="25"/>
      <c r="H292" s="1"/>
      <c r="I292" s="1"/>
      <c r="J292" s="1"/>
      <c r="K292" s="1"/>
      <c r="L292" s="26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ht="15.75" customHeight="1">
      <c r="A293" s="1"/>
      <c r="B293" s="1"/>
      <c r="C293" s="24"/>
      <c r="D293" s="1"/>
      <c r="E293" s="1"/>
      <c r="F293" s="1"/>
      <c r="G293" s="25"/>
      <c r="H293" s="1"/>
      <c r="I293" s="1"/>
      <c r="J293" s="1"/>
      <c r="K293" s="1"/>
      <c r="L293" s="26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ht="15.75" customHeight="1">
      <c r="A294" s="1"/>
      <c r="B294" s="1"/>
      <c r="C294" s="24"/>
      <c r="D294" s="1"/>
      <c r="E294" s="1"/>
      <c r="F294" s="1"/>
      <c r="G294" s="25"/>
      <c r="H294" s="1"/>
      <c r="I294" s="1"/>
      <c r="J294" s="1"/>
      <c r="K294" s="1"/>
      <c r="L294" s="26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ht="15.75" customHeight="1">
      <c r="A295" s="1"/>
      <c r="B295" s="1"/>
      <c r="C295" s="24"/>
      <c r="D295" s="1"/>
      <c r="E295" s="1"/>
      <c r="F295" s="1"/>
      <c r="G295" s="25"/>
      <c r="H295" s="1"/>
      <c r="I295" s="1"/>
      <c r="J295" s="1"/>
      <c r="K295" s="1"/>
      <c r="L295" s="26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ht="15.75" customHeight="1">
      <c r="A296" s="1"/>
      <c r="B296" s="1"/>
      <c r="C296" s="24"/>
      <c r="D296" s="1"/>
      <c r="E296" s="1"/>
      <c r="F296" s="1"/>
      <c r="G296" s="25"/>
      <c r="H296" s="1"/>
      <c r="I296" s="1"/>
      <c r="J296" s="1"/>
      <c r="K296" s="1"/>
      <c r="L296" s="26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ht="15.75" customHeight="1">
      <c r="A297" s="1"/>
      <c r="B297" s="1"/>
      <c r="C297" s="24"/>
      <c r="D297" s="1"/>
      <c r="E297" s="1"/>
      <c r="F297" s="1"/>
      <c r="G297" s="25"/>
      <c r="H297" s="1"/>
      <c r="I297" s="1"/>
      <c r="J297" s="1"/>
      <c r="K297" s="1"/>
      <c r="L297" s="26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3.25"/>
    <col customWidth="1" min="2" max="2" width="17.38"/>
    <col customWidth="1" min="3" max="3" width="45.63"/>
    <col customWidth="1" min="4" max="4" width="17.38"/>
    <col customWidth="1" min="5" max="5" width="14.38"/>
    <col customWidth="1" min="6" max="6" width="20.13"/>
    <col customWidth="1" min="7" max="7" width="36.88"/>
    <col customWidth="1" min="8" max="8" width="36.25"/>
    <col customWidth="1" min="9" max="9" width="19.88"/>
    <col customWidth="1" min="10" max="10" width="14.38"/>
    <col customWidth="1" min="11" max="11" width="18.63"/>
    <col customWidth="1" min="12" max="12" width="17.75"/>
    <col customWidth="1" min="13" max="26" width="14.38"/>
  </cols>
  <sheetData>
    <row r="1" ht="15.75" customHeight="1">
      <c r="A1" s="29" t="s">
        <v>1631</v>
      </c>
      <c r="B1" s="29" t="s">
        <v>1632</v>
      </c>
      <c r="C1" s="29" t="s">
        <v>1633</v>
      </c>
      <c r="D1" s="29" t="s">
        <v>1632</v>
      </c>
      <c r="F1" s="29" t="s">
        <v>1634</v>
      </c>
      <c r="G1" s="29" t="s">
        <v>1635</v>
      </c>
      <c r="H1" s="29" t="s">
        <v>1636</v>
      </c>
      <c r="I1" s="29" t="s">
        <v>1637</v>
      </c>
      <c r="J1" s="29" t="s">
        <v>1635</v>
      </c>
      <c r="K1" s="29" t="s">
        <v>1636</v>
      </c>
    </row>
    <row r="2" ht="15.75" customHeight="1">
      <c r="A2" s="30" t="s">
        <v>1638</v>
      </c>
      <c r="B2" s="30"/>
      <c r="C2" s="30" t="s">
        <v>1638</v>
      </c>
      <c r="D2" s="30"/>
      <c r="F2" s="30" t="s">
        <v>1639</v>
      </c>
      <c r="G2" s="30" t="s">
        <v>1640</v>
      </c>
      <c r="H2" s="30" t="s">
        <v>1207</v>
      </c>
      <c r="I2" s="30" t="s">
        <v>1639</v>
      </c>
      <c r="J2" s="30"/>
      <c r="K2" s="30"/>
    </row>
    <row r="3" ht="15.75" customHeight="1">
      <c r="A3" s="30" t="s">
        <v>1641</v>
      </c>
      <c r="B3" s="30"/>
      <c r="C3" s="30" t="s">
        <v>1642</v>
      </c>
      <c r="D3" s="30"/>
      <c r="F3" s="30" t="s">
        <v>1643</v>
      </c>
      <c r="G3" s="30" t="s">
        <v>1644</v>
      </c>
      <c r="H3" s="30" t="s">
        <v>1645</v>
      </c>
      <c r="I3" s="30" t="s">
        <v>1643</v>
      </c>
      <c r="J3" s="30"/>
      <c r="K3" s="30" t="s">
        <v>1646</v>
      </c>
    </row>
    <row r="4" ht="15.75" customHeight="1">
      <c r="A4" s="30" t="s">
        <v>1647</v>
      </c>
      <c r="B4" s="30"/>
      <c r="C4" s="30" t="s">
        <v>1647</v>
      </c>
      <c r="D4" s="30"/>
      <c r="F4" s="30" t="s">
        <v>1648</v>
      </c>
      <c r="G4" s="30" t="s">
        <v>1645</v>
      </c>
      <c r="H4" s="30" t="s">
        <v>1649</v>
      </c>
      <c r="I4" s="30" t="s">
        <v>1648</v>
      </c>
      <c r="J4" s="30"/>
      <c r="K4" s="30"/>
    </row>
    <row r="5" ht="15.75" customHeight="1">
      <c r="A5" s="30" t="s">
        <v>1650</v>
      </c>
      <c r="B5" s="30"/>
      <c r="C5" s="30" t="s">
        <v>1650</v>
      </c>
      <c r="D5" s="30"/>
      <c r="F5" s="30" t="s">
        <v>1651</v>
      </c>
      <c r="G5" s="30" t="s">
        <v>1652</v>
      </c>
      <c r="H5" s="30" t="s">
        <v>1638</v>
      </c>
      <c r="I5" s="30" t="s">
        <v>1653</v>
      </c>
      <c r="J5" s="30"/>
      <c r="K5" s="30"/>
    </row>
    <row r="6" ht="15.75" customHeight="1">
      <c r="A6" s="30" t="s">
        <v>1654</v>
      </c>
      <c r="B6" s="30"/>
      <c r="C6" s="30" t="s">
        <v>1654</v>
      </c>
      <c r="D6" s="30"/>
      <c r="F6" s="30" t="s">
        <v>1655</v>
      </c>
      <c r="G6" s="30" t="s">
        <v>1656</v>
      </c>
      <c r="H6" s="30" t="s">
        <v>1647</v>
      </c>
      <c r="I6" s="30" t="s">
        <v>1657</v>
      </c>
      <c r="J6" s="30"/>
      <c r="K6" s="30"/>
    </row>
    <row r="7" ht="15.75" customHeight="1">
      <c r="A7" s="30" t="s">
        <v>1163</v>
      </c>
      <c r="B7" s="30"/>
      <c r="C7" s="30" t="s">
        <v>1163</v>
      </c>
      <c r="D7" s="30"/>
      <c r="F7" s="30" t="s">
        <v>1658</v>
      </c>
      <c r="G7" s="30" t="s">
        <v>1647</v>
      </c>
      <c r="H7" s="30" t="s">
        <v>1659</v>
      </c>
      <c r="I7" s="30" t="s">
        <v>1660</v>
      </c>
      <c r="J7" s="30"/>
      <c r="K7" s="30"/>
    </row>
    <row r="8" ht="15.75" customHeight="1">
      <c r="A8" s="30" t="s">
        <v>1661</v>
      </c>
      <c r="B8" s="30"/>
      <c r="C8" s="30" t="s">
        <v>1249</v>
      </c>
      <c r="D8" s="30"/>
      <c r="F8" s="30" t="s">
        <v>1662</v>
      </c>
      <c r="G8" s="30" t="s">
        <v>1663</v>
      </c>
      <c r="H8" s="30" t="s">
        <v>1664</v>
      </c>
      <c r="I8" s="30" t="s">
        <v>1662</v>
      </c>
      <c r="J8" s="30"/>
      <c r="K8" s="30" t="s">
        <v>1665</v>
      </c>
      <c r="L8" s="13" t="s">
        <v>1666</v>
      </c>
    </row>
    <row r="9" ht="15.75" customHeight="1">
      <c r="A9" s="30" t="s">
        <v>1644</v>
      </c>
      <c r="B9" s="30"/>
      <c r="C9" s="30" t="s">
        <v>1667</v>
      </c>
      <c r="D9" s="30"/>
      <c r="F9" s="30" t="s">
        <v>1668</v>
      </c>
      <c r="G9" s="30" t="s">
        <v>1669</v>
      </c>
      <c r="H9" s="30" t="s">
        <v>1647</v>
      </c>
      <c r="I9" s="30" t="s">
        <v>1668</v>
      </c>
      <c r="J9" s="30"/>
      <c r="K9" s="30"/>
    </row>
    <row r="10" ht="15.75" customHeight="1">
      <c r="A10" s="30" t="s">
        <v>1670</v>
      </c>
      <c r="B10" s="30"/>
      <c r="C10" s="30" t="s">
        <v>1670</v>
      </c>
      <c r="D10" s="30"/>
      <c r="F10" s="30" t="s">
        <v>1671</v>
      </c>
      <c r="G10" s="30" t="s">
        <v>1661</v>
      </c>
      <c r="H10" s="30" t="s">
        <v>1654</v>
      </c>
      <c r="I10" s="30" t="s">
        <v>1671</v>
      </c>
      <c r="J10" s="30"/>
      <c r="K10" s="30"/>
    </row>
    <row r="11" ht="15.75" customHeight="1">
      <c r="A11" s="30" t="s">
        <v>1672</v>
      </c>
      <c r="B11" s="30"/>
      <c r="C11" s="30" t="s">
        <v>1672</v>
      </c>
      <c r="D11" s="30"/>
      <c r="F11" s="30" t="s">
        <v>1673</v>
      </c>
      <c r="G11" s="30" t="s">
        <v>1661</v>
      </c>
      <c r="H11" s="30" t="s">
        <v>1163</v>
      </c>
      <c r="I11" s="30" t="s">
        <v>1673</v>
      </c>
      <c r="J11" s="30"/>
      <c r="K11" s="30"/>
    </row>
    <row r="12" ht="15.75" customHeight="1">
      <c r="A12" s="30" t="s">
        <v>1674</v>
      </c>
      <c r="B12" s="30"/>
      <c r="C12" s="30" t="s">
        <v>1674</v>
      </c>
      <c r="D12" s="30"/>
      <c r="F12" s="30" t="s">
        <v>1675</v>
      </c>
      <c r="G12" s="30" t="s">
        <v>1676</v>
      </c>
      <c r="H12" s="30" t="s">
        <v>1672</v>
      </c>
      <c r="I12" s="30"/>
      <c r="J12" s="30"/>
      <c r="K12" s="30"/>
    </row>
    <row r="13" ht="15.75" customHeight="1">
      <c r="A13" s="30" t="s">
        <v>1180</v>
      </c>
      <c r="B13" s="30"/>
      <c r="C13" s="30" t="s">
        <v>1180</v>
      </c>
      <c r="D13" s="30"/>
      <c r="F13" s="30" t="s">
        <v>1677</v>
      </c>
      <c r="G13" s="30" t="s">
        <v>1644</v>
      </c>
      <c r="H13" s="30" t="s">
        <v>1678</v>
      </c>
      <c r="I13" s="30"/>
      <c r="J13" s="30"/>
      <c r="K13" s="30"/>
    </row>
    <row r="14" ht="15.75" customHeight="1">
      <c r="A14" s="30" t="s">
        <v>1679</v>
      </c>
      <c r="B14" s="30"/>
      <c r="C14" s="30" t="s">
        <v>1646</v>
      </c>
      <c r="D14" s="30"/>
      <c r="F14" s="30" t="s">
        <v>1680</v>
      </c>
      <c r="G14" s="30" t="s">
        <v>1661</v>
      </c>
      <c r="H14" s="30" t="s">
        <v>1681</v>
      </c>
      <c r="I14" s="30"/>
      <c r="J14" s="30"/>
      <c r="K14" s="30"/>
    </row>
    <row r="15" ht="15.75" customHeight="1">
      <c r="A15" s="30" t="s">
        <v>1195</v>
      </c>
      <c r="B15" s="30"/>
      <c r="C15" s="30" t="s">
        <v>1682</v>
      </c>
      <c r="D15" s="30"/>
      <c r="F15" s="30" t="s">
        <v>1683</v>
      </c>
      <c r="G15" s="30" t="s">
        <v>1650</v>
      </c>
      <c r="H15" s="30" t="s">
        <v>1644</v>
      </c>
      <c r="I15" s="30"/>
      <c r="J15" s="30"/>
      <c r="K15" s="30"/>
    </row>
    <row r="16" ht="15.75" customHeight="1">
      <c r="A16" s="30" t="s">
        <v>1199</v>
      </c>
      <c r="B16" s="30"/>
      <c r="C16" s="30" t="s">
        <v>1199</v>
      </c>
      <c r="D16" s="30"/>
      <c r="F16" s="30" t="s">
        <v>1684</v>
      </c>
      <c r="G16" s="30" t="s">
        <v>1659</v>
      </c>
      <c r="H16" s="30" t="s">
        <v>1670</v>
      </c>
      <c r="I16" s="30"/>
      <c r="J16" s="30"/>
      <c r="K16" s="30"/>
    </row>
    <row r="17" ht="15.75" customHeight="1">
      <c r="A17" s="30" t="s">
        <v>1685</v>
      </c>
      <c r="B17" s="30" t="s">
        <v>1686</v>
      </c>
      <c r="C17" s="30" t="s">
        <v>1685</v>
      </c>
      <c r="D17" s="30" t="s">
        <v>1686</v>
      </c>
      <c r="F17" s="30" t="s">
        <v>1687</v>
      </c>
      <c r="G17" s="30" t="s">
        <v>1688</v>
      </c>
      <c r="H17" s="30" t="s">
        <v>1672</v>
      </c>
      <c r="I17" s="30"/>
      <c r="J17" s="30"/>
      <c r="K17" s="30"/>
    </row>
    <row r="18" ht="15.75" customHeight="1">
      <c r="A18" s="30" t="s">
        <v>1689</v>
      </c>
      <c r="B18" s="30"/>
      <c r="C18" s="30" t="s">
        <v>1690</v>
      </c>
      <c r="D18" s="30"/>
      <c r="F18" s="30" t="s">
        <v>1691</v>
      </c>
      <c r="G18" s="30" t="s">
        <v>1692</v>
      </c>
      <c r="H18" s="30" t="s">
        <v>1672</v>
      </c>
      <c r="I18" s="30"/>
      <c r="J18" s="30"/>
      <c r="K18" s="30"/>
    </row>
    <row r="19" ht="15.75" customHeight="1">
      <c r="A19" s="30" t="s">
        <v>1207</v>
      </c>
      <c r="B19" s="30"/>
      <c r="C19" s="30" t="s">
        <v>1207</v>
      </c>
      <c r="D19" s="30"/>
      <c r="F19" s="30" t="s">
        <v>1693</v>
      </c>
      <c r="G19" s="30" t="s">
        <v>1644</v>
      </c>
      <c r="H19" s="30" t="s">
        <v>1694</v>
      </c>
      <c r="I19" s="30" t="s">
        <v>1693</v>
      </c>
      <c r="J19" s="30"/>
      <c r="K19" s="30"/>
    </row>
    <row r="20" ht="15.75" customHeight="1">
      <c r="A20" s="30" t="s">
        <v>1695</v>
      </c>
      <c r="B20" s="30"/>
      <c r="C20" s="30" t="s">
        <v>1695</v>
      </c>
      <c r="D20" s="30"/>
      <c r="F20" s="30" t="s">
        <v>1696</v>
      </c>
      <c r="G20" s="30" t="s">
        <v>1644</v>
      </c>
      <c r="H20" s="30" t="s">
        <v>1674</v>
      </c>
      <c r="I20" s="30" t="s">
        <v>1697</v>
      </c>
      <c r="J20" s="30"/>
      <c r="K20" s="30"/>
    </row>
    <row r="21" ht="15.75" customHeight="1">
      <c r="A21" s="30" t="s">
        <v>1698</v>
      </c>
      <c r="B21" s="30"/>
      <c r="C21" s="30" t="s">
        <v>1698</v>
      </c>
      <c r="D21" s="30"/>
      <c r="F21" s="30" t="s">
        <v>1699</v>
      </c>
      <c r="G21" s="30" t="s">
        <v>1700</v>
      </c>
      <c r="H21" s="30" t="s">
        <v>1180</v>
      </c>
      <c r="I21" s="30"/>
      <c r="J21" s="30"/>
      <c r="K21" s="30"/>
    </row>
    <row r="22" ht="15.75" customHeight="1">
      <c r="A22" s="30" t="s">
        <v>1701</v>
      </c>
      <c r="B22" s="30" t="s">
        <v>1702</v>
      </c>
      <c r="C22" s="30" t="s">
        <v>1701</v>
      </c>
      <c r="D22" s="30" t="s">
        <v>1702</v>
      </c>
      <c r="F22" s="30" t="s">
        <v>1703</v>
      </c>
      <c r="G22" s="30" t="s">
        <v>1704</v>
      </c>
      <c r="H22" s="30" t="s">
        <v>1705</v>
      </c>
      <c r="I22" s="30"/>
      <c r="J22" s="30"/>
      <c r="K22" s="30"/>
    </row>
    <row r="23" ht="15.75" customHeight="1">
      <c r="A23" s="30" t="s">
        <v>1706</v>
      </c>
      <c r="B23" s="30"/>
      <c r="C23" s="30" t="s">
        <v>1707</v>
      </c>
      <c r="D23" s="30"/>
      <c r="F23" s="30" t="s">
        <v>1708</v>
      </c>
      <c r="G23" s="30" t="s">
        <v>1709</v>
      </c>
      <c r="H23" s="30" t="s">
        <v>1659</v>
      </c>
      <c r="I23" s="30"/>
      <c r="J23" s="30"/>
      <c r="K23" s="30"/>
    </row>
    <row r="24" ht="15.75" customHeight="1">
      <c r="A24" s="30" t="s">
        <v>1710</v>
      </c>
      <c r="B24" s="30"/>
      <c r="C24" s="30" t="s">
        <v>1711</v>
      </c>
      <c r="D24" s="30"/>
      <c r="F24" s="30" t="s">
        <v>1712</v>
      </c>
      <c r="G24" s="30" t="s">
        <v>1713</v>
      </c>
      <c r="H24" s="30" t="s">
        <v>1659</v>
      </c>
      <c r="I24" s="30"/>
      <c r="J24" s="30"/>
      <c r="K24" s="30"/>
    </row>
    <row r="25" ht="15.75" customHeight="1">
      <c r="A25" s="30" t="s">
        <v>1714</v>
      </c>
      <c r="B25" s="30"/>
      <c r="C25" s="30" t="s">
        <v>1715</v>
      </c>
      <c r="D25" s="30"/>
      <c r="F25" s="30" t="s">
        <v>1716</v>
      </c>
      <c r="G25" s="30" t="s">
        <v>1717</v>
      </c>
      <c r="H25" s="30" t="s">
        <v>1701</v>
      </c>
      <c r="I25" s="30"/>
      <c r="J25" s="30"/>
      <c r="K25" s="30"/>
    </row>
    <row r="26" ht="15.75" customHeight="1">
      <c r="A26" s="30" t="s">
        <v>1225</v>
      </c>
      <c r="B26" s="30"/>
      <c r="C26" s="30" t="s">
        <v>1225</v>
      </c>
      <c r="D26" s="30"/>
      <c r="F26" s="30" t="s">
        <v>1718</v>
      </c>
      <c r="G26" s="30" t="s">
        <v>1661</v>
      </c>
      <c r="H26" s="30" t="s">
        <v>1195</v>
      </c>
      <c r="I26" s="30"/>
      <c r="J26" s="30"/>
      <c r="K26" s="30"/>
    </row>
    <row r="27" ht="15.75" customHeight="1">
      <c r="A27" s="30" t="s">
        <v>1227</v>
      </c>
      <c r="B27" s="30"/>
      <c r="C27" s="30" t="s">
        <v>1719</v>
      </c>
      <c r="D27" s="30"/>
      <c r="F27" s="30" t="s">
        <v>1720</v>
      </c>
      <c r="G27" s="30" t="s">
        <v>1721</v>
      </c>
      <c r="H27" s="30" t="s">
        <v>1207</v>
      </c>
      <c r="I27" s="30"/>
      <c r="J27" s="30"/>
      <c r="K27" s="30"/>
    </row>
    <row r="28" ht="15.75" customHeight="1">
      <c r="A28" s="30" t="s">
        <v>1230</v>
      </c>
      <c r="B28" s="30"/>
      <c r="C28" s="30" t="s">
        <v>1230</v>
      </c>
      <c r="D28" s="30"/>
      <c r="F28" s="30" t="s">
        <v>1722</v>
      </c>
      <c r="G28" s="30" t="s">
        <v>1723</v>
      </c>
      <c r="H28" s="30" t="s">
        <v>1724</v>
      </c>
      <c r="I28" s="30"/>
      <c r="J28" s="30"/>
      <c r="K28" s="30"/>
    </row>
    <row r="29" ht="15.75" customHeight="1">
      <c r="A29" s="30" t="s">
        <v>1725</v>
      </c>
      <c r="B29" s="30"/>
      <c r="C29" s="30" t="s">
        <v>1725</v>
      </c>
      <c r="D29" s="30"/>
      <c r="F29" s="30" t="s">
        <v>1726</v>
      </c>
      <c r="G29" s="30" t="s">
        <v>1727</v>
      </c>
      <c r="H29" s="30" t="s">
        <v>1728</v>
      </c>
      <c r="I29" s="30"/>
      <c r="J29" s="30"/>
      <c r="K29" s="30"/>
    </row>
    <row r="30" ht="15.75" customHeight="1">
      <c r="A30" s="30" t="s">
        <v>1729</v>
      </c>
      <c r="B30" s="30"/>
      <c r="C30" s="30" t="s">
        <v>1729</v>
      </c>
      <c r="D30" s="30"/>
      <c r="F30" s="30" t="s">
        <v>1730</v>
      </c>
      <c r="G30" s="30" t="s">
        <v>1731</v>
      </c>
      <c r="H30" s="30" t="s">
        <v>1647</v>
      </c>
      <c r="I30" s="30"/>
      <c r="J30" s="30"/>
      <c r="K30" s="30"/>
    </row>
    <row r="31" ht="15.75" customHeight="1">
      <c r="A31" s="30" t="s">
        <v>1694</v>
      </c>
      <c r="B31" s="30"/>
      <c r="C31" s="30" t="s">
        <v>1694</v>
      </c>
      <c r="D31" s="30"/>
      <c r="F31" s="30" t="s">
        <v>1732</v>
      </c>
      <c r="G31" s="30" t="s">
        <v>1731</v>
      </c>
      <c r="H31" s="30" t="s">
        <v>1733</v>
      </c>
      <c r="I31" s="30"/>
      <c r="J31" s="30"/>
      <c r="K31" s="30"/>
    </row>
    <row r="32" ht="15.75" customHeight="1">
      <c r="A32" s="30" t="s">
        <v>1734</v>
      </c>
      <c r="B32" s="30"/>
      <c r="C32" s="30" t="s">
        <v>1734</v>
      </c>
      <c r="D32" s="30"/>
      <c r="F32" s="30" t="s">
        <v>1735</v>
      </c>
      <c r="G32" s="30" t="s">
        <v>1644</v>
      </c>
      <c r="H32" s="30" t="s">
        <v>1736</v>
      </c>
      <c r="I32" s="30"/>
      <c r="J32" s="30"/>
      <c r="K32" s="30"/>
    </row>
    <row r="33" ht="15.75" customHeight="1">
      <c r="A33" s="1"/>
      <c r="B33" s="1"/>
      <c r="C33" s="1"/>
      <c r="D33" s="1"/>
      <c r="F33" s="30" t="s">
        <v>1737</v>
      </c>
      <c r="G33" s="30" t="s">
        <v>1698</v>
      </c>
      <c r="H33" s="30" t="s">
        <v>1649</v>
      </c>
      <c r="I33" s="30" t="s">
        <v>1737</v>
      </c>
      <c r="J33" s="30"/>
      <c r="K33" s="30"/>
    </row>
    <row r="34" ht="15.75" customHeight="1">
      <c r="A34" s="1"/>
      <c r="B34" s="1"/>
      <c r="C34" s="1"/>
      <c r="D34" s="1"/>
      <c r="F34" s="30" t="s">
        <v>1738</v>
      </c>
      <c r="G34" s="30" t="s">
        <v>1661</v>
      </c>
      <c r="H34" s="30" t="s">
        <v>1739</v>
      </c>
      <c r="I34" s="30"/>
      <c r="J34" s="30"/>
      <c r="K34" s="30"/>
    </row>
    <row r="35" ht="15.75" customHeight="1">
      <c r="A35" s="1"/>
      <c r="B35" s="1"/>
      <c r="C35" s="1"/>
      <c r="D35" s="1"/>
      <c r="F35" s="30" t="s">
        <v>1740</v>
      </c>
      <c r="G35" s="30" t="s">
        <v>1661</v>
      </c>
      <c r="H35" s="30" t="s">
        <v>1698</v>
      </c>
      <c r="I35" s="30"/>
      <c r="J35" s="30"/>
      <c r="K35" s="30"/>
    </row>
    <row r="36" ht="15.75" customHeight="1">
      <c r="A36" s="1"/>
      <c r="B36" s="1"/>
      <c r="C36" s="1"/>
      <c r="D36" s="1"/>
      <c r="F36" s="30" t="s">
        <v>1741</v>
      </c>
      <c r="G36" s="30" t="s">
        <v>1742</v>
      </c>
      <c r="H36" s="30" t="s">
        <v>1733</v>
      </c>
      <c r="I36" s="30"/>
      <c r="J36" s="30"/>
      <c r="K36" s="30"/>
    </row>
    <row r="37" ht="15.75" customHeight="1">
      <c r="A37" s="1"/>
      <c r="B37" s="1"/>
      <c r="C37" s="1"/>
      <c r="D37" s="1"/>
      <c r="F37" s="30" t="s">
        <v>1743</v>
      </c>
      <c r="G37" s="30" t="s">
        <v>1744</v>
      </c>
      <c r="H37" s="30" t="s">
        <v>1659</v>
      </c>
      <c r="I37" s="30"/>
      <c r="J37" s="30"/>
      <c r="K37" s="30"/>
    </row>
    <row r="38" ht="15.75" customHeight="1">
      <c r="A38" s="1"/>
      <c r="B38" s="1"/>
      <c r="C38" s="1"/>
      <c r="D38" s="1"/>
      <c r="F38" s="30" t="s">
        <v>1745</v>
      </c>
      <c r="G38" s="30" t="s">
        <v>1746</v>
      </c>
      <c r="H38" s="30" t="s">
        <v>1733</v>
      </c>
      <c r="I38" s="30"/>
      <c r="J38" s="30"/>
      <c r="K38" s="30"/>
    </row>
    <row r="39" ht="15.75" customHeight="1">
      <c r="A39" s="1"/>
      <c r="B39" s="1"/>
      <c r="C39" s="1"/>
      <c r="D39" s="1"/>
      <c r="F39" s="30" t="s">
        <v>1747</v>
      </c>
      <c r="G39" s="30" t="s">
        <v>1748</v>
      </c>
      <c r="H39" s="30" t="s">
        <v>1728</v>
      </c>
      <c r="I39" s="30"/>
      <c r="J39" s="30"/>
      <c r="K39" s="30"/>
    </row>
    <row r="40" ht="15.75" customHeight="1">
      <c r="A40" s="1"/>
      <c r="B40" s="1"/>
      <c r="C40" s="1"/>
      <c r="D40" s="1"/>
      <c r="F40" s="30" t="s">
        <v>1749</v>
      </c>
      <c r="G40" s="30" t="s">
        <v>1163</v>
      </c>
      <c r="H40" s="30" t="s">
        <v>1659</v>
      </c>
      <c r="I40" s="30"/>
      <c r="J40" s="30"/>
      <c r="K40" s="30"/>
    </row>
    <row r="41" ht="15.75" customHeight="1">
      <c r="A41" s="1"/>
      <c r="B41" s="1"/>
      <c r="C41" s="1"/>
      <c r="D41" s="1"/>
      <c r="F41" s="30" t="s">
        <v>1750</v>
      </c>
      <c r="G41" s="30" t="s">
        <v>1661</v>
      </c>
      <c r="H41" s="30" t="s">
        <v>1681</v>
      </c>
      <c r="I41" s="30"/>
      <c r="J41" s="30"/>
      <c r="K41" s="30"/>
    </row>
    <row r="42" ht="15.75" customHeight="1">
      <c r="A42" s="1"/>
      <c r="B42" s="1"/>
      <c r="C42" s="1"/>
      <c r="D42" s="1"/>
      <c r="F42" s="30" t="s">
        <v>1751</v>
      </c>
      <c r="G42" s="30" t="s">
        <v>1659</v>
      </c>
      <c r="H42" s="30" t="s">
        <v>1714</v>
      </c>
      <c r="I42" s="30"/>
      <c r="J42" s="30"/>
      <c r="K42" s="30"/>
    </row>
    <row r="43" ht="15.75" customHeight="1">
      <c r="A43" s="1"/>
      <c r="B43" s="1"/>
      <c r="C43" s="1"/>
      <c r="D43" s="1"/>
      <c r="F43" s="30" t="s">
        <v>1752</v>
      </c>
      <c r="G43" s="30" t="s">
        <v>1714</v>
      </c>
      <c r="H43" s="30" t="s">
        <v>1753</v>
      </c>
      <c r="I43" s="30"/>
      <c r="J43" s="30"/>
      <c r="K43" s="30"/>
    </row>
    <row r="44" ht="15.75" customHeight="1">
      <c r="A44" s="1"/>
      <c r="B44" s="1"/>
      <c r="C44" s="1"/>
      <c r="D44" s="1"/>
      <c r="F44" s="30" t="s">
        <v>1754</v>
      </c>
      <c r="G44" s="30" t="s">
        <v>1694</v>
      </c>
      <c r="H44" s="30" t="s">
        <v>1729</v>
      </c>
      <c r="I44" s="30"/>
      <c r="J44" s="30"/>
      <c r="K44" s="30"/>
    </row>
    <row r="45" ht="15.75" customHeight="1">
      <c r="A45" s="1"/>
      <c r="B45" s="1"/>
      <c r="C45" s="1"/>
      <c r="D45" s="1"/>
      <c r="F45" s="30" t="s">
        <v>1755</v>
      </c>
      <c r="G45" s="30" t="s">
        <v>1661</v>
      </c>
      <c r="H45" s="30" t="s">
        <v>1227</v>
      </c>
      <c r="I45" s="30"/>
      <c r="J45" s="30"/>
      <c r="K45" s="30"/>
    </row>
    <row r="46" ht="15.75" customHeight="1">
      <c r="A46" s="1"/>
      <c r="B46" s="1"/>
      <c r="C46" s="1"/>
      <c r="D46" s="1"/>
      <c r="F46" s="30" t="s">
        <v>1756</v>
      </c>
      <c r="G46" s="30" t="s">
        <v>1644</v>
      </c>
      <c r="H46" s="30" t="s">
        <v>1757</v>
      </c>
      <c r="I46" s="30"/>
      <c r="J46" s="30"/>
      <c r="K46" s="30"/>
    </row>
    <row r="47" ht="15.75" customHeight="1">
      <c r="A47" s="1"/>
      <c r="B47" s="1"/>
      <c r="C47" s="1"/>
      <c r="D47" s="1"/>
      <c r="F47" s="30" t="s">
        <v>1758</v>
      </c>
      <c r="G47" s="30" t="s">
        <v>1207</v>
      </c>
      <c r="H47" s="30" t="s">
        <v>1728</v>
      </c>
      <c r="I47" s="30"/>
      <c r="J47" s="30"/>
      <c r="K47" s="30"/>
    </row>
    <row r="48" ht="15.75" customHeight="1">
      <c r="A48" s="1"/>
      <c r="B48" s="1"/>
      <c r="C48" s="1"/>
      <c r="D48" s="1"/>
      <c r="F48" s="30" t="s">
        <v>1759</v>
      </c>
      <c r="G48" s="30" t="s">
        <v>1760</v>
      </c>
      <c r="H48" s="30" t="s">
        <v>1207</v>
      </c>
      <c r="I48" s="30"/>
      <c r="J48" s="30"/>
      <c r="K48" s="30"/>
    </row>
    <row r="49" ht="15.75" customHeight="1">
      <c r="A49" s="1"/>
      <c r="B49" s="1"/>
      <c r="C49" s="1"/>
      <c r="D49" s="1"/>
      <c r="F49" s="30" t="s">
        <v>1761</v>
      </c>
      <c r="G49" s="30" t="s">
        <v>1762</v>
      </c>
      <c r="H49" s="30" t="s">
        <v>1672</v>
      </c>
      <c r="I49" s="30"/>
      <c r="J49" s="30"/>
      <c r="K49" s="30"/>
    </row>
    <row r="50" ht="15.75" customHeight="1">
      <c r="A50" s="1"/>
      <c r="B50" s="1"/>
      <c r="C50" s="1"/>
      <c r="D50" s="1"/>
      <c r="F50" s="30" t="s">
        <v>1763</v>
      </c>
      <c r="G50" s="30" t="s">
        <v>1764</v>
      </c>
      <c r="H50" s="30" t="s">
        <v>1672</v>
      </c>
      <c r="I50" s="30" t="s">
        <v>1763</v>
      </c>
      <c r="J50" s="30"/>
      <c r="K50" s="30"/>
    </row>
    <row r="51" ht="15.75" customHeight="1">
      <c r="A51" s="1"/>
      <c r="B51" s="1"/>
      <c r="C51" s="1"/>
      <c r="D51" s="1"/>
      <c r="F51" s="30" t="s">
        <v>1765</v>
      </c>
      <c r="G51" s="30" t="s">
        <v>1766</v>
      </c>
      <c r="H51" s="30" t="s">
        <v>1180</v>
      </c>
      <c r="I51" s="30" t="s">
        <v>1765</v>
      </c>
      <c r="J51" s="30"/>
      <c r="K51" s="30"/>
    </row>
    <row r="52" ht="15.75" customHeight="1">
      <c r="A52" s="1"/>
      <c r="B52" s="1"/>
      <c r="C52" s="1"/>
      <c r="D52" s="1"/>
      <c r="F52" s="30" t="s">
        <v>1767</v>
      </c>
      <c r="G52" s="30" t="s">
        <v>1768</v>
      </c>
      <c r="H52" s="30" t="s">
        <v>1769</v>
      </c>
      <c r="I52" s="30"/>
      <c r="J52" s="30"/>
      <c r="K52" s="30"/>
    </row>
    <row r="53" ht="15.75" customHeight="1">
      <c r="A53" s="1"/>
      <c r="B53" s="1"/>
      <c r="C53" s="1"/>
      <c r="D53" s="1"/>
      <c r="F53" s="1"/>
      <c r="G53" s="1"/>
      <c r="H53" s="1"/>
      <c r="I53" s="1" t="s">
        <v>1770</v>
      </c>
      <c r="J53" s="1"/>
      <c r="K53" s="1"/>
    </row>
    <row r="54" ht="15.75" customHeight="1">
      <c r="A54" s="1"/>
      <c r="B54" s="1"/>
      <c r="C54" s="1"/>
      <c r="D54" s="1"/>
      <c r="F54" s="1"/>
      <c r="G54" s="1"/>
      <c r="H54" s="1"/>
      <c r="I54" s="1" t="s">
        <v>1771</v>
      </c>
      <c r="J54" s="1"/>
      <c r="K54" s="1"/>
    </row>
    <row r="55" ht="15.75" customHeight="1">
      <c r="A55" s="1"/>
      <c r="B55" s="1"/>
      <c r="C55" s="1"/>
      <c r="D55" s="1"/>
      <c r="F55" s="1"/>
      <c r="G55" s="1"/>
      <c r="H55" s="1"/>
      <c r="I55" s="1" t="s">
        <v>1772</v>
      </c>
      <c r="J55" s="1"/>
      <c r="K55" s="1"/>
    </row>
    <row r="56" ht="15.75" customHeight="1">
      <c r="A56" s="1"/>
      <c r="B56" s="1"/>
      <c r="C56" s="1"/>
      <c r="D56" s="1"/>
      <c r="F56" s="1"/>
      <c r="G56" s="1"/>
      <c r="H56" s="1"/>
      <c r="I56" s="1" t="s">
        <v>1773</v>
      </c>
      <c r="J56" s="1"/>
      <c r="K56" s="1"/>
    </row>
    <row r="57" ht="15.75" customHeight="1">
      <c r="A57" s="1"/>
      <c r="B57" s="1"/>
      <c r="C57" s="1"/>
      <c r="D57" s="1"/>
      <c r="F57" s="1"/>
      <c r="G57" s="1"/>
      <c r="H57" s="1"/>
      <c r="I57" s="1" t="s">
        <v>1774</v>
      </c>
      <c r="J57" s="1"/>
      <c r="K57" s="1"/>
    </row>
    <row r="58" ht="15.75" customHeight="1">
      <c r="A58" s="1"/>
      <c r="B58" s="1"/>
      <c r="C58" s="1"/>
      <c r="D58" s="1"/>
      <c r="F58" s="1"/>
      <c r="G58" s="1"/>
      <c r="H58" s="1"/>
      <c r="I58" s="1" t="s">
        <v>1775</v>
      </c>
      <c r="J58" s="1"/>
      <c r="K58" s="1"/>
    </row>
    <row r="59" ht="15.75" customHeight="1">
      <c r="A59" s="1"/>
      <c r="B59" s="1"/>
      <c r="C59" s="1"/>
      <c r="D59" s="1"/>
      <c r="F59" s="1"/>
      <c r="G59" s="1"/>
      <c r="H59" s="1"/>
      <c r="I59" s="1" t="s">
        <v>1776</v>
      </c>
      <c r="J59" s="1"/>
      <c r="K59" s="1"/>
    </row>
    <row r="60" ht="15.75" customHeight="1">
      <c r="A60" s="1"/>
      <c r="B60" s="1"/>
      <c r="C60" s="1"/>
      <c r="D60" s="1"/>
      <c r="F60" s="1"/>
      <c r="G60" s="1"/>
      <c r="H60" s="1"/>
      <c r="I60" s="1" t="s">
        <v>1777</v>
      </c>
      <c r="J60" s="1"/>
      <c r="K60" s="1"/>
    </row>
    <row r="61" ht="15.75" customHeight="1">
      <c r="A61" s="1"/>
      <c r="B61" s="1"/>
      <c r="C61" s="1"/>
      <c r="D61" s="1"/>
      <c r="F61" s="1"/>
      <c r="G61" s="1"/>
      <c r="H61" s="1"/>
      <c r="I61" s="1" t="s">
        <v>1778</v>
      </c>
      <c r="J61" s="1"/>
      <c r="K61" s="1"/>
    </row>
    <row r="62" ht="15.75" customHeight="1">
      <c r="A62" s="1"/>
      <c r="B62" s="1"/>
      <c r="C62" s="1"/>
      <c r="D62" s="1"/>
      <c r="F62" s="1"/>
      <c r="G62" s="1"/>
      <c r="H62" s="1"/>
      <c r="I62" s="1" t="s">
        <v>1779</v>
      </c>
      <c r="J62" s="1"/>
      <c r="K62" s="1"/>
    </row>
    <row r="63" ht="15.75" customHeight="1">
      <c r="A63" s="1"/>
      <c r="B63" s="1"/>
      <c r="C63" s="1"/>
      <c r="D63" s="1"/>
      <c r="F63" s="1"/>
      <c r="G63" s="1"/>
      <c r="H63" s="1"/>
      <c r="I63" s="1" t="s">
        <v>1780</v>
      </c>
      <c r="J63" s="1"/>
      <c r="K63" s="1"/>
    </row>
    <row r="64" ht="15.75" customHeight="1">
      <c r="A64" s="1"/>
      <c r="B64" s="1"/>
      <c r="C64" s="1"/>
      <c r="D64" s="1"/>
      <c r="F64" s="1"/>
      <c r="G64" s="1"/>
      <c r="H64" s="1"/>
      <c r="I64" s="1" t="s">
        <v>1781</v>
      </c>
      <c r="J64" s="1"/>
      <c r="K64" s="1"/>
    </row>
    <row r="65" ht="15.75" customHeight="1">
      <c r="A65" s="1"/>
      <c r="B65" s="1"/>
      <c r="C65" s="1"/>
      <c r="D65" s="1"/>
      <c r="F65" s="1"/>
      <c r="G65" s="1"/>
      <c r="H65" s="1"/>
      <c r="I65" s="1" t="s">
        <v>1782</v>
      </c>
      <c r="J65" s="1"/>
      <c r="K65" s="1"/>
    </row>
    <row r="66" ht="15.75" customHeight="1">
      <c r="A66" s="1"/>
      <c r="B66" s="1"/>
      <c r="C66" s="1"/>
      <c r="D66" s="1"/>
      <c r="F66" s="1"/>
      <c r="G66" s="1"/>
      <c r="H66" s="1"/>
      <c r="I66" s="1" t="s">
        <v>1783</v>
      </c>
      <c r="J66" s="1"/>
      <c r="K66" s="1"/>
    </row>
    <row r="67" ht="15.75" customHeight="1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ht="15.75" customHeight="1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ht="15.75" customHeight="1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ht="15.75" customHeight="1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ht="15.75" customHeight="1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ht="15.75" customHeight="1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ht="15.75" customHeight="1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ht="15.75" customHeight="1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ht="15.75" customHeight="1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ht="15.75" customHeight="1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ht="15.75" customHeight="1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ht="15.75" customHeight="1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ht="15.75" customHeight="1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ht="15.75" customHeight="1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ht="15.75" customHeight="1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ht="15.75" customHeight="1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ht="15.75" customHeight="1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ht="15.75" customHeight="1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ht="15.75" customHeight="1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ht="15.75" customHeight="1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ht="15.75" customHeight="1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ht="15.75" customHeight="1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ht="15.75" customHeight="1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ht="15.75" customHeight="1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ht="15.75" customHeight="1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ht="15.75" customHeight="1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ht="15.75" customHeight="1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ht="15.75" customHeight="1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ht="15.75" customHeight="1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ht="15.75" customHeight="1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ht="15.75" customHeight="1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ht="15.75" customHeight="1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ht="15.75" customHeight="1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ht="15.75" customHeight="1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ht="15.75" customHeight="1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ht="15.75" customHeight="1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ht="15.75" customHeight="1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ht="15.75" customHeight="1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ht="15.75" customHeight="1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ht="15.75" customHeight="1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ht="15.75" customHeight="1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ht="15.75" customHeight="1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ht="15.75" customHeight="1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ht="15.75" customHeight="1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ht="15.75" customHeight="1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ht="15.75" customHeight="1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ht="15.75" customHeight="1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ht="15.75" customHeight="1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ht="15.75" customHeight="1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ht="15.75" customHeight="1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ht="15.75" customHeight="1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ht="15.75" customHeight="1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ht="15.75" customHeight="1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ht="15.75" customHeight="1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ht="15.75" customHeight="1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ht="15.75" customHeight="1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ht="15.75" customHeight="1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ht="15.75" customHeight="1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ht="15.75" customHeight="1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ht="15.75" customHeight="1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ht="15.75" customHeight="1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ht="15.75" customHeight="1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ht="15.75" customHeight="1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ht="15.75" customHeight="1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ht="15.75" customHeight="1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ht="15.75" customHeight="1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ht="15.75" customHeight="1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ht="15.75" customHeight="1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ht="15.75" customHeight="1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ht="15.75" customHeight="1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ht="15.75" customHeight="1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ht="15.75" customHeight="1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ht="15.75" customHeight="1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ht="15.75" customHeight="1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ht="15.75" customHeight="1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ht="15.75" customHeight="1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ht="15.75" customHeight="1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ht="15.75" customHeight="1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ht="15.75" customHeight="1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ht="15.75" customHeight="1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ht="15.75" customHeight="1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ht="15.75" customHeight="1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ht="15.75" customHeight="1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ht="15.75" customHeight="1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ht="15.75" customHeight="1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ht="15.75" customHeight="1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ht="15.75" customHeight="1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ht="15.75" customHeight="1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ht="15.75" customHeight="1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ht="15.75" customHeight="1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ht="15.75" customHeight="1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ht="15.75" customHeight="1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ht="15.75" customHeight="1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ht="15.75" customHeight="1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ht="15.75" customHeight="1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ht="15.75" customHeight="1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ht="15.75" customHeight="1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ht="15.75" customHeight="1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ht="15.75" customHeight="1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ht="15.75" customHeight="1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ht="15.75" customHeight="1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ht="15.75" customHeight="1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ht="15.75" customHeight="1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ht="15.75" customHeight="1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ht="15.75" customHeight="1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ht="15.75" customHeight="1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ht="15.75" customHeight="1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ht="15.75" customHeight="1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ht="15.75" customHeight="1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ht="15.75" customHeight="1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ht="15.75" customHeight="1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ht="15.75" customHeight="1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ht="15.75" customHeight="1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ht="15.75" customHeight="1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ht="15.75" customHeight="1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ht="15.75" customHeight="1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ht="15.75" customHeight="1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ht="15.75" customHeight="1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ht="15.75" customHeight="1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ht="15.75" customHeight="1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ht="15.75" customHeight="1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ht="15.75" customHeight="1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ht="15.75" customHeight="1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ht="15.75" customHeight="1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ht="15.75" customHeight="1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ht="15.75" customHeight="1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ht="15.75" customHeight="1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ht="15.75" customHeight="1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ht="15.75" customHeight="1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ht="15.75" customHeight="1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ht="15.75" customHeight="1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ht="15.75" customHeight="1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ht="15.75" customHeight="1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ht="15.75" customHeight="1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ht="15.75" customHeight="1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ht="15.75" customHeight="1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ht="15.75" customHeight="1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ht="15.75" customHeight="1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ht="15.75" customHeight="1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ht="15.75" customHeight="1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ht="15.75" customHeight="1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ht="15.75" customHeight="1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ht="15.75" customHeight="1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ht="15.75" customHeight="1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ht="15.75" customHeight="1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ht="15.75" customHeight="1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ht="15.75" customHeight="1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ht="15.75" customHeight="1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ht="15.75" customHeight="1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ht="15.75" customHeight="1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ht="15.75" customHeight="1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ht="15.75" customHeight="1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ht="15.75" customHeight="1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ht="15.75" customHeight="1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ht="15.75" customHeight="1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ht="15.75" customHeight="1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ht="15.75" customHeight="1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ht="15.75" customHeight="1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ht="15.75" customHeight="1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ht="15.75" customHeight="1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ht="15.75" customHeight="1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ht="15.75" customHeight="1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ht="15.75" customHeight="1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ht="15.75" customHeight="1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ht="15.75" customHeight="1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ht="15.75" customHeight="1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ht="15.75" customHeight="1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ht="15.75" customHeight="1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ht="15.75" customHeight="1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ht="15.75" customHeight="1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ht="15.75" customHeight="1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ht="15.75" customHeight="1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ht="15.75" customHeight="1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ht="15.75" customHeight="1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ht="15.75" customHeight="1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ht="15.75" customHeight="1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ht="15.75" customHeight="1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ht="15.75" customHeight="1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ht="15.75" customHeight="1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ht="15.75" customHeight="1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ht="15.75" customHeight="1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ht="15.75" customHeight="1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ht="15.75" customHeight="1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ht="15.75" customHeight="1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ht="15.75" customHeight="1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ht="15.75" customHeight="1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ht="15.75" customHeight="1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ht="15.75" customHeight="1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ht="15.75" customHeight="1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ht="15.75" customHeight="1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ht="15.75" customHeight="1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ht="15.75" customHeight="1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ht="15.75" customHeight="1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ht="15.75" customHeight="1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ht="15.75" customHeight="1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ht="15.75" customHeight="1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ht="15.75" customHeight="1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ht="15.75" customHeight="1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ht="15.75" customHeight="1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ht="15.75" customHeight="1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