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2c13e765d42c93/OpenTTD/BRTrainsV2/docs/"/>
    </mc:Choice>
  </mc:AlternateContent>
  <xr:revisionPtr revIDLastSave="827" documentId="11_A270BDEA5ABC9E2DE6B6825238B8A28EFF521CBB" xr6:coauthVersionLast="47" xr6:coauthVersionMax="47" xr10:uidLastSave="{09C0E09C-A0A6-458F-9784-3062F0CC942C}"/>
  <bookViews>
    <workbookView xWindow="-120" yWindow="-120" windowWidth="29040" windowHeight="15990" activeTab="1" xr2:uid="{00000000-000D-0000-FFFF-FFFF00000000}"/>
  </bookViews>
  <sheets>
    <sheet name="BRTrains IDs" sheetId="1" r:id="rId1"/>
    <sheet name="Variant Header IDs" sheetId="10" r:id="rId2"/>
    <sheet name="TOPS" sheetId="2" r:id="rId3"/>
    <sheet name="Pre-TOPS" sheetId="3" r:id="rId4"/>
    <sheet name="Rolling Stock" sheetId="4" r:id="rId5"/>
    <sheet name="TS2016" sheetId="5" r:id="rId6"/>
    <sheet name="Compositions" sheetId="6" r:id="rId7"/>
    <sheet name="UKRS" sheetId="7" r:id="rId8"/>
    <sheet name="CargoIndustry" sheetId="8" r:id="rId9"/>
    <sheet name="BRLandmarks" sheetId="9" r:id="rId10"/>
  </sheets>
  <definedNames>
    <definedName name="_xlnm._FilterDatabase" localSheetId="4" hidden="1">'Rolling Stock'!$A$1:$L$89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37" i="9" l="1"/>
  <c r="K37" i="9" s="1"/>
  <c r="G37" i="9"/>
  <c r="H37" i="9" s="1"/>
  <c r="C37" i="9" s="1"/>
  <c r="E37" i="9"/>
  <c r="K36" i="9"/>
  <c r="J36" i="9"/>
  <c r="G36" i="9"/>
  <c r="H36" i="9" s="1"/>
  <c r="C36" i="9" s="1"/>
  <c r="E36" i="9"/>
  <c r="J35" i="9"/>
  <c r="K35" i="9" s="1"/>
  <c r="H35" i="9"/>
  <c r="G35" i="9"/>
  <c r="E35" i="9"/>
  <c r="K34" i="9"/>
  <c r="J34" i="9"/>
  <c r="G34" i="9"/>
  <c r="H34" i="9" s="1"/>
  <c r="C34" i="9" s="1"/>
  <c r="E34" i="9"/>
  <c r="J33" i="9"/>
  <c r="K33" i="9" s="1"/>
  <c r="H33" i="9"/>
  <c r="G33" i="9"/>
  <c r="E33" i="9"/>
  <c r="K32" i="9"/>
  <c r="J32" i="9"/>
  <c r="G32" i="9"/>
  <c r="H32" i="9" s="1"/>
  <c r="C32" i="9" s="1"/>
  <c r="E32" i="9"/>
  <c r="J31" i="9"/>
  <c r="K31" i="9" s="1"/>
  <c r="H31" i="9"/>
  <c r="G31" i="9"/>
  <c r="E31" i="9"/>
  <c r="K30" i="9"/>
  <c r="J30" i="9"/>
  <c r="G30" i="9"/>
  <c r="H30" i="9" s="1"/>
  <c r="C30" i="9" s="1"/>
  <c r="E30" i="9"/>
  <c r="J29" i="9"/>
  <c r="K29" i="9" s="1"/>
  <c r="H29" i="9"/>
  <c r="G29" i="9"/>
  <c r="E29" i="9"/>
  <c r="K28" i="9"/>
  <c r="J28" i="9"/>
  <c r="G28" i="9"/>
  <c r="H28" i="9" s="1"/>
  <c r="C28" i="9" s="1"/>
  <c r="E28" i="9"/>
  <c r="J27" i="9"/>
  <c r="K27" i="9" s="1"/>
  <c r="H27" i="9"/>
  <c r="G27" i="9"/>
  <c r="E27" i="9"/>
  <c r="K26" i="9"/>
  <c r="J26" i="9"/>
  <c r="G26" i="9"/>
  <c r="H26" i="9" s="1"/>
  <c r="C26" i="9" s="1"/>
  <c r="E26" i="9"/>
  <c r="J25" i="9"/>
  <c r="K25" i="9" s="1"/>
  <c r="H25" i="9"/>
  <c r="G25" i="9"/>
  <c r="E25" i="9"/>
  <c r="K24" i="9"/>
  <c r="J24" i="9"/>
  <c r="G24" i="9"/>
  <c r="H24" i="9" s="1"/>
  <c r="C24" i="9" s="1"/>
  <c r="E24" i="9"/>
  <c r="J23" i="9"/>
  <c r="K23" i="9" s="1"/>
  <c r="H23" i="9"/>
  <c r="G23" i="9"/>
  <c r="E23" i="9"/>
  <c r="J22" i="9"/>
  <c r="H22" i="9"/>
  <c r="C22" i="9" s="1"/>
  <c r="G22" i="9"/>
  <c r="E22" i="9"/>
  <c r="K21" i="9"/>
  <c r="J21" i="9"/>
  <c r="G21" i="9"/>
  <c r="H21" i="9" s="1"/>
  <c r="C21" i="9" s="1"/>
  <c r="E21" i="9"/>
  <c r="J20" i="9"/>
  <c r="K20" i="9" s="1"/>
  <c r="H20" i="9"/>
  <c r="G20" i="9"/>
  <c r="E20" i="9"/>
  <c r="K19" i="9"/>
  <c r="J19" i="9"/>
  <c r="G19" i="9"/>
  <c r="H19" i="9" s="1"/>
  <c r="C19" i="9" s="1"/>
  <c r="E19" i="9"/>
  <c r="J18" i="9"/>
  <c r="K18" i="9" s="1"/>
  <c r="H18" i="9"/>
  <c r="G18" i="9"/>
  <c r="E18" i="9"/>
  <c r="K17" i="9"/>
  <c r="J17" i="9"/>
  <c r="G17" i="9"/>
  <c r="H17" i="9" s="1"/>
  <c r="C17" i="9" s="1"/>
  <c r="E17" i="9"/>
  <c r="J16" i="9"/>
  <c r="K16" i="9" s="1"/>
  <c r="H16" i="9"/>
  <c r="C16" i="9" s="1"/>
  <c r="G16" i="9"/>
  <c r="E16" i="9"/>
  <c r="K15" i="9"/>
  <c r="J15" i="9"/>
  <c r="G15" i="9"/>
  <c r="H15" i="9" s="1"/>
  <c r="C15" i="9" s="1"/>
  <c r="E15" i="9"/>
  <c r="J14" i="9"/>
  <c r="K14" i="9" s="1"/>
  <c r="H14" i="9"/>
  <c r="G14" i="9"/>
  <c r="E14" i="9"/>
  <c r="K13" i="9"/>
  <c r="J13" i="9"/>
  <c r="G13" i="9"/>
  <c r="H13" i="9" s="1"/>
  <c r="C13" i="9" s="1"/>
  <c r="E13" i="9"/>
  <c r="J12" i="9"/>
  <c r="K12" i="9" s="1"/>
  <c r="H12" i="9"/>
  <c r="G12" i="9"/>
  <c r="E12" i="9"/>
  <c r="K11" i="9"/>
  <c r="J11" i="9"/>
  <c r="G11" i="9"/>
  <c r="H11" i="9" s="1"/>
  <c r="C11" i="9" s="1"/>
  <c r="E11" i="9"/>
  <c r="J10" i="9"/>
  <c r="K10" i="9" s="1"/>
  <c r="H10" i="9"/>
  <c r="C10" i="9" s="1"/>
  <c r="G10" i="9"/>
  <c r="E10" i="9"/>
  <c r="K9" i="9"/>
  <c r="J9" i="9"/>
  <c r="G9" i="9"/>
  <c r="H9" i="9" s="1"/>
  <c r="C9" i="9" s="1"/>
  <c r="E9" i="9"/>
  <c r="J8" i="9"/>
  <c r="K8" i="9" s="1"/>
  <c r="H8" i="9"/>
  <c r="G8" i="9"/>
  <c r="E8" i="9"/>
  <c r="K7" i="9"/>
  <c r="J7" i="9"/>
  <c r="G7" i="9"/>
  <c r="H7" i="9" s="1"/>
  <c r="C7" i="9" s="1"/>
  <c r="E7" i="9"/>
  <c r="J6" i="9"/>
  <c r="K6" i="9" s="1"/>
  <c r="H6" i="9"/>
  <c r="G6" i="9"/>
  <c r="E6" i="9"/>
  <c r="K5" i="9"/>
  <c r="J5" i="9"/>
  <c r="G5" i="9"/>
  <c r="H5" i="9" s="1"/>
  <c r="C5" i="9" s="1"/>
  <c r="E5" i="9"/>
  <c r="J4" i="9"/>
  <c r="K4" i="9" s="1"/>
  <c r="H4" i="9"/>
  <c r="C4" i="9" s="1"/>
  <c r="G4" i="9"/>
  <c r="E4" i="9"/>
  <c r="K3" i="9"/>
  <c r="J3" i="9"/>
  <c r="G3" i="9"/>
  <c r="H3" i="9" s="1"/>
  <c r="C3" i="9" s="1"/>
  <c r="E3" i="9"/>
  <c r="J2" i="9"/>
  <c r="K2" i="9" s="1"/>
  <c r="H2" i="9"/>
  <c r="G2" i="9"/>
  <c r="E2" i="9"/>
  <c r="G17" i="7"/>
  <c r="G89" i="4"/>
  <c r="G88" i="4"/>
  <c r="G87" i="4"/>
  <c r="G86" i="4"/>
  <c r="G85" i="4"/>
  <c r="G84" i="4"/>
  <c r="G83" i="4"/>
  <c r="G82" i="4"/>
  <c r="G81" i="4"/>
  <c r="G80" i="4"/>
  <c r="G79" i="4"/>
  <c r="G78" i="4"/>
  <c r="C77" i="4"/>
  <c r="C76" i="4"/>
  <c r="F75" i="4"/>
  <c r="C75" i="4"/>
  <c r="F74" i="4"/>
  <c r="F73" i="4"/>
  <c r="F72" i="4"/>
  <c r="C72" i="4"/>
  <c r="F71" i="4"/>
  <c r="C71" i="4"/>
  <c r="F70" i="4"/>
  <c r="C70" i="4"/>
  <c r="F69" i="4"/>
  <c r="C69" i="4"/>
  <c r="C68" i="4"/>
  <c r="C67" i="4"/>
  <c r="F66" i="4"/>
  <c r="C66" i="4"/>
  <c r="F65" i="4"/>
  <c r="C65" i="4"/>
  <c r="F64" i="4"/>
  <c r="C64" i="4"/>
  <c r="F63" i="4"/>
  <c r="C63" i="4"/>
  <c r="F62" i="4"/>
  <c r="C62" i="4"/>
  <c r="F61" i="4"/>
  <c r="C61" i="4"/>
  <c r="F60" i="4"/>
  <c r="C60" i="4"/>
  <c r="F59" i="4"/>
  <c r="F58" i="4"/>
  <c r="C58" i="4"/>
  <c r="G57" i="4"/>
  <c r="C57" i="4"/>
  <c r="G56" i="4"/>
  <c r="C56" i="4"/>
  <c r="G55" i="4"/>
  <c r="C55" i="4"/>
  <c r="G54" i="4"/>
  <c r="C54" i="4"/>
  <c r="G53" i="4"/>
  <c r="C53" i="4"/>
  <c r="G52" i="4"/>
  <c r="C52" i="4"/>
  <c r="C51" i="4"/>
  <c r="G50" i="4"/>
  <c r="C50" i="4"/>
  <c r="G49" i="4"/>
  <c r="C49" i="4"/>
  <c r="F48" i="4"/>
  <c r="C48" i="4"/>
  <c r="F47" i="4"/>
  <c r="C47" i="4"/>
  <c r="F46" i="4"/>
  <c r="C46" i="4"/>
  <c r="F45" i="4"/>
  <c r="C45" i="4"/>
  <c r="F44" i="4"/>
  <c r="C44" i="4"/>
  <c r="F43" i="4"/>
  <c r="C43" i="4"/>
  <c r="F42" i="4"/>
  <c r="C42" i="4"/>
  <c r="G41" i="4"/>
  <c r="C41" i="4"/>
  <c r="G40" i="4"/>
  <c r="C40" i="4"/>
  <c r="C39" i="4"/>
  <c r="G38" i="4"/>
  <c r="C38" i="4"/>
  <c r="G37" i="4"/>
  <c r="C37" i="4"/>
  <c r="G36" i="4"/>
  <c r="C36" i="4"/>
  <c r="G35" i="4"/>
  <c r="C35" i="4"/>
  <c r="F34" i="4"/>
  <c r="C34" i="4"/>
  <c r="F33" i="4"/>
  <c r="C33" i="4"/>
  <c r="G32" i="4"/>
  <c r="C32" i="4"/>
  <c r="F31" i="4"/>
  <c r="C31" i="4"/>
  <c r="C30" i="4"/>
  <c r="C29" i="4"/>
  <c r="F28" i="4"/>
  <c r="C28" i="4"/>
  <c r="G27" i="4"/>
  <c r="C27" i="4"/>
  <c r="G26" i="4"/>
  <c r="C26" i="4"/>
  <c r="G25" i="4"/>
  <c r="C25" i="4"/>
  <c r="G24" i="4"/>
  <c r="C24" i="4"/>
  <c r="G23" i="4"/>
  <c r="C23" i="4"/>
  <c r="G22" i="4"/>
  <c r="C22" i="4"/>
  <c r="G21" i="4"/>
  <c r="C21" i="4"/>
  <c r="G20" i="4"/>
  <c r="C20" i="4"/>
  <c r="G19" i="4"/>
  <c r="C19" i="4"/>
  <c r="G18" i="4"/>
  <c r="C18" i="4"/>
  <c r="F17" i="4"/>
  <c r="C17" i="4"/>
  <c r="C16" i="4"/>
  <c r="C15" i="4"/>
  <c r="C14" i="4"/>
  <c r="F13" i="4"/>
  <c r="C13" i="4"/>
  <c r="G12" i="4"/>
  <c r="C12" i="4"/>
  <c r="G11" i="4"/>
  <c r="C11" i="4"/>
  <c r="G10" i="4"/>
  <c r="C10" i="4"/>
  <c r="G9" i="4"/>
  <c r="C9" i="4"/>
  <c r="G8" i="4"/>
  <c r="C8" i="4"/>
  <c r="G7" i="4"/>
  <c r="C7" i="4"/>
  <c r="G6" i="4"/>
  <c r="C6" i="4"/>
  <c r="G5" i="4"/>
  <c r="C5" i="4"/>
  <c r="G4" i="4"/>
  <c r="C4" i="4"/>
  <c r="G3" i="4"/>
  <c r="C3" i="4"/>
  <c r="G2" i="4"/>
  <c r="C2" i="4"/>
  <c r="D35" i="3"/>
  <c r="D34" i="3"/>
  <c r="D33" i="3"/>
  <c r="J32" i="3"/>
  <c r="D32" i="3"/>
  <c r="J31" i="3"/>
  <c r="D31" i="3"/>
  <c r="J30" i="3"/>
  <c r="D30" i="3"/>
  <c r="J29" i="3"/>
  <c r="D29" i="3"/>
  <c r="J28" i="3"/>
  <c r="D28" i="3"/>
  <c r="J27" i="3"/>
  <c r="D27" i="3"/>
  <c r="J26" i="3"/>
  <c r="D26" i="3"/>
  <c r="J25" i="3"/>
  <c r="D25" i="3"/>
  <c r="J24" i="3"/>
  <c r="D24" i="3"/>
  <c r="J23" i="3"/>
  <c r="D23" i="3"/>
  <c r="J22" i="3"/>
  <c r="D22" i="3"/>
  <c r="J21" i="3"/>
  <c r="D21" i="3"/>
  <c r="J20" i="3"/>
  <c r="D20" i="3"/>
  <c r="J19" i="3"/>
  <c r="J18" i="3"/>
  <c r="D18" i="3"/>
  <c r="J17" i="3"/>
  <c r="D17" i="3"/>
  <c r="J16" i="3"/>
  <c r="D16" i="3"/>
  <c r="J15" i="3"/>
  <c r="D15" i="3"/>
  <c r="J14" i="3"/>
  <c r="D14" i="3"/>
  <c r="J13" i="3"/>
  <c r="D13" i="3"/>
  <c r="J12" i="3"/>
  <c r="J11" i="3"/>
  <c r="J10" i="3"/>
  <c r="D10" i="3"/>
  <c r="J9" i="3"/>
  <c r="D9" i="3"/>
  <c r="J8" i="3"/>
  <c r="D8" i="3"/>
  <c r="J7" i="3"/>
  <c r="D7" i="3"/>
  <c r="J6" i="3"/>
  <c r="D6" i="3"/>
  <c r="J5" i="3"/>
  <c r="D5" i="3"/>
  <c r="J4" i="3"/>
  <c r="J3" i="3"/>
  <c r="J2" i="3"/>
  <c r="D2" i="3"/>
  <c r="C2" i="9" l="1"/>
  <c r="C8" i="9"/>
  <c r="C14" i="9"/>
  <c r="C20" i="9"/>
  <c r="C23" i="9"/>
  <c r="C29" i="9"/>
  <c r="C35" i="9"/>
  <c r="C6" i="9"/>
  <c r="C12" i="9"/>
  <c r="C18" i="9"/>
  <c r="C27" i="9"/>
  <c r="C33" i="9"/>
  <c r="C25" i="9"/>
  <c r="C31" i="9"/>
</calcChain>
</file>

<file path=xl/sharedStrings.xml><?xml version="1.0" encoding="utf-8"?>
<sst xmlns="http://schemas.openxmlformats.org/spreadsheetml/2006/main" count="2536" uniqueCount="1723">
  <si>
    <t>ID No.</t>
  </si>
  <si>
    <t>Model</t>
  </si>
  <si>
    <t>Description</t>
  </si>
  <si>
    <t>Built</t>
  </si>
  <si>
    <t>Capacity</t>
  </si>
  <si>
    <t>???</t>
  </si>
  <si>
    <t>Speed?</t>
  </si>
  <si>
    <t>BR08</t>
  </si>
  <si>
    <t>British Rail 08 'Shunter'</t>
  </si>
  <si>
    <t>N/A</t>
  </si>
  <si>
    <t>BR13</t>
  </si>
  <si>
    <t>British Rail 13 'Shunter'</t>
  </si>
  <si>
    <t>BR13_1</t>
  </si>
  <si>
    <t>GNRA1</t>
  </si>
  <si>
    <t>Great Northern A1</t>
  </si>
  <si>
    <t>GNRA1T</t>
  </si>
  <si>
    <t>Great Northern A1 Tender</t>
  </si>
  <si>
    <t>LNERA3</t>
  </si>
  <si>
    <t>LNER A3</t>
  </si>
  <si>
    <t>LNERA3T</t>
  </si>
  <si>
    <t>LNER A3 Tender</t>
  </si>
  <si>
    <t>LNERTK</t>
  </si>
  <si>
    <t>LNER Tourist Corridor</t>
  </si>
  <si>
    <t>LNERPV</t>
  </si>
  <si>
    <t>LNER Parcel Van</t>
  </si>
  <si>
    <t>LNERBG</t>
  </si>
  <si>
    <t>LNER Brake Gangwayed</t>
  </si>
  <si>
    <t>LNERBCK</t>
  </si>
  <si>
    <t>LNER Brake Corridor</t>
  </si>
  <si>
    <t>BR253</t>
  </si>
  <si>
    <t>BR 253 Western</t>
  </si>
  <si>
    <t>253_BRMK3TF</t>
  </si>
  <si>
    <t>Mk3 Trailer First</t>
  </si>
  <si>
    <t>253_BRMK3TS</t>
  </si>
  <si>
    <t>Mk3 Trailer Second</t>
  </si>
  <si>
    <t>253_BRMK3TGS</t>
  </si>
  <si>
    <t>Mk3 Trailer Guard Second</t>
  </si>
  <si>
    <t>253_BRMK3TRSB</t>
  </si>
  <si>
    <t>Mk3 Trailer Buffet</t>
  </si>
  <si>
    <t>253_BRMK3TRUB</t>
  </si>
  <si>
    <t>253_BRMK3TRUK</t>
  </si>
  <si>
    <t>Mk3 Trailer Kitchen</t>
  </si>
  <si>
    <t>253_BRMK3DMB</t>
  </si>
  <si>
    <t>Mk3 Driving Motor Brake</t>
  </si>
  <si>
    <t>Future alloctions</t>
  </si>
  <si>
    <t>BR254</t>
  </si>
  <si>
    <t>BR 254 Eastern</t>
  </si>
  <si>
    <t>To be depreciated</t>
  </si>
  <si>
    <t>BR3051</t>
  </si>
  <si>
    <t>254_BRMK3TF</t>
  </si>
  <si>
    <t>3051b</t>
  </si>
  <si>
    <t>254_BRMK3TS</t>
  </si>
  <si>
    <t>3051c</t>
  </si>
  <si>
    <t>254_BRMK3TGS</t>
  </si>
  <si>
    <t>BR3052</t>
  </si>
  <si>
    <t>254_BRMK3TRSB</t>
  </si>
  <si>
    <t>3052b</t>
  </si>
  <si>
    <t>254_BRMK3TRUB</t>
  </si>
  <si>
    <t>3052c</t>
  </si>
  <si>
    <t>254_BRMK3TRUK</t>
  </si>
  <si>
    <t>3052d</t>
  </si>
  <si>
    <t>254_BRMK3DMB</t>
  </si>
  <si>
    <t>BR315</t>
  </si>
  <si>
    <t>BR255</t>
  </si>
  <si>
    <t>BR 255 Challenger</t>
  </si>
  <si>
    <t>315b</t>
  </si>
  <si>
    <t>255_BRMK3TF</t>
  </si>
  <si>
    <t>315c</t>
  </si>
  <si>
    <t>255_BRMK3TS</t>
  </si>
  <si>
    <t>315d</t>
  </si>
  <si>
    <t>255_BRMK3TGS</t>
  </si>
  <si>
    <t>Reserved</t>
  </si>
  <si>
    <t>255_BRMK3TRSB</t>
  </si>
  <si>
    <t>255_BRMK3TRUB</t>
  </si>
  <si>
    <t>255_BRMK3TRUK</t>
  </si>
  <si>
    <t>255_BRMK3DMB</t>
  </si>
  <si>
    <t>BR158</t>
  </si>
  <si>
    <t>BR158b</t>
  </si>
  <si>
    <t>BR158c</t>
  </si>
  <si>
    <t>BR158_3</t>
  </si>
  <si>
    <t>BR158b_3</t>
  </si>
  <si>
    <t>BR150</t>
  </si>
  <si>
    <t>British Rail 150 - DMSL</t>
  </si>
  <si>
    <t>BR150b</t>
  </si>
  <si>
    <t>British Rail 150 - MS</t>
  </si>
  <si>
    <t>BR150c</t>
  </si>
  <si>
    <t>British Rail 150 - DMS</t>
  </si>
  <si>
    <t>BR150_1</t>
  </si>
  <si>
    <t>British Rail 150/1 - DMSL</t>
  </si>
  <si>
    <t>BR150b_1</t>
  </si>
  <si>
    <t>British Rail 150/1 - DMS</t>
  </si>
  <si>
    <t>BR150_2</t>
  </si>
  <si>
    <t>British Rail 150/2 - DMSL</t>
  </si>
  <si>
    <t>BR150b_2</t>
  </si>
  <si>
    <t>British Rail 150/2 - DMS</t>
  </si>
  <si>
    <t>BR150_9</t>
  </si>
  <si>
    <t>British Rail 150/9 - DMSL</t>
  </si>
  <si>
    <t>BR150b_9</t>
  </si>
  <si>
    <t>British Rail 150/9 - MS</t>
  </si>
  <si>
    <t>BR150c_9</t>
  </si>
  <si>
    <t>British Rail 150/9 - DMS</t>
  </si>
  <si>
    <t>BR151</t>
  </si>
  <si>
    <t>British Rail 151 DMSL</t>
  </si>
  <si>
    <t>BR151b</t>
  </si>
  <si>
    <t>British Rail 151 MS</t>
  </si>
  <si>
    <t>BR151c</t>
  </si>
  <si>
    <t>British Rail 151 DMS</t>
  </si>
  <si>
    <t>BR153</t>
  </si>
  <si>
    <t>British Rail 153 DMSL</t>
  </si>
  <si>
    <t>BR155</t>
  </si>
  <si>
    <t>British Rail 155 DMSL</t>
  </si>
  <si>
    <t>BR155b</t>
  </si>
  <si>
    <t>British Rail 155 DMS</t>
  </si>
  <si>
    <t>BR156</t>
  </si>
  <si>
    <t>British Rail 156 DMSL</t>
  </si>
  <si>
    <t>BR156b</t>
  </si>
  <si>
    <t>British Rail 156 DMS</t>
  </si>
  <si>
    <t>BR159</t>
  </si>
  <si>
    <t>BR159b</t>
  </si>
  <si>
    <t>BR159c</t>
  </si>
  <si>
    <t>BR170</t>
  </si>
  <si>
    <t>BR170b</t>
  </si>
  <si>
    <t>BR170_3</t>
  </si>
  <si>
    <t>BR170b_3</t>
  </si>
  <si>
    <t>BR170c_3</t>
  </si>
  <si>
    <t>BR180</t>
  </si>
  <si>
    <t>BR180b</t>
  </si>
  <si>
    <t>BR180c</t>
  </si>
  <si>
    <t>BR185</t>
  </si>
  <si>
    <t>British Rail 185 DMOSB</t>
  </si>
  <si>
    <t>BR185b</t>
  </si>
  <si>
    <t>British Rail 185 MOSL</t>
  </si>
  <si>
    <t>2005-2006</t>
  </si>
  <si>
    <t>BR185c</t>
  </si>
  <si>
    <t>British Rail 185 DMOCLW</t>
  </si>
  <si>
    <t>BR37</t>
  </si>
  <si>
    <t>British Rail 37 'Tractor'</t>
  </si>
  <si>
    <t>BR444</t>
  </si>
  <si>
    <t>BR444b</t>
  </si>
  <si>
    <t>BR444c</t>
  </si>
  <si>
    <t>BR395</t>
  </si>
  <si>
    <t>BR395b</t>
  </si>
  <si>
    <t>BR395c</t>
  </si>
  <si>
    <t>BR373</t>
  </si>
  <si>
    <t>Driving Motor</t>
  </si>
  <si>
    <t>BR373MS</t>
  </si>
  <si>
    <t>Motor Standard</t>
  </si>
  <si>
    <t>BR373TS</t>
  </si>
  <si>
    <t>Trailer Standard</t>
  </si>
  <si>
    <t>BR373TBK</t>
  </si>
  <si>
    <t>Trailer Buffet Kitchen</t>
  </si>
  <si>
    <t>BR373TF</t>
  </si>
  <si>
    <t>Trailer First</t>
  </si>
  <si>
    <t>BR373TBF</t>
  </si>
  <si>
    <t>Trailer Brake First</t>
  </si>
  <si>
    <t>BR373MSb</t>
  </si>
  <si>
    <t>BR373DMb</t>
  </si>
  <si>
    <t>BR374</t>
  </si>
  <si>
    <t>Driving First</t>
  </si>
  <si>
    <t>BR374MF</t>
  </si>
  <si>
    <t>Motor First</t>
  </si>
  <si>
    <t>BR374TF</t>
  </si>
  <si>
    <t>BR374MS</t>
  </si>
  <si>
    <t>BR374TS</t>
  </si>
  <si>
    <t>BR374TBS</t>
  </si>
  <si>
    <t>Trailer Buffet Standard</t>
  </si>
  <si>
    <t>BR374MSb</t>
  </si>
  <si>
    <t>BR374MFb</t>
  </si>
  <si>
    <t>BR374DFb</t>
  </si>
  <si>
    <t>BR373_2</t>
  </si>
  <si>
    <t>BR377_1</t>
  </si>
  <si>
    <t>British Rail 377/1 DMOC A</t>
  </si>
  <si>
    <t>BR377b</t>
  </si>
  <si>
    <t>British Rail 377 MOSL</t>
  </si>
  <si>
    <t>BR377c</t>
  </si>
  <si>
    <t>British Rail 377 PTSOL</t>
  </si>
  <si>
    <t>BR377d</t>
  </si>
  <si>
    <t>British Rail 377 DMOC B</t>
  </si>
  <si>
    <t>BR377_2</t>
  </si>
  <si>
    <t>British Rail 377/2</t>
  </si>
  <si>
    <t>BR377_3</t>
  </si>
  <si>
    <t>British Rail 377/3</t>
  </si>
  <si>
    <t>BR377_4</t>
  </si>
  <si>
    <t>British Rail 377/4</t>
  </si>
  <si>
    <t>BR377_5</t>
  </si>
  <si>
    <t>British Rail 377/5</t>
  </si>
  <si>
    <t>BR377_6</t>
  </si>
  <si>
    <t>British Rail 377/6</t>
  </si>
  <si>
    <t>BR377_7</t>
  </si>
  <si>
    <t>British Rail 377/7</t>
  </si>
  <si>
    <t>BR91</t>
  </si>
  <si>
    <t>BRMK4TSOE</t>
  </si>
  <si>
    <t>British Rail Mk 4 TSOE</t>
  </si>
  <si>
    <t>BRMK4TSO</t>
  </si>
  <si>
    <t>British Rail Mk 4 TSO</t>
  </si>
  <si>
    <t>BRMK4RFM</t>
  </si>
  <si>
    <t>British Rail Mk 4 RFM</t>
  </si>
  <si>
    <t>BRMK4FO</t>
  </si>
  <si>
    <t>British Rail Mk 4 FO</t>
  </si>
  <si>
    <t>BRMK4DVT</t>
  </si>
  <si>
    <t>British Rail Mk 4 DVT</t>
  </si>
  <si>
    <t>BRMK4TSOD</t>
  </si>
  <si>
    <t>British Rail Mk 4 TSOD</t>
  </si>
  <si>
    <t>BR390</t>
  </si>
  <si>
    <t>British Rail 390 DMRF</t>
  </si>
  <si>
    <t>BR390MF</t>
  </si>
  <si>
    <t>British Rail 390 MF</t>
  </si>
  <si>
    <t>BR390PTF</t>
  </si>
  <si>
    <t>British Rail 390 PTF</t>
  </si>
  <si>
    <t>BR390MS</t>
  </si>
  <si>
    <t>British Rail 390 MS</t>
  </si>
  <si>
    <t>BR390TS</t>
  </si>
  <si>
    <t>British Rail 390 TS</t>
  </si>
  <si>
    <t>BR390PTSRMB</t>
  </si>
  <si>
    <t>British Rail PTSRMB</t>
  </si>
  <si>
    <t>BR390DMSO</t>
  </si>
  <si>
    <t>British Rail 390 DMSO</t>
  </si>
  <si>
    <t>BR390MFD</t>
  </si>
  <si>
    <t>BR390MSD</t>
  </si>
  <si>
    <t>BR390_11</t>
  </si>
  <si>
    <t>BR370</t>
  </si>
  <si>
    <t>British Rail 370 DTS</t>
  </si>
  <si>
    <t>BR370TS</t>
  </si>
  <si>
    <t>British Rail 370 TS</t>
  </si>
  <si>
    <t>BR370TRSB</t>
  </si>
  <si>
    <t>British Rail 370 TRSB</t>
  </si>
  <si>
    <t>BR370TU</t>
  </si>
  <si>
    <t>British Rail 370 TU</t>
  </si>
  <si>
    <t>BR370TF</t>
  </si>
  <si>
    <t>British Rail 370 TF</t>
  </si>
  <si>
    <t>BR370TBF</t>
  </si>
  <si>
    <t>British Rail 370 TBF</t>
  </si>
  <si>
    <t>BR370NDM</t>
  </si>
  <si>
    <t>British Rail 370 NDM</t>
  </si>
  <si>
    <t>BR370DTS</t>
  </si>
  <si>
    <t>BR370TBFR</t>
  </si>
  <si>
    <t>BR370NDMR</t>
  </si>
  <si>
    <t>BR370TRSBR</t>
  </si>
  <si>
    <t>BRMK1SO</t>
  </si>
  <si>
    <t>British Rail Mk1 SO</t>
  </si>
  <si>
    <t>145km/h</t>
  </si>
  <si>
    <t>BRMK1FO</t>
  </si>
  <si>
    <t>British Rail Mk1 FO</t>
  </si>
  <si>
    <t>BRMK1FK</t>
  </si>
  <si>
    <t>British Rail Mk1 FK</t>
  </si>
  <si>
    <t>BRMK1CK</t>
  </si>
  <si>
    <t>British Rail Mk1 CK</t>
  </si>
  <si>
    <t>BRMK1BSK</t>
  </si>
  <si>
    <t>British Rail Mk1 BSK</t>
  </si>
  <si>
    <t>BRMK1BCK</t>
  </si>
  <si>
    <t>British Rail Mk1 BCK</t>
  </si>
  <si>
    <t>BRMK1BFK</t>
  </si>
  <si>
    <t>British Rail Mk1 BFK</t>
  </si>
  <si>
    <t>BRMK1BG</t>
  </si>
  <si>
    <t>British Rail Mk1 BG</t>
  </si>
  <si>
    <t>10t</t>
  </si>
  <si>
    <t>BRMK1RK</t>
  </si>
  <si>
    <t>British Rail Mk1 RK</t>
  </si>
  <si>
    <t>BRMK1RMB</t>
  </si>
  <si>
    <t>British Rail Mk1 RMB</t>
  </si>
  <si>
    <t>BRMK1SK</t>
  </si>
  <si>
    <t>British Rail Mk1 SK</t>
  </si>
  <si>
    <t>BRMK1BSO</t>
  </si>
  <si>
    <t>British Rail Mk1 BSO</t>
  </si>
  <si>
    <t>BRMK1BSOT</t>
  </si>
  <si>
    <t>British Rail Mk1 BSOT</t>
  </si>
  <si>
    <t>BRMK1TSO</t>
  </si>
  <si>
    <t>British Rail Mk1 TSO</t>
  </si>
  <si>
    <t>BR67</t>
  </si>
  <si>
    <t>British Rail Mk 67</t>
  </si>
  <si>
    <t>RoyalBFK</t>
  </si>
  <si>
    <t>RoyalSLE</t>
  </si>
  <si>
    <t>RoyalTRUK</t>
  </si>
  <si>
    <t>RoyalTSO</t>
  </si>
  <si>
    <t>RoyalFO</t>
  </si>
  <si>
    <t>RoyalBFKa</t>
  </si>
  <si>
    <t>EWSFO</t>
  </si>
  <si>
    <t>EWSRFM</t>
  </si>
  <si>
    <t>EWSSLEP</t>
  </si>
  <si>
    <t>DBSDVT</t>
  </si>
  <si>
    <t>BR67Royal</t>
  </si>
  <si>
    <t>BR67EWS</t>
  </si>
  <si>
    <t>BR67Royalb</t>
  </si>
  <si>
    <t>BR70</t>
  </si>
  <si>
    <t>BR442</t>
  </si>
  <si>
    <t>British Rail 442 'Wessex Electrics'</t>
  </si>
  <si>
    <t>BR442b</t>
  </si>
  <si>
    <t>BR442c</t>
  </si>
  <si>
    <t>BR442d</t>
  </si>
  <si>
    <t>BR442e</t>
  </si>
  <si>
    <t>BR222</t>
  </si>
  <si>
    <t>British Rail 222 'Meridian' DTSO</t>
  </si>
  <si>
    <t>BR222b</t>
  </si>
  <si>
    <t>British Rail 222 'Meridian' TSO</t>
  </si>
  <si>
    <t>BR222c</t>
  </si>
  <si>
    <t>British Rail 222 'Meridian' TSB</t>
  </si>
  <si>
    <t>BR222d</t>
  </si>
  <si>
    <t>British Rail 222 'Meridian' TFO</t>
  </si>
  <si>
    <t>BR222e</t>
  </si>
  <si>
    <t>British Rail 222 'Meridian' DTFK</t>
  </si>
  <si>
    <t>BR222_5</t>
  </si>
  <si>
    <t>BR222_5b</t>
  </si>
  <si>
    <t>BR222_5c</t>
  </si>
  <si>
    <t>BR222_5d</t>
  </si>
  <si>
    <t>British Rail 222 'Meridian' TSFK</t>
  </si>
  <si>
    <t>BR222_5e</t>
  </si>
  <si>
    <t>BR222_1</t>
  </si>
  <si>
    <t>British Rail 222/1 'Pioneer' DTSO</t>
  </si>
  <si>
    <t>BR222_1b</t>
  </si>
  <si>
    <t>British Rail 222/1 'Pioneer' TSB</t>
  </si>
  <si>
    <t>BR222_1c</t>
  </si>
  <si>
    <t>British Rail 222/1 'Pioneer' DTFK</t>
  </si>
  <si>
    <t>BR222_1d</t>
  </si>
  <si>
    <t>BR220</t>
  </si>
  <si>
    <t>British Rail 220 'Voyager'</t>
  </si>
  <si>
    <t>BR220b</t>
  </si>
  <si>
    <t>BR220c</t>
  </si>
  <si>
    <t>BR221</t>
  </si>
  <si>
    <t>British Rail 221 'Super Voyager'</t>
  </si>
  <si>
    <t>BR221b</t>
  </si>
  <si>
    <t>BR221c</t>
  </si>
  <si>
    <t>BR221d</t>
  </si>
  <si>
    <t>70/54</t>
  </si>
  <si>
    <t>BR221_4</t>
  </si>
  <si>
    <t>BR221_4b</t>
  </si>
  <si>
    <t>BR221_4c</t>
  </si>
  <si>
    <t>BR221_4d</t>
  </si>
  <si>
    <t>BR68</t>
  </si>
  <si>
    <t>British Rail 68 'Warskip'</t>
  </si>
  <si>
    <t>BR375_3</t>
  </si>
  <si>
    <t>British Rail 375 (3-Car)</t>
  </si>
  <si>
    <t>BR375_3b</t>
  </si>
  <si>
    <t>BR375_3c</t>
  </si>
  <si>
    <t>BR375_4</t>
  </si>
  <si>
    <t>British Rail Class 375 (4-Car)</t>
  </si>
  <si>
    <t>BR375_4b</t>
  </si>
  <si>
    <t>BR375_4c</t>
  </si>
  <si>
    <t>BR375_4d</t>
  </si>
  <si>
    <t>BR376</t>
  </si>
  <si>
    <t>British Rail Class 376</t>
  </si>
  <si>
    <t>BR376b</t>
  </si>
  <si>
    <t>BR376c</t>
  </si>
  <si>
    <t>Brtish Rail Class 377 (3-Car)</t>
  </si>
  <si>
    <t>BR377_3b</t>
  </si>
  <si>
    <t>BR377_3c</t>
  </si>
  <si>
    <t>British Rail Class 377 (4-Car)</t>
  </si>
  <si>
    <t>BR377_4bc</t>
  </si>
  <si>
    <t>BR377_4d</t>
  </si>
  <si>
    <t>BR377_4dv</t>
  </si>
  <si>
    <t>British Rail Class 377 (4-Car, Dual Voltage)</t>
  </si>
  <si>
    <t>BR377_4dvb</t>
  </si>
  <si>
    <t>BR377_4dvc</t>
  </si>
  <si>
    <t>BR377_4dvd</t>
  </si>
  <si>
    <t>British Rail Class 377 (5-Car)</t>
  </si>
  <si>
    <t>BR377_5b</t>
  </si>
  <si>
    <t>BR377_5c</t>
  </si>
  <si>
    <t>BR377_5dv</t>
  </si>
  <si>
    <t>British Rail Class 377 (5-Car, Dual Voltage)</t>
  </si>
  <si>
    <t>BR377_5dvb</t>
  </si>
  <si>
    <t>BR377_5dvc</t>
  </si>
  <si>
    <t>BR377_5dvd</t>
  </si>
  <si>
    <t>BR180_MFL</t>
  </si>
  <si>
    <t>Class 180 First class car</t>
  </si>
  <si>
    <t>BR378_4</t>
  </si>
  <si>
    <t>BR378_5</t>
  </si>
  <si>
    <t>BR379</t>
  </si>
  <si>
    <t>BR379b</t>
  </si>
  <si>
    <t>BR379c</t>
  </si>
  <si>
    <t>BR379d</t>
  </si>
  <si>
    <t>BR387</t>
  </si>
  <si>
    <t>BR387b</t>
  </si>
  <si>
    <t>BR387c</t>
  </si>
  <si>
    <t>BR387d</t>
  </si>
  <si>
    <t>BR460</t>
  </si>
  <si>
    <t>BR460b</t>
  </si>
  <si>
    <t>BR460c</t>
  </si>
  <si>
    <t>BR55</t>
  </si>
  <si>
    <t>Class 55 Locomotive</t>
  </si>
  <si>
    <t>BR319</t>
  </si>
  <si>
    <t>BR319b</t>
  </si>
  <si>
    <t>BR319c</t>
  </si>
  <si>
    <t>BR319d</t>
  </si>
  <si>
    <t>BR33_0</t>
  </si>
  <si>
    <t>Class 33/0</t>
  </si>
  <si>
    <t>BR33_1</t>
  </si>
  <si>
    <t>Class 33/1</t>
  </si>
  <si>
    <t>BR700</t>
  </si>
  <si>
    <t>BR700_2</t>
  </si>
  <si>
    <t>BR700b</t>
  </si>
  <si>
    <t>BR700c</t>
  </si>
  <si>
    <t>BR700d</t>
  </si>
  <si>
    <t>BR700e</t>
  </si>
  <si>
    <t>BRGatEx73</t>
  </si>
  <si>
    <t>BR488/489</t>
  </si>
  <si>
    <t>BR489/488</t>
  </si>
  <si>
    <t>BRGLV</t>
  </si>
  <si>
    <t>BR66</t>
  </si>
  <si>
    <t>BR60</t>
  </si>
  <si>
    <t>BR4557</t>
  </si>
  <si>
    <t>BR4558</t>
  </si>
  <si>
    <t>BR4559</t>
  </si>
  <si>
    <t>BR455mso8</t>
  </si>
  <si>
    <t>BR455tso8</t>
  </si>
  <si>
    <t>BR455mso9</t>
  </si>
  <si>
    <t>BR455tso9</t>
  </si>
  <si>
    <t>BR455tso7</t>
  </si>
  <si>
    <t>BR4557d</t>
  </si>
  <si>
    <t>BR456</t>
  </si>
  <si>
    <t>BR456b</t>
  </si>
  <si>
    <t>BR302</t>
  </si>
  <si>
    <t>BR302b</t>
  </si>
  <si>
    <t>BR302c</t>
  </si>
  <si>
    <t>BR302d</t>
  </si>
  <si>
    <t>BR465</t>
  </si>
  <si>
    <t>BR466</t>
  </si>
  <si>
    <t>BR465b</t>
  </si>
  <si>
    <t>BR465c</t>
  </si>
  <si>
    <t>BR450</t>
  </si>
  <si>
    <t>BR450b</t>
  </si>
  <si>
    <t>BR450c</t>
  </si>
  <si>
    <t>BR450d</t>
  </si>
  <si>
    <t>LULS7</t>
  </si>
  <si>
    <t>LULS8</t>
  </si>
  <si>
    <t>LULSb</t>
  </si>
  <si>
    <t>LULSc</t>
  </si>
  <si>
    <t>BR415_1</t>
  </si>
  <si>
    <t>BR415_2</t>
  </si>
  <si>
    <t>BR416_1</t>
  </si>
  <si>
    <t>BR416_2</t>
  </si>
  <si>
    <t>BR414_1</t>
  </si>
  <si>
    <t>BR414_2</t>
  </si>
  <si>
    <t>BR418</t>
  </si>
  <si>
    <t>BR413</t>
  </si>
  <si>
    <t>BRHHA</t>
  </si>
  <si>
    <t>BR508</t>
  </si>
  <si>
    <t>BR508B</t>
  </si>
  <si>
    <t>BR508C</t>
  </si>
  <si>
    <t>BR50823</t>
  </si>
  <si>
    <t>BR507</t>
  </si>
  <si>
    <t>BR507B</t>
  </si>
  <si>
    <t>BR507C</t>
  </si>
  <si>
    <t>BR1750</t>
  </si>
  <si>
    <t>BR1751</t>
  </si>
  <si>
    <t>BR175b</t>
  </si>
  <si>
    <t>BR175c</t>
  </si>
  <si>
    <t>BR350</t>
  </si>
  <si>
    <t>BR350b</t>
  </si>
  <si>
    <t>BR350c</t>
  </si>
  <si>
    <t>BR350d</t>
  </si>
  <si>
    <t>Reserved for 423/480</t>
  </si>
  <si>
    <t>Used (yet to be labled)</t>
  </si>
  <si>
    <t>BR323</t>
  </si>
  <si>
    <t>British Rail Class 323</t>
  </si>
  <si>
    <t>BR323b</t>
  </si>
  <si>
    <t>BR323c</t>
  </si>
  <si>
    <t>BR165_0_2</t>
  </si>
  <si>
    <t>BR165_0_3</t>
  </si>
  <si>
    <t>BR165_0b</t>
  </si>
  <si>
    <t>BR165_0c</t>
  </si>
  <si>
    <t>BR165_1_2</t>
  </si>
  <si>
    <t>BR165_1_3</t>
  </si>
  <si>
    <t>BR165_1b</t>
  </si>
  <si>
    <t>BR165_1c</t>
  </si>
  <si>
    <t>BR166</t>
  </si>
  <si>
    <t>BR166b</t>
  </si>
  <si>
    <t>BR166c</t>
  </si>
  <si>
    <t>BR313_0</t>
  </si>
  <si>
    <t>British Rail Class 313/0</t>
  </si>
  <si>
    <t>BR313_0b</t>
  </si>
  <si>
    <t>BR313_0c</t>
  </si>
  <si>
    <t>BR313_1</t>
  </si>
  <si>
    <t>British Rail Class 313/1</t>
  </si>
  <si>
    <t>BR313_1b</t>
  </si>
  <si>
    <t>BR313_1c</t>
  </si>
  <si>
    <t>BR313_2</t>
  </si>
  <si>
    <t>British Rail Class 313/2</t>
  </si>
  <si>
    <t>BR313_2b</t>
  </si>
  <si>
    <t>BR313_2c</t>
  </si>
  <si>
    <t>BR89</t>
  </si>
  <si>
    <t>BRTTA</t>
  </si>
  <si>
    <t>Tanker Wagon</t>
  </si>
  <si>
    <t>TOPS</t>
  </si>
  <si>
    <t>Pre-TOPS</t>
  </si>
  <si>
    <t>Name</t>
  </si>
  <si>
    <t>D1/2</t>
  </si>
  <si>
    <t>D1/4</t>
  </si>
  <si>
    <t>D2/2</t>
  </si>
  <si>
    <t>D2/4</t>
  </si>
  <si>
    <t>D2/8</t>
  </si>
  <si>
    <t>D2/6</t>
  </si>
  <si>
    <t>D3/2</t>
  </si>
  <si>
    <t>D3/4</t>
  </si>
  <si>
    <t>D3/8</t>
  </si>
  <si>
    <t>D3/13</t>
  </si>
  <si>
    <t>D8/1</t>
  </si>
  <si>
    <t>D8/2</t>
  </si>
  <si>
    <t>D10/3</t>
  </si>
  <si>
    <t>D10/1</t>
  </si>
  <si>
    <t>21 (II)</t>
  </si>
  <si>
    <t>G1206</t>
  </si>
  <si>
    <t>D11/5</t>
  </si>
  <si>
    <t>22 (II)</t>
  </si>
  <si>
    <t>D11/1</t>
  </si>
  <si>
    <t>D11/3</t>
  </si>
  <si>
    <t>D12/1</t>
  </si>
  <si>
    <t>D11/4</t>
  </si>
  <si>
    <t>D12/3</t>
  </si>
  <si>
    <t>D13/1</t>
  </si>
  <si>
    <t>D14/2</t>
  </si>
  <si>
    <t>D15/1</t>
  </si>
  <si>
    <t>D17/2</t>
  </si>
  <si>
    <t>D17/1</t>
  </si>
  <si>
    <t>D20/1</t>
  </si>
  <si>
    <t>D20/2</t>
  </si>
  <si>
    <t>41 (II)</t>
  </si>
  <si>
    <t>D22/1</t>
  </si>
  <si>
    <t>D22/2</t>
  </si>
  <si>
    <t>43 (II)</t>
  </si>
  <si>
    <t>D23/1</t>
  </si>
  <si>
    <t>D25/1</t>
  </si>
  <si>
    <t>48 (II)</t>
  </si>
  <si>
    <t>D27/1</t>
  </si>
  <si>
    <t>Deltic</t>
  </si>
  <si>
    <t>70 (II)</t>
  </si>
  <si>
    <t>HA</t>
  </si>
  <si>
    <t>JA</t>
  </si>
  <si>
    <t>Shoebox</t>
  </si>
  <si>
    <t>HB</t>
  </si>
  <si>
    <t>EM1</t>
  </si>
  <si>
    <t>EM2</t>
  </si>
  <si>
    <t>AL1</t>
  </si>
  <si>
    <t>AL2</t>
  </si>
  <si>
    <t>AL3</t>
  </si>
  <si>
    <t>AL4</t>
  </si>
  <si>
    <t>AL5</t>
  </si>
  <si>
    <t>AL6</t>
  </si>
  <si>
    <t>88 (II)</t>
  </si>
  <si>
    <t>6S</t>
  </si>
  <si>
    <t>6L</t>
  </si>
  <si>
    <t>6B</t>
  </si>
  <si>
    <t>3T</t>
  </si>
  <si>
    <t>3H</t>
  </si>
  <si>
    <t>3R</t>
  </si>
  <si>
    <t>3D</t>
  </si>
  <si>
    <t>AM1</t>
  </si>
  <si>
    <t>AM2</t>
  </si>
  <si>
    <t>AM3</t>
  </si>
  <si>
    <t>AM4</t>
  </si>
  <si>
    <t>AM5</t>
  </si>
  <si>
    <t>AM6</t>
  </si>
  <si>
    <t>AM7</t>
  </si>
  <si>
    <t>AM8</t>
  </si>
  <si>
    <t>AM9</t>
  </si>
  <si>
    <t>AM10</t>
  </si>
  <si>
    <t>AM11</t>
  </si>
  <si>
    <t>331 (II)</t>
  </si>
  <si>
    <t>350 (II)</t>
  </si>
  <si>
    <t>2-Bil</t>
  </si>
  <si>
    <t>2-Hal</t>
  </si>
  <si>
    <t>4-Cor</t>
  </si>
  <si>
    <t>4-Sub</t>
  </si>
  <si>
    <t>5-Bel</t>
  </si>
  <si>
    <t>4-Bep</t>
  </si>
  <si>
    <t>4-Cep</t>
  </si>
  <si>
    <t>4-Cap</t>
  </si>
  <si>
    <t>2-Hap</t>
  </si>
  <si>
    <t>4-Epb</t>
  </si>
  <si>
    <t>2-Epb</t>
  </si>
  <si>
    <t>2-Sap</t>
  </si>
  <si>
    <t>MLV</t>
  </si>
  <si>
    <t>4-Big</t>
  </si>
  <si>
    <t>4-Cig</t>
  </si>
  <si>
    <t>4-Vep</t>
  </si>
  <si>
    <t>4-Veg</t>
  </si>
  <si>
    <t>482 (II)</t>
  </si>
  <si>
    <t>5-Wes</t>
  </si>
  <si>
    <t>5-Des</t>
  </si>
  <si>
    <t>4-Pep</t>
  </si>
  <si>
    <t>2-Pep</t>
  </si>
  <si>
    <t>Euro 9</t>
  </si>
  <si>
    <t>Introduction Date</t>
  </si>
  <si>
    <t>Withdrawal Date</t>
  </si>
  <si>
    <t>Life</t>
  </si>
  <si>
    <t>Length (ft)</t>
  </si>
  <si>
    <t>Tender Length (ft)</t>
  </si>
  <si>
    <t>Speed (km/h)</t>
  </si>
  <si>
    <t>Power (kW)</t>
  </si>
  <si>
    <t>Weight (t)</t>
  </si>
  <si>
    <t>Total Weight (t)</t>
  </si>
  <si>
    <t>Usage</t>
  </si>
  <si>
    <t>LNWR Cauliflower 18in Goods (0-6-0)</t>
  </si>
  <si>
    <t>Freight</t>
  </si>
  <si>
    <t>LNWR Crewe Goods (2-4-0)</t>
  </si>
  <si>
    <t>LNWR DX Goods (0-6-0)</t>
  </si>
  <si>
    <t>LNWR Class G (0-4-2WT)</t>
  </si>
  <si>
    <t>n/a</t>
  </si>
  <si>
    <t>LNWR Class M (0-4-2WT)</t>
  </si>
  <si>
    <t>LNWR Class N (0-4-2)</t>
  </si>
  <si>
    <t>LNWR Shunter Saddle Tank (0-4-0T)</t>
  </si>
  <si>
    <t>LNWR Special Tank (0-6-0T)</t>
  </si>
  <si>
    <t>LNWR Coal Engine (0-6-0)</t>
  </si>
  <si>
    <t>LNWR Special DX (0-6-0)</t>
  </si>
  <si>
    <t>LNWR Coal Tank (0-6-2T)</t>
  </si>
  <si>
    <t>LNWR Shunter Crane Tank (0-4-2T)</t>
  </si>
  <si>
    <t>LNWR Coal Engine (0-8-0)</t>
  </si>
  <si>
    <t>LNWR A Class (0-8-0)</t>
  </si>
  <si>
    <t>LNWR Bissel Tank (0-4-2T)</t>
  </si>
  <si>
    <t>LNWR B Class (0-8-0)</t>
  </si>
  <si>
    <t>LNWR 1400 'Bill Bailey' (4-6-0)</t>
  </si>
  <si>
    <t>LNWR Square Saddle Tank (0-6-0T)</t>
  </si>
  <si>
    <t>LNWR E Class (2-8-0)</t>
  </si>
  <si>
    <t>LNWR C1 Class (0-8-0)</t>
  </si>
  <si>
    <t>LNWR C Class (0-8-0)</t>
  </si>
  <si>
    <t>LNWR D Class (0-8-0)</t>
  </si>
  <si>
    <t>LNWR F Class (2-8-0)</t>
  </si>
  <si>
    <t>LNWR Express Goods (4-6-0)</t>
  </si>
  <si>
    <t>LNWR G Class (0-8-0)</t>
  </si>
  <si>
    <t>LNWR Shunter Tank (0-8-2T)</t>
  </si>
  <si>
    <t>LNWR G1 Class (0-8-0)</t>
  </si>
  <si>
    <t>LNWR Consolidation MM (2-8-0)</t>
  </si>
  <si>
    <t>LNWR G2 Class (0-8-0)</t>
  </si>
  <si>
    <t>LNWR 380 Class (0-8-4T)</t>
  </si>
  <si>
    <t>LNWR G2a Class (0-8-0)</t>
  </si>
  <si>
    <t>L&amp;MR Stephenson's Rocket</t>
  </si>
  <si>
    <t>L&amp;MR Planet Type</t>
  </si>
  <si>
    <t>L&amp;MR Patentee Type</t>
  </si>
  <si>
    <t>Qty</t>
  </si>
  <si>
    <t>Length (mm)</t>
  </si>
  <si>
    <t>Capacity (t)</t>
  </si>
  <si>
    <t>Cargo</t>
  </si>
  <si>
    <t>Liveries</t>
  </si>
  <si>
    <t>LNWR D64 Loco Coal Wagon</t>
  </si>
  <si>
    <t>Coal</t>
  </si>
  <si>
    <t>LNWR D44 Hopper Wagon</t>
  </si>
  <si>
    <t>LNWR D53 Coal Wagon</t>
  </si>
  <si>
    <t>LNWR D65 Loco Coal Wagon</t>
  </si>
  <si>
    <t>LNWR D54 Coal Wagon</t>
  </si>
  <si>
    <t>LNWR D90 Coal Wagon</t>
  </si>
  <si>
    <t>LNWR D64C Loco Coal Wagon</t>
  </si>
  <si>
    <t>LNWR D44A Hopper Wagon</t>
  </si>
  <si>
    <t>LNWR D64A Loco Coal Wagon</t>
  </si>
  <si>
    <t>LNWR D64B Loco Coal Wagon</t>
  </si>
  <si>
    <t>LNWR D64D Loco Coal Wagon</t>
  </si>
  <si>
    <t>HAA 'Merry-go-round' Coal Hopper Wagon</t>
  </si>
  <si>
    <t>FPA Container Flat Wagon</t>
  </si>
  <si>
    <t>JMA Coal Hopper Wagon</t>
  </si>
  <si>
    <t>HTA Bogie Coal Hopper Wagon</t>
  </si>
  <si>
    <t>IIA Coal Hopper Wagon</t>
  </si>
  <si>
    <t>LNWR D32 Covered Goods Van</t>
  </si>
  <si>
    <t>Goods</t>
  </si>
  <si>
    <t>LNWR D1 Open Goods Wagon</t>
  </si>
  <si>
    <t>LNWR D33 Covered Goods Van</t>
  </si>
  <si>
    <t>LNWR D2 Open Goods Wagon</t>
  </si>
  <si>
    <t>LNWR D4 Open Goods Wagon</t>
  </si>
  <si>
    <t>LNWR D9 Open Goods Wagon</t>
  </si>
  <si>
    <t>LNWR D87 Covered Goods Van</t>
  </si>
  <si>
    <t>LNWR D84 Open Goods Wagon</t>
  </si>
  <si>
    <t>LNWR D88 Covered Goods Van</t>
  </si>
  <si>
    <t>LNWR D103 Open Goods Wagon</t>
  </si>
  <si>
    <t>FGA Freightliner Flat Wagon</t>
  </si>
  <si>
    <t>OCA General Goods Open Wagon</t>
  </si>
  <si>
    <t>KTA 'Pocket' Container Wagon</t>
  </si>
  <si>
    <t>FAA Low Deck Container Wagon</t>
  </si>
  <si>
    <t>LNWR D91 Hopper Wagon</t>
  </si>
  <si>
    <t>Iron Ore</t>
  </si>
  <si>
    <t>JTA Bogie Iron-Ore Tippler Wagon</t>
  </si>
  <si>
    <t>JUA Bogie Iron-Ore Tippler Wagon</t>
  </si>
  <si>
    <t>LNWR D21 Medium Cattle Wagon</t>
  </si>
  <si>
    <t>Livestock</t>
  </si>
  <si>
    <t>LNWR D22 Large Cattle Wagon</t>
  </si>
  <si>
    <t>LNWR D20 Small Cattle Wagon</t>
  </si>
  <si>
    <t>LNWR D24 'Fowler' Cattle Wagon</t>
  </si>
  <si>
    <t>LNWR D23 Special Cattle Wagon</t>
  </si>
  <si>
    <t>LNWR D25 Cattle Wagon</t>
  </si>
  <si>
    <t>LNWR D26 Cattle Wagon</t>
  </si>
  <si>
    <t>Bogie Bolster C Wagon</t>
  </si>
  <si>
    <t>Metal</t>
  </si>
  <si>
    <t>Bogie Bolster D Wagon</t>
  </si>
  <si>
    <t>Bogie Bolster E Wagon</t>
  </si>
  <si>
    <t>BBA Bogie Steel Wagon</t>
  </si>
  <si>
    <t>BDA Air-Braked Bogie Bolster Wagon</t>
  </si>
  <si>
    <t>YEA 'Perch/Porpoise' LWRT Wagon (11 Unit)</t>
  </si>
  <si>
    <t>JSA Covered Steel Wagon</t>
  </si>
  <si>
    <t>LNWR D16 Goods Brake Van</t>
  </si>
  <si>
    <t>LNWR D18 Goods Brake Van</t>
  </si>
  <si>
    <t>GWR 'Toad' Brake Van</t>
  </si>
  <si>
    <t>LNWR D17 Goods Brake Van</t>
  </si>
  <si>
    <t>LNWR D93 Goods Brake Van</t>
  </si>
  <si>
    <t>LNWR D93A Goods Brake Van</t>
  </si>
  <si>
    <t>LNWR D94 Goods Brake Van</t>
  </si>
  <si>
    <t>LNWR D17A Goods Brake Van</t>
  </si>
  <si>
    <t>LNWR D17B Goods Brake Van</t>
  </si>
  <si>
    <t>BR Goods Brake Van</t>
  </si>
  <si>
    <t>HHA Coal Hopper Wagon</t>
  </si>
  <si>
    <t>Sand</t>
  </si>
  <si>
    <t>SSA Scrap Metal Wagon</t>
  </si>
  <si>
    <t>Scrap Metal</t>
  </si>
  <si>
    <t>SAA Steel Carrier Wagon</t>
  </si>
  <si>
    <t>PHA Bogie Aggregate Hopper Wagon</t>
  </si>
  <si>
    <t>Stone</t>
  </si>
  <si>
    <t>Bardon</t>
  </si>
  <si>
    <t>JHA Marcon Bogie Gravel Hopper Wagon</t>
  </si>
  <si>
    <t>PGA Hopper Wagon</t>
  </si>
  <si>
    <t>YCV 'Turbot' Bogie Ballast Wagon</t>
  </si>
  <si>
    <t>JGA Bogie Stone Hopper Wagon</t>
  </si>
  <si>
    <t>Bardon Aggregates
Buxton Lime Industries
DB Schenker
Freightliner
GB Railfreight
NACCO Quarry Products
NACCO Tarmac
RH Roadstone
RMC Debranded
RMC Plain
RMC Roadstone
Unbranded Blue
Unbranded Grey</t>
  </si>
  <si>
    <t>MBA Bogie Open Wagon</t>
  </si>
  <si>
    <t>MCA Bogie Open Wagon</t>
  </si>
  <si>
    <t>HOA Bogie Aggregate Hopper Wagon</t>
  </si>
  <si>
    <t>EWS Construction
Cemex White/Blue
Cemex Debranded
NACCO Mendip Rail
VTG Mendip Rail
DB Schenker
JHA Brett Aggregates</t>
  </si>
  <si>
    <t>MLA Low-Sided Bogie Box Wagon</t>
  </si>
  <si>
    <t>GB Railfreight Yellow
EWS Red</t>
  </si>
  <si>
    <t>IOA High-Sided Bogie Box Wagon (2-Unit)</t>
  </si>
  <si>
    <t>Network Rail Yellow</t>
  </si>
  <si>
    <t>IEA Low-Sided Bogie Box Wagon</t>
  </si>
  <si>
    <t>JNA 'Falcon' Bogie Ballast Wagon</t>
  </si>
  <si>
    <t>MRA Special Side Tipping Wagon (5 Unit)</t>
  </si>
  <si>
    <t>PJA Cartic-4 Car Carrier</t>
  </si>
  <si>
    <t>Vehicles</t>
  </si>
  <si>
    <t>YGV Walrus Bogie Ballast Hopper Wagon</t>
  </si>
  <si>
    <t>YGB Seacow Bogie Ballast Hopper Wagon</t>
  </si>
  <si>
    <t>LNWR D31A Clerestory FRK</t>
  </si>
  <si>
    <t>LNWR D42 Clerestory TR</t>
  </si>
  <si>
    <t>LNWR D43 Clerestory TR</t>
  </si>
  <si>
    <t>LNWR D41 Clerestory TRK</t>
  </si>
  <si>
    <t>LNWR D17 Clerestory FS</t>
  </si>
  <si>
    <t>LNWR D18A Clerestory FS</t>
  </si>
  <si>
    <t>LNWR D18 Clerestory FS</t>
  </si>
  <si>
    <t>LNWR D20 Clerestory FS</t>
  </si>
  <si>
    <t>LNWR D29 Clerestory FRK</t>
  </si>
  <si>
    <t>LNWR D30 Clerestory CR</t>
  </si>
  <si>
    <t>LNWR D35 Clerestory CRK</t>
  </si>
  <si>
    <t>LNWR D40 Clerestory TRK</t>
  </si>
  <si>
    <t>1st</t>
  </si>
  <si>
    <t>2nd</t>
  </si>
  <si>
    <t>BR ZEV Catfish</t>
  </si>
  <si>
    <t>Box MJA</t>
  </si>
  <si>
    <t>Container Flat FSA</t>
  </si>
  <si>
    <t>Container Flat FTA</t>
  </si>
  <si>
    <t>Container Flat KBS</t>
  </si>
  <si>
    <t>Mk 1 BG</t>
  </si>
  <si>
    <t>Brake Guard</t>
  </si>
  <si>
    <t>BR Maroon</t>
  </si>
  <si>
    <t>Mk1 BSK</t>
  </si>
  <si>
    <t>Brake Second</t>
  </si>
  <si>
    <t>Mk1 FK</t>
  </si>
  <si>
    <t>First Corridor</t>
  </si>
  <si>
    <t>Mk1 RMB</t>
  </si>
  <si>
    <t>Mini Buffet</t>
  </si>
  <si>
    <t>Mk1 SK</t>
  </si>
  <si>
    <t>Second Corridor</t>
  </si>
  <si>
    <t>B Set Brake</t>
  </si>
  <si>
    <t>GWR</t>
  </si>
  <si>
    <t>B Set Brake Bow End</t>
  </si>
  <si>
    <t>Carmine</t>
  </si>
  <si>
    <t>Maroon</t>
  </si>
  <si>
    <t>B Set Comp</t>
  </si>
  <si>
    <t>Composite</t>
  </si>
  <si>
    <t>B Set Comp Bow End</t>
  </si>
  <si>
    <t>Bogie Bolster C</t>
  </si>
  <si>
    <t>Mk 1 BCK</t>
  </si>
  <si>
    <t>Brake Composite</t>
  </si>
  <si>
    <t>BR Blue</t>
  </si>
  <si>
    <t>BR Carmine Cream</t>
  </si>
  <si>
    <t>BR Maroon UIC</t>
  </si>
  <si>
    <t>SR Green</t>
  </si>
  <si>
    <t>WR Chocolate Cream</t>
  </si>
  <si>
    <t>Mk1 BFK</t>
  </si>
  <si>
    <t>Brake First</t>
  </si>
  <si>
    <t>BR 9F</t>
  </si>
  <si>
    <t>Mk1 SK(A)</t>
  </si>
  <si>
    <t>Mk1 BG(A) 90mph</t>
  </si>
  <si>
    <t>Hopper</t>
  </si>
  <si>
    <t>Toad Brake Van</t>
  </si>
  <si>
    <t>GWR Pannier</t>
  </si>
  <si>
    <t>Open Wagon</t>
  </si>
  <si>
    <t>High Open Wagon</t>
  </si>
  <si>
    <t>GWR Brake Van 20t</t>
  </si>
  <si>
    <t>BR WCML</t>
  </si>
  <si>
    <t>GWR Castle</t>
  </si>
  <si>
    <t>Mk1 CK</t>
  </si>
  <si>
    <t>Mk1 RU</t>
  </si>
  <si>
    <t>GW Siphon Van</t>
  </si>
  <si>
    <t>BR33</t>
  </si>
  <si>
    <t>Mk2 SK(A)</t>
  </si>
  <si>
    <t>Mk2 BSK(A)</t>
  </si>
  <si>
    <t>BR47</t>
  </si>
  <si>
    <t>Mk2 SO(A)</t>
  </si>
  <si>
    <t>Mk2 FK(A)</t>
  </si>
  <si>
    <t>Mk2 BSO(A)</t>
  </si>
  <si>
    <t>FSA Container</t>
  </si>
  <si>
    <t>HAA Hopper</t>
  </si>
  <si>
    <t>Freightliner 66</t>
  </si>
  <si>
    <t>FEAB Container</t>
  </si>
  <si>
    <t>DBS Company Train</t>
  </si>
  <si>
    <t>Mk3a FO</t>
  </si>
  <si>
    <t>Mk3 RFM</t>
  </si>
  <si>
    <t>Mk3a SLEP</t>
  </si>
  <si>
    <t>Mk3 DVT</t>
  </si>
  <si>
    <t>Royal Train 1968</t>
  </si>
  <si>
    <t>BR25</t>
  </si>
  <si>
    <t>Royal Train 1990</t>
  </si>
  <si>
    <t>Mk2 BFK</t>
  </si>
  <si>
    <t>Mk3 SLE</t>
  </si>
  <si>
    <t>Mk3 TRUK</t>
  </si>
  <si>
    <t>Mk3 TSO</t>
  </si>
  <si>
    <t>Mk3 FO</t>
  </si>
  <si>
    <t>Royal Train 2004</t>
  </si>
  <si>
    <t>Royal Train 1961</t>
  </si>
  <si>
    <t>Gresley A4</t>
  </si>
  <si>
    <t>Pullman Brake</t>
  </si>
  <si>
    <t>Pullman</t>
  </si>
  <si>
    <t>Royal Train 1905</t>
  </si>
  <si>
    <t>LNWR Teutonic</t>
  </si>
  <si>
    <t>Royal Train 1959</t>
  </si>
  <si>
    <t>SR V Schools</t>
  </si>
  <si>
    <t>Western Region 253</t>
  </si>
  <si>
    <t>BR43</t>
  </si>
  <si>
    <t>TF</t>
  </si>
  <si>
    <t>TRUK</t>
  </si>
  <si>
    <t>TS</t>
  </si>
  <si>
    <t>TRSB</t>
  </si>
  <si>
    <t>DMB</t>
  </si>
  <si>
    <t>TGS</t>
  </si>
  <si>
    <t>After 1980</t>
  </si>
  <si>
    <t>Eastern Region 254</t>
  </si>
  <si>
    <t>After 1985</t>
  </si>
  <si>
    <t>Challenger 255</t>
  </si>
  <si>
    <t>VSOE Pullman</t>
  </si>
  <si>
    <t>Tornado</t>
  </si>
  <si>
    <t>Baggage No. 11</t>
  </si>
  <si>
    <t>Pullman FP (24)</t>
  </si>
  <si>
    <t>Pullman FRK (20)</t>
  </si>
  <si>
    <t>Pullman FP (26)</t>
  </si>
  <si>
    <t>Pullman 6313 GV</t>
  </si>
  <si>
    <t>Clan Line</t>
  </si>
  <si>
    <t>(BR67)</t>
  </si>
  <si>
    <t>Northern Belle</t>
  </si>
  <si>
    <t>BR57</t>
  </si>
  <si>
    <t>Mk2 FO</t>
  </si>
  <si>
    <t>Mk1 FRK</t>
  </si>
  <si>
    <t>Mk1 RFK</t>
  </si>
  <si>
    <t>Mk3 SLEP</t>
  </si>
  <si>
    <t>Glamis</t>
  </si>
  <si>
    <t>Alnwick</t>
  </si>
  <si>
    <t>Car No 1953</t>
  </si>
  <si>
    <t>Belvoir</t>
  </si>
  <si>
    <t>Warwick</t>
  </si>
  <si>
    <t>Harlech</t>
  </si>
  <si>
    <t>Chatsworth</t>
  </si>
  <si>
    <t>Duart</t>
  </si>
  <si>
    <t>Mow Cop</t>
  </si>
  <si>
    <t>Balmoral</t>
  </si>
  <si>
    <t>Crewe</t>
  </si>
  <si>
    <t>UKRS Train</t>
  </si>
  <si>
    <t>BRTrains Train</t>
  </si>
  <si>
    <t>Nickname</t>
  </si>
  <si>
    <t>Wheel Composition</t>
  </si>
  <si>
    <t>Gauge</t>
  </si>
  <si>
    <t>Cost</t>
  </si>
  <si>
    <t>Weight(t)</t>
  </si>
  <si>
    <t>Power (hp)</t>
  </si>
  <si>
    <t>Tractive Effort (kN)</t>
  </si>
  <si>
    <t>Running Cost</t>
  </si>
  <si>
    <t>Designed</t>
  </si>
  <si>
    <t>Life (y)</t>
  </si>
  <si>
    <t>Power Type</t>
  </si>
  <si>
    <t>Carriage Composition</t>
  </si>
  <si>
    <t>Carriage Composition 2</t>
  </si>
  <si>
    <t>EE Shunter</t>
  </si>
  <si>
    <t>BR Class 08</t>
  </si>
  <si>
    <t>Metro Cammell DMU</t>
  </si>
  <si>
    <t>BR Class 101</t>
  </si>
  <si>
    <t>BR Class 14</t>
  </si>
  <si>
    <t>Sprinter</t>
  </si>
  <si>
    <t>BR Class 150</t>
  </si>
  <si>
    <t>Sprinter'</t>
  </si>
  <si>
    <t>Express Sprinter</t>
  </si>
  <si>
    <t>BR Class 158</t>
  </si>
  <si>
    <t>Express Sprinter'</t>
  </si>
  <si>
    <t>Turbostar</t>
  </si>
  <si>
    <t>BR Class 170</t>
  </si>
  <si>
    <t>Turbostar'</t>
  </si>
  <si>
    <t>EE Type 1</t>
  </si>
  <si>
    <t>BR Class 20</t>
  </si>
  <si>
    <t>Bombadier Voyager</t>
  </si>
  <si>
    <t>BR Class 220</t>
  </si>
  <si>
    <t>Voyager'</t>
  </si>
  <si>
    <t>Sulzer Type 2</t>
  </si>
  <si>
    <t>BR Class 25</t>
  </si>
  <si>
    <t>BR HST</t>
  </si>
  <si>
    <t>BR Class 253</t>
  </si>
  <si>
    <t>Intercity 125'</t>
  </si>
  <si>
    <t>BR AM10</t>
  </si>
  <si>
    <t>BR Class 310</t>
  </si>
  <si>
    <t>BREL Class 313</t>
  </si>
  <si>
    <t>BR Class 313</t>
  </si>
  <si>
    <t>BREL Class 321</t>
  </si>
  <si>
    <t>BR Class 321</t>
  </si>
  <si>
    <t>Dusty Bin'</t>
  </si>
  <si>
    <t>ABB Class 325</t>
  </si>
  <si>
    <t>BR Class 325</t>
  </si>
  <si>
    <t>Royal Mail'</t>
  </si>
  <si>
    <t>EE Type 3</t>
  </si>
  <si>
    <t>BR Class 37</t>
  </si>
  <si>
    <t>Tractor'</t>
  </si>
  <si>
    <t>BREL APT</t>
  </si>
  <si>
    <t>BR Class 370</t>
  </si>
  <si>
    <t>2'2'2'2'2'2'2'+Bo'Bo'+Bo'Bo'+2'2'2'2'2'2'2'</t>
  </si>
  <si>
    <t>S</t>
  </si>
  <si>
    <t>DTS+TS+TRSB+TU+TF+TBF+M+M+TBF+TF+TU+TRSB+TS+DTS</t>
  </si>
  <si>
    <t>Eurostar</t>
  </si>
  <si>
    <t>BR Class 373</t>
  </si>
  <si>
    <t>e300 Eurostar'</t>
  </si>
  <si>
    <t>Bo'Bo'+Bo'2'2'2'2'2'2'2'2'2'+2'2'2'2'2'2'2'2'2'Bo'+Bo'Bo'</t>
  </si>
  <si>
    <t>431/356</t>
  </si>
  <si>
    <t>752/665</t>
  </si>
  <si>
    <t>750/558</t>
  </si>
  <si>
    <t>DM+MS+TS+TS+TS+TS+TBK+TF+TF+TBF + TBF+TF+TF+TBK+TS+TS+TS+TS+MS+DM</t>
  </si>
  <si>
    <t>DM+MS+TS+TS+TS+TBK+TF+TBF + TBF+TF+TBK+TS+TS+TS+MS+DM</t>
  </si>
  <si>
    <t>Electrostar</t>
  </si>
  <si>
    <t>BR Class 375</t>
  </si>
  <si>
    <t>Electrostar'</t>
  </si>
  <si>
    <t>Alstom Pendolino</t>
  </si>
  <si>
    <t>BR Class 390</t>
  </si>
  <si>
    <t>Pendolino'</t>
  </si>
  <si>
    <t>Hitachi A-Train</t>
  </si>
  <si>
    <t>BR Class 395</t>
  </si>
  <si>
    <t>A Train'</t>
  </si>
  <si>
    <t>2'2'-Bo'Bo'-Bo'Bo'-Bo'Bo'-Bo'Bo'-2'2'</t>
  </si>
  <si>
    <t>225AC/160DC</t>
  </si>
  <si>
    <t>Express Passenger</t>
  </si>
  <si>
    <t>OHLE &amp; 3RL</t>
  </si>
  <si>
    <t>DPT1+MS1+MS2+MS3+MS4+DPT2</t>
  </si>
  <si>
    <t>WR Warship</t>
  </si>
  <si>
    <t>BR Class 42</t>
  </si>
  <si>
    <t>Warship'</t>
  </si>
  <si>
    <t>BREL Renewal EMU</t>
  </si>
  <si>
    <t>BR Class 421</t>
  </si>
  <si>
    <t>4-CIG'</t>
  </si>
  <si>
    <t>BREL Wessex EMU</t>
  </si>
  <si>
    <t>BR Class 442</t>
  </si>
  <si>
    <t>Wessex Electric'</t>
  </si>
  <si>
    <t>Sulzer Type 4</t>
  </si>
  <si>
    <t>BR Class 45</t>
  </si>
  <si>
    <t>Peak'</t>
  </si>
  <si>
    <t>Brush Type 4</t>
  </si>
  <si>
    <t>BR Class 47</t>
  </si>
  <si>
    <t>Duff'</t>
  </si>
  <si>
    <t>WR Western</t>
  </si>
  <si>
    <t>BR Class 52</t>
  </si>
  <si>
    <t>Western'</t>
  </si>
  <si>
    <t>EE Deltic</t>
  </si>
  <si>
    <t>BR Class 55</t>
  </si>
  <si>
    <t>Deltic'</t>
  </si>
  <si>
    <t>BREL Class 58</t>
  </si>
  <si>
    <t>BR Class 58</t>
  </si>
  <si>
    <t>EMD Class 66</t>
  </si>
  <si>
    <t>BR Class 66</t>
  </si>
  <si>
    <t>EMD Class 67</t>
  </si>
  <si>
    <t>BR Class 67</t>
  </si>
  <si>
    <t>GE Class 70</t>
  </si>
  <si>
    <t>BR Class 70</t>
  </si>
  <si>
    <t>BR Type HA</t>
  </si>
  <si>
    <t>BR Class 71</t>
  </si>
  <si>
    <t>BR Type JB</t>
  </si>
  <si>
    <t>BR Class 73</t>
  </si>
  <si>
    <t>Metrovick EM1</t>
  </si>
  <si>
    <t>BR Class 76</t>
  </si>
  <si>
    <t>EM1'</t>
  </si>
  <si>
    <t>Metrovick EM2</t>
  </si>
  <si>
    <t>BR Class 77</t>
  </si>
  <si>
    <t>EM2'</t>
  </si>
  <si>
    <t>AEI AL1</t>
  </si>
  <si>
    <t>BR Class 81</t>
  </si>
  <si>
    <t>EE AL6</t>
  </si>
  <si>
    <t>BR Class 86</t>
  </si>
  <si>
    <t>BREL Class 90</t>
  </si>
  <si>
    <t>BR Class 90</t>
  </si>
  <si>
    <t>GEC Class 91</t>
  </si>
  <si>
    <t>BR Class 91</t>
  </si>
  <si>
    <t>Brush Class 92</t>
  </si>
  <si>
    <t>BR Class 92</t>
  </si>
  <si>
    <t>EE GT3</t>
  </si>
  <si>
    <t>BR GT3</t>
  </si>
  <si>
    <t>AEC Railbus</t>
  </si>
  <si>
    <t>BR Railbus</t>
  </si>
  <si>
    <t>Britannia</t>
  </si>
  <si>
    <t>BR Standard Class 7</t>
  </si>
  <si>
    <t>4-6-2</t>
  </si>
  <si>
    <t>Star</t>
  </si>
  <si>
    <t>BR Standard Class 9F</t>
  </si>
  <si>
    <t>2-10-0</t>
  </si>
  <si>
    <t>Gate Tube</t>
  </si>
  <si>
    <t>CLR 1900 Stock</t>
  </si>
  <si>
    <t>Industrial</t>
  </si>
  <si>
    <t>CR 264 Class</t>
  </si>
  <si>
    <t>0-4-0</t>
  </si>
  <si>
    <t>Coppernob</t>
  </si>
  <si>
    <t>FR Class 3</t>
  </si>
  <si>
    <t>0-6-0 Tram Engine</t>
  </si>
  <si>
    <t>GER Class C53</t>
  </si>
  <si>
    <t>Tram'</t>
  </si>
  <si>
    <t>0-6-0</t>
  </si>
  <si>
    <t>4-4-2 Klondyke</t>
  </si>
  <si>
    <t>GNR Class C1</t>
  </si>
  <si>
    <t>4-4-2</t>
  </si>
  <si>
    <t>Mineral</t>
  </si>
  <si>
    <t>GNR Q1 Class</t>
  </si>
  <si>
    <t>0-8-0</t>
  </si>
  <si>
    <t>GWR 2301 Class</t>
  </si>
  <si>
    <t>Edwardian</t>
  </si>
  <si>
    <t>GWR 3700 Class</t>
  </si>
  <si>
    <t>4-4-0</t>
  </si>
  <si>
    <t>4-6-0 Castle</t>
  </si>
  <si>
    <t>GWR 4073 Class</t>
  </si>
  <si>
    <t>4-6-0</t>
  </si>
  <si>
    <t>2-6-2 Prairie</t>
  </si>
  <si>
    <t>GWR 5100 Class</t>
  </si>
  <si>
    <t>2-6-2T</t>
  </si>
  <si>
    <t>Tank</t>
  </si>
  <si>
    <t>GWR 517 Class</t>
  </si>
  <si>
    <t>0-4-2</t>
  </si>
  <si>
    <t>Pannier</t>
  </si>
  <si>
    <t>GWR 5700 Class</t>
  </si>
  <si>
    <t>AEC Railcar</t>
  </si>
  <si>
    <t>GWR Railcar</t>
  </si>
  <si>
    <t>GWR Railmotor</t>
  </si>
  <si>
    <t>0-6-0 Hunslet</t>
  </si>
  <si>
    <t>Hunslet 50550 Class</t>
  </si>
  <si>
    <t>0-6-0ST</t>
  </si>
  <si>
    <t>Planet</t>
  </si>
  <si>
    <t>L&amp;MR Planet</t>
  </si>
  <si>
    <t>2-2-0</t>
  </si>
  <si>
    <t>Metro Cammell EMU</t>
  </si>
  <si>
    <t>LB&amp;SCR CP</t>
  </si>
  <si>
    <t>Crystal Palace Stock'</t>
  </si>
  <si>
    <t>EE 10000</t>
  </si>
  <si>
    <t>LMS 10000</t>
  </si>
  <si>
    <t>4-6-2 Coronation</t>
  </si>
  <si>
    <t>LMS Coronation Class</t>
  </si>
  <si>
    <t>Suburban</t>
  </si>
  <si>
    <t>LMS Fowler Class 4P</t>
  </si>
  <si>
    <t>2-6-4</t>
  </si>
  <si>
    <t>2-6-2 Ivatt</t>
  </si>
  <si>
    <t>LMS Ivatt Class 2</t>
  </si>
  <si>
    <t>Jubilee</t>
  </si>
  <si>
    <t>LMS Jubilee Class</t>
  </si>
  <si>
    <t>Mogul</t>
  </si>
  <si>
    <t>LMS Stanier Class 5</t>
  </si>
  <si>
    <t>2-6-0</t>
  </si>
  <si>
    <t>8F</t>
  </si>
  <si>
    <t>LMS Stanier Class 8F</t>
  </si>
  <si>
    <t>2-8-0</t>
  </si>
  <si>
    <t>Shire</t>
  </si>
  <si>
    <t>LNER Class D49</t>
  </si>
  <si>
    <t>Pacific</t>
  </si>
  <si>
    <t>LNER Gresley Class A1</t>
  </si>
  <si>
    <t>Streak</t>
  </si>
  <si>
    <t>LNER Gresley Class A4</t>
  </si>
  <si>
    <t>Crampton</t>
  </si>
  <si>
    <t>LNWR 176 Courier</t>
  </si>
  <si>
    <t>4-2-0</t>
  </si>
  <si>
    <t>Lady</t>
  </si>
  <si>
    <t>LNWR Problem Class</t>
  </si>
  <si>
    <t>2-2-2</t>
  </si>
  <si>
    <t>4-4-2 Suburban</t>
  </si>
  <si>
    <t>LSWR 415 Class</t>
  </si>
  <si>
    <t>4-4-2T</t>
  </si>
  <si>
    <t>4-6-0 King Arthur</t>
  </si>
  <si>
    <t>LSWR N15 Class</t>
  </si>
  <si>
    <t>New Works Tube</t>
  </si>
  <si>
    <t>LU 1938 Stock</t>
  </si>
  <si>
    <t>Victoria Tube</t>
  </si>
  <si>
    <t>LU 1967 Stock</t>
  </si>
  <si>
    <t>Adtranz Tube</t>
  </si>
  <si>
    <t>LU 1992 Stock</t>
  </si>
  <si>
    <t>0-4-4 Metropolitan</t>
  </si>
  <si>
    <t>Met C Class</t>
  </si>
  <si>
    <t>0-4-4T</t>
  </si>
  <si>
    <t>MR 1000 Class</t>
  </si>
  <si>
    <t>Spinner</t>
  </si>
  <si>
    <t>MR 115 Class</t>
  </si>
  <si>
    <t>4-2-2</t>
  </si>
  <si>
    <t>Jinty</t>
  </si>
  <si>
    <t>MR 2441 Class</t>
  </si>
  <si>
    <t>NBR K Class</t>
  </si>
  <si>
    <t>Long Boiler</t>
  </si>
  <si>
    <t>NER 1001 Class</t>
  </si>
  <si>
    <t>NER EE1</t>
  </si>
  <si>
    <t>NER EF1</t>
  </si>
  <si>
    <t>NER ES1</t>
  </si>
  <si>
    <t>4-6-2 Merchant Navy</t>
  </si>
  <si>
    <t>SR 21C1 Class</t>
  </si>
  <si>
    <t>4-6-2 Light Pacific</t>
  </si>
  <si>
    <t>SR 21C101 Class</t>
  </si>
  <si>
    <t>Southern EMU</t>
  </si>
  <si>
    <t>SR 4-COR</t>
  </si>
  <si>
    <t>SR CC</t>
  </si>
  <si>
    <t>SR Class CC</t>
  </si>
  <si>
    <t>0-6-6-0 Leader</t>
  </si>
  <si>
    <t>SR Leader Class</t>
  </si>
  <si>
    <t>0-6-6-0T</t>
  </si>
  <si>
    <t>Austerity</t>
  </si>
  <si>
    <t>SR Q1 Class</t>
  </si>
  <si>
    <t>Bidwell Tripworker</t>
  </si>
  <si>
    <t>4-6-0 5AT</t>
  </si>
  <si>
    <t>FIRS Cargo</t>
  </si>
  <si>
    <t>Cargo Class</t>
  </si>
  <si>
    <t>BRCargo</t>
  </si>
  <si>
    <t>FIRS Industry</t>
  </si>
  <si>
    <t>Accepts</t>
  </si>
  <si>
    <t>Produces</t>
  </si>
  <si>
    <t>BRIndustry</t>
  </si>
  <si>
    <t>Alcohol</t>
  </si>
  <si>
    <t>Aluminium Plant</t>
  </si>
  <si>
    <t>Bauxite, Chemical, Scrap Metal</t>
  </si>
  <si>
    <t>Bauxite</t>
  </si>
  <si>
    <t>Metal Oxides</t>
  </si>
  <si>
    <t>Arable Farm</t>
  </si>
  <si>
    <t>Farm Supplies</t>
  </si>
  <si>
    <t>Grain, Sugar Beet</t>
  </si>
  <si>
    <t>Cereals</t>
  </si>
  <si>
    <t>Building Materials</t>
  </si>
  <si>
    <t>Biorefinery</t>
  </si>
  <si>
    <t>Chemicals, Petroleum Fuels</t>
  </si>
  <si>
    <t>Chemicals</t>
  </si>
  <si>
    <t>Brewery, Cider Mill</t>
  </si>
  <si>
    <t>Fruit, Grain, Manufacturing Supplies</t>
  </si>
  <si>
    <t>Brewery</t>
  </si>
  <si>
    <t>Clay</t>
  </si>
  <si>
    <t>Brick Works</t>
  </si>
  <si>
    <t>Clay, Coal, Sand</t>
  </si>
  <si>
    <t>Brickworks</t>
  </si>
  <si>
    <t>Builder's Yard</t>
  </si>
  <si>
    <t>Nothing</t>
  </si>
  <si>
    <t>Builder's Merchant</t>
  </si>
  <si>
    <t>Engineering Supplies</t>
  </si>
  <si>
    <t>Bulk Terminal</t>
  </si>
  <si>
    <t>Building Materials, Food, Petroleum Fuels</t>
  </si>
  <si>
    <t>Bauxite, Chemicals</t>
  </si>
  <si>
    <t>Cotton, Metal Oxides</t>
  </si>
  <si>
    <t>(EXPORT/IMPORT)</t>
  </si>
  <si>
    <t>Machinery</t>
  </si>
  <si>
    <t>Cement Plant</t>
  </si>
  <si>
    <t>Clay, Coal, Stone</t>
  </si>
  <si>
    <t>Fish</t>
  </si>
  <si>
    <t>Clay Pit</t>
  </si>
  <si>
    <t>Food</t>
  </si>
  <si>
    <t>Coal Mine</t>
  </si>
  <si>
    <t>Fruit</t>
  </si>
  <si>
    <t>Dairy</t>
  </si>
  <si>
    <t>Manufacturing Supplies, Milk</t>
  </si>
  <si>
    <t>Dairy Farm</t>
  </si>
  <si>
    <t>Livestock, Milk</t>
  </si>
  <si>
    <t>Grain</t>
  </si>
  <si>
    <t>Dredging Site</t>
  </si>
  <si>
    <t>Sand, Stone</t>
  </si>
  <si>
    <t>Metal Ore</t>
  </si>
  <si>
    <t>Fertiliser Plant</t>
  </si>
  <si>
    <t>Fishing Grounds</t>
  </si>
  <si>
    <t>Mail</t>
  </si>
  <si>
    <t>CC_MAIL</t>
  </si>
  <si>
    <t>Fishing Harbour</t>
  </si>
  <si>
    <t>Fish, Manufacturing Supplies</t>
  </si>
  <si>
    <t>Manufacturing Supplies</t>
  </si>
  <si>
    <t>Electronics</t>
  </si>
  <si>
    <t>Flour Mill</t>
  </si>
  <si>
    <t>Grain, Manufacturing Supplies</t>
  </si>
  <si>
    <t>Forest</t>
  </si>
  <si>
    <t>Wood</t>
  </si>
  <si>
    <t>Milk</t>
  </si>
  <si>
    <t>Fruit Plantation</t>
  </si>
  <si>
    <t>Orchard</t>
  </si>
  <si>
    <t>Oil</t>
  </si>
  <si>
    <t>Furniture Factory</t>
  </si>
  <si>
    <t>Manufacturing Supplies, Timber</t>
  </si>
  <si>
    <t>Passengers</t>
  </si>
  <si>
    <t>CC_PASSENGERS</t>
  </si>
  <si>
    <t>Glass Works</t>
  </si>
  <si>
    <t>Chemicals, Sand</t>
  </si>
  <si>
    <t>Building Materials, Manufacturing Supplies</t>
  </si>
  <si>
    <t>Petroleum Fuels</t>
  </si>
  <si>
    <t>Petrol</t>
  </si>
  <si>
    <t>Grocer's Shop</t>
  </si>
  <si>
    <t>Alcohol, Food, Fruit</t>
  </si>
  <si>
    <t>Plant Fibres</t>
  </si>
  <si>
    <t>Cotton</t>
  </si>
  <si>
    <t>Hardware Store</t>
  </si>
  <si>
    <t>Building Materials, Goods</t>
  </si>
  <si>
    <t>Recyclables</t>
  </si>
  <si>
    <t>Waste</t>
  </si>
  <si>
    <t>Hotel</t>
  </si>
  <si>
    <t>Alcohol, Food, Passengers</t>
  </si>
  <si>
    <t>Iron Ore Mine</t>
  </si>
  <si>
    <t>Nuclear Fuel</t>
  </si>
  <si>
    <t>Iron Works</t>
  </si>
  <si>
    <t>Irone Ore, Sand, Wood</t>
  </si>
  <si>
    <t>Lime Kiln</t>
  </si>
  <si>
    <t>Coal, Stone</t>
  </si>
  <si>
    <t>Chemicals, Farm Supplies</t>
  </si>
  <si>
    <t>Sugar Beet</t>
  </si>
  <si>
    <t>Machine Shop</t>
  </si>
  <si>
    <t>Metal, Petroleum Fuels</t>
  </si>
  <si>
    <t>Engineering Supplies, Farm Supplies</t>
  </si>
  <si>
    <t>Timber</t>
  </si>
  <si>
    <t>Metal Fabrication Plant</t>
  </si>
  <si>
    <t>Chemicals, Metal</t>
  </si>
  <si>
    <t>Metal Workshop</t>
  </si>
  <si>
    <t>Goods, Manufacturing Supplies</t>
  </si>
  <si>
    <t>Wool</t>
  </si>
  <si>
    <t>Mixed Farm</t>
  </si>
  <si>
    <t>Livestock, Plant Fibres</t>
  </si>
  <si>
    <t>Oil Refinery</t>
  </si>
  <si>
    <t>Oil Rig</t>
  </si>
  <si>
    <t>Oil, Passengers</t>
  </si>
  <si>
    <t>Oil Wells</t>
  </si>
  <si>
    <t>Paper Mill</t>
  </si>
  <si>
    <t>Chemicals, Clay, Wood</t>
  </si>
  <si>
    <t>Petrol Station</t>
  </si>
  <si>
    <t>Food, Goods, Petroleum Fuels</t>
  </si>
  <si>
    <t>Plastics Plant</t>
  </si>
  <si>
    <t>Chemicals, Plant Fibres</t>
  </si>
  <si>
    <t>Port</t>
  </si>
  <si>
    <t>Fruit, Goods, Manufacturing Supplies</t>
  </si>
  <si>
    <t>Power Plant</t>
  </si>
  <si>
    <t>Quarry</t>
  </si>
  <si>
    <t>Recycling Depot</t>
  </si>
  <si>
    <t>Recycling Plant</t>
  </si>
  <si>
    <t>Manufacturing Supplies, Scrap Metal</t>
  </si>
  <si>
    <t>Sawmill</t>
  </si>
  <si>
    <t>Scrap Yard</t>
  </si>
  <si>
    <t>Sheep Farm</t>
  </si>
  <si>
    <t>Livestock, Wool</t>
  </si>
  <si>
    <t>Smithy Forge</t>
  </si>
  <si>
    <t>Steel Mill</t>
  </si>
  <si>
    <t>Coal, Iron Ore, Scrap Metal</t>
  </si>
  <si>
    <t>Stockyard</t>
  </si>
  <si>
    <t>Livestock, Manufacturing Supplies</t>
  </si>
  <si>
    <t>Sugar Refinery</t>
  </si>
  <si>
    <t>Manufacturing Supplies, Sugar Beet</t>
  </si>
  <si>
    <t>Textile Mill</t>
  </si>
  <si>
    <t>Manufacturing Supplies, Plant Fibres, Wool</t>
  </si>
  <si>
    <t>Timber Yard</t>
  </si>
  <si>
    <t>Chemicals, Timber</t>
  </si>
  <si>
    <t>Building Materials, Engineering Supplies</t>
  </si>
  <si>
    <t>Ceramic</t>
  </si>
  <si>
    <t>Oil Power Station</t>
  </si>
  <si>
    <t>Nuclear Power Station</t>
  </si>
  <si>
    <t>Aerospace</t>
  </si>
  <si>
    <t>Tobacco</t>
  </si>
  <si>
    <t>Vehicle Factory</t>
  </si>
  <si>
    <t>Vineyard</t>
  </si>
  <si>
    <t>Liquids Terminal</t>
  </si>
  <si>
    <t>Food Processing Plant</t>
  </si>
  <si>
    <t>Chemical Plant</t>
  </si>
  <si>
    <t>Tin Works</t>
  </si>
  <si>
    <t>Poultry Farm</t>
  </si>
  <si>
    <t>Automotive Parts</t>
  </si>
  <si>
    <t>Supermarket</t>
  </si>
  <si>
    <t>ID</t>
  </si>
  <si>
    <t>Footprint</t>
  </si>
  <si>
    <t>Height (m)</t>
  </si>
  <si>
    <t>Pixel Height</t>
  </si>
  <si>
    <t>Length (m)</t>
  </si>
  <si>
    <t>Pixel Length</t>
  </si>
  <si>
    <t>Tile Length</t>
  </si>
  <si>
    <t>Width (m)</t>
  </si>
  <si>
    <t>Pixel Width</t>
  </si>
  <si>
    <t>Tile Width</t>
  </si>
  <si>
    <t>10 Downing Street</t>
  </si>
  <si>
    <t>25 Bank Street</t>
  </si>
  <si>
    <t>40 Bank Street</t>
  </si>
  <si>
    <t>Arcelor Mittal Orbit</t>
  </si>
  <si>
    <t>Barclays Tower</t>
  </si>
  <si>
    <t>Battersea Power Station</t>
  </si>
  <si>
    <t>BedZED</t>
  </si>
  <si>
    <t>British Museum</t>
  </si>
  <si>
    <t>Broadgate Tower</t>
  </si>
  <si>
    <t>BT Tower</t>
  </si>
  <si>
    <t>Buckingham Palace</t>
  </si>
  <si>
    <t>Citigroup Building</t>
  </si>
  <si>
    <t>City Hall London</t>
  </si>
  <si>
    <t>Crystal Palace Transmitter</t>
  </si>
  <si>
    <t>Heron Tower</t>
  </si>
  <si>
    <t>HSBC Tower</t>
  </si>
  <si>
    <t>Leadenhall Building</t>
  </si>
  <si>
    <t>Lloyds Building</t>
  </si>
  <si>
    <t>London Eye</t>
  </si>
  <si>
    <t>Gateshead Millenium Bridge</t>
  </si>
  <si>
    <t>Millenium Bridge</t>
  </si>
  <si>
    <t>Millenium Dome</t>
  </si>
  <si>
    <t>One Canada Square</t>
  </si>
  <si>
    <t>Westminster Palace</t>
  </si>
  <si>
    <t>Picadilly Circus</t>
  </si>
  <si>
    <t>St George Wharf Tower</t>
  </si>
  <si>
    <t>St Pauls Cathedral</t>
  </si>
  <si>
    <t>The Gherkin</t>
  </si>
  <si>
    <t>The Pinnacle</t>
  </si>
  <si>
    <t>The Shard</t>
  </si>
  <si>
    <t>The Walkie-Talkie</t>
  </si>
  <si>
    <t>Tower 42</t>
  </si>
  <si>
    <t>Tower Bridge</t>
  </si>
  <si>
    <t>Tower of London</t>
  </si>
  <si>
    <t>Wembley Stadium</t>
  </si>
  <si>
    <t>Westminster Abbey</t>
  </si>
  <si>
    <t>British Rail Class 325</t>
  </si>
  <si>
    <t>British Rail Class 331/0</t>
  </si>
  <si>
    <t>British Rail Class 331/1</t>
  </si>
  <si>
    <t>br_345</t>
  </si>
  <si>
    <t>British Rail Class 345</t>
  </si>
  <si>
    <t>br_331_0</t>
  </si>
  <si>
    <t>br_331_1</t>
  </si>
  <si>
    <t>br_397</t>
  </si>
  <si>
    <t>British Rail Class 397</t>
  </si>
  <si>
    <t>br_701_0</t>
  </si>
  <si>
    <t>br_701_5</t>
  </si>
  <si>
    <t>br_195_0</t>
  </si>
  <si>
    <t>br_195_1</t>
  </si>
  <si>
    <t>br_196_0</t>
  </si>
  <si>
    <t>br_196_1</t>
  </si>
  <si>
    <t>br_197_1</t>
  </si>
  <si>
    <t>br_197_0</t>
  </si>
  <si>
    <t>BR325a</t>
  </si>
  <si>
    <t>BR325b</t>
  </si>
  <si>
    <t>BR325c</t>
  </si>
  <si>
    <t>BR325d</t>
  </si>
  <si>
    <t>BR333a</t>
  </si>
  <si>
    <t>BR333b</t>
  </si>
  <si>
    <t>BR333c</t>
  </si>
  <si>
    <t>BR333d</t>
  </si>
  <si>
    <t>BR68_5a</t>
  </si>
  <si>
    <t>br_707</t>
  </si>
  <si>
    <t>br_710_1</t>
  </si>
  <si>
    <t>br_710_2_4car</t>
  </si>
  <si>
    <t>br_710_2_5car</t>
  </si>
  <si>
    <t>br_720_5</t>
  </si>
  <si>
    <t>br_745</t>
  </si>
  <si>
    <t>br_777</t>
  </si>
  <si>
    <t>br_801_5car</t>
  </si>
  <si>
    <t>br_801_9car</t>
  </si>
  <si>
    <t>br_755_3</t>
  </si>
  <si>
    <t>br_755_4</t>
  </si>
  <si>
    <t>br_756_3</t>
  </si>
  <si>
    <t>br_756_4</t>
  </si>
  <si>
    <t>br_769_9</t>
  </si>
  <si>
    <t>br_769</t>
  </si>
  <si>
    <t>br_800_5car</t>
  </si>
  <si>
    <t>br_800_9car</t>
  </si>
  <si>
    <t>br_802_5car</t>
  </si>
  <si>
    <t>br_802_9car</t>
  </si>
  <si>
    <t>br_805</t>
  </si>
  <si>
    <t>MUTS</t>
  </si>
  <si>
    <t>BR139</t>
  </si>
  <si>
    <t>Parry People Mover</t>
  </si>
  <si>
    <t>BRContainer</t>
  </si>
  <si>
    <t>Container Flatbed</t>
  </si>
  <si>
    <t>BR334</t>
  </si>
  <si>
    <t>BR121</t>
  </si>
  <si>
    <t>BR031</t>
  </si>
  <si>
    <t>BR310</t>
  </si>
  <si>
    <t>Class 310 b</t>
  </si>
  <si>
    <t>Class 310 c</t>
  </si>
  <si>
    <t>Class 310 d</t>
  </si>
  <si>
    <t>Class 310/0 a</t>
  </si>
  <si>
    <t>Class 310/1 a</t>
  </si>
  <si>
    <t>BR70OG</t>
  </si>
  <si>
    <t>OG Southern Region Class 70</t>
  </si>
  <si>
    <t>BR71</t>
  </si>
  <si>
    <t>BR171</t>
  </si>
  <si>
    <t>BR171b</t>
  </si>
  <si>
    <t>Not part of 171 below…</t>
  </si>
  <si>
    <t>Class 171 (2 car)</t>
  </si>
  <si>
    <t>Class 171 (4 car)</t>
  </si>
  <si>
    <t>BR171_4</t>
  </si>
  <si>
    <t>BR171b_4</t>
  </si>
  <si>
    <t>BR171c_4</t>
  </si>
  <si>
    <t>RM_TPO</t>
  </si>
  <si>
    <t>Royal Mail Travelling Post Office (Mk1 based)</t>
  </si>
  <si>
    <t>GreatBear</t>
  </si>
  <si>
    <t>GWR 4-6-2 "Great Bear"</t>
  </si>
  <si>
    <t>LU2009</t>
  </si>
  <si>
    <t>London Underground 2009 Stock</t>
  </si>
  <si>
    <t>Class 483</t>
  </si>
  <si>
    <t>LU1967</t>
  </si>
  <si>
    <t>London Underground 1967 Stock</t>
  </si>
  <si>
    <t>London Underground 1938 Stock</t>
  </si>
  <si>
    <t>LU1938</t>
  </si>
  <si>
    <t>LUDStock</t>
  </si>
  <si>
    <t>London Underground D Stock</t>
  </si>
  <si>
    <t>BR484</t>
  </si>
  <si>
    <t>Class 484</t>
  </si>
  <si>
    <t>Class 230 (2Car)</t>
  </si>
  <si>
    <t>BR483a</t>
  </si>
  <si>
    <t>BR230_2CAR</t>
  </si>
  <si>
    <t>Class 230 (3Car)</t>
  </si>
  <si>
    <t>BR230_3CAR</t>
  </si>
  <si>
    <t>BR230_2b</t>
  </si>
  <si>
    <t>BR230_3b</t>
  </si>
  <si>
    <t>BR230_3c</t>
  </si>
  <si>
    <t>LUAStock</t>
  </si>
  <si>
    <t>London Underground A Stock</t>
  </si>
  <si>
    <t>LU1986</t>
  </si>
  <si>
    <t>London Underground 1968 (Experimental)</t>
  </si>
  <si>
    <t>LU1986b</t>
  </si>
  <si>
    <t>Maybe 230?</t>
  </si>
  <si>
    <t>GWRCastle</t>
  </si>
  <si>
    <t>GWRCastleTender</t>
  </si>
  <si>
    <t>GWR 4-6-0 Castle Class</t>
  </si>
  <si>
    <t>BR707</t>
  </si>
  <si>
    <t>BR707b</t>
  </si>
  <si>
    <t>BR707c</t>
  </si>
  <si>
    <t>BR707d</t>
  </si>
  <si>
    <t>BR717</t>
  </si>
  <si>
    <t>BR717b</t>
  </si>
  <si>
    <t>BR717c</t>
  </si>
  <si>
    <t>BR717d</t>
  </si>
  <si>
    <t>Class 707</t>
  </si>
  <si>
    <t>Class 717</t>
  </si>
  <si>
    <t>LU1995</t>
  </si>
  <si>
    <t>LU1995b</t>
  </si>
  <si>
    <t>LU1995c</t>
  </si>
  <si>
    <t>London Underground 1995</t>
  </si>
  <si>
    <t>LU1996</t>
  </si>
  <si>
    <t>LU1996b</t>
  </si>
  <si>
    <t>LU1996c</t>
  </si>
  <si>
    <t>London Underground 1996</t>
  </si>
  <si>
    <t>LU1992</t>
  </si>
  <si>
    <t>LU1992b</t>
  </si>
  <si>
    <t>LU1992c</t>
  </si>
  <si>
    <t>London Underground 1992</t>
  </si>
  <si>
    <t>BR357</t>
  </si>
  <si>
    <t>BR357b</t>
  </si>
  <si>
    <t>BR357c</t>
  </si>
  <si>
    <t>BR357d</t>
  </si>
  <si>
    <t>Class 357</t>
  </si>
  <si>
    <t>BR168</t>
  </si>
  <si>
    <t>BR168b</t>
  </si>
  <si>
    <t>BR168c</t>
  </si>
  <si>
    <t>BR168_3</t>
  </si>
  <si>
    <t>BR168_4</t>
  </si>
  <si>
    <t>Class 168 (2 car)</t>
  </si>
  <si>
    <t>Class 168</t>
  </si>
  <si>
    <t>Class 168 (3 car)</t>
  </si>
  <si>
    <t>Class 168 (4 car)</t>
  </si>
  <si>
    <t>LUCStock</t>
  </si>
  <si>
    <t>London Underground C Stock</t>
  </si>
  <si>
    <t>BR378_4dv</t>
  </si>
  <si>
    <t>BR378_5dv</t>
  </si>
  <si>
    <t>BR378b</t>
  </si>
  <si>
    <t>BR378c</t>
  </si>
  <si>
    <t>BR378d</t>
  </si>
  <si>
    <t>BR378_3dv</t>
  </si>
  <si>
    <t>BR90</t>
  </si>
  <si>
    <t>Class 90</t>
  </si>
  <si>
    <t>BRMk3Sleeper</t>
  </si>
  <si>
    <t>BRMk5Sleeper</t>
  </si>
  <si>
    <t>Mark 3 Sleeper Coach</t>
  </si>
  <si>
    <t>Mark 5 Sleeper Coach</t>
  </si>
  <si>
    <t>LU1992_4</t>
  </si>
  <si>
    <t>1992 Stock (4 car variant)</t>
  </si>
  <si>
    <t>BR803</t>
  </si>
  <si>
    <t>Class 803</t>
  </si>
  <si>
    <t>BR52</t>
  </si>
  <si>
    <t>Class 52</t>
  </si>
  <si>
    <t>BR252a</t>
  </si>
  <si>
    <t>BR252c</t>
  </si>
  <si>
    <t>BR252b</t>
  </si>
  <si>
    <t>Class 252 (HST Prototype)</t>
  </si>
  <si>
    <t>Blue Pullman (8 Car)</t>
  </si>
  <si>
    <t>Blue Pullman (6 Car)</t>
  </si>
  <si>
    <t>BluePullman_6Car</t>
  </si>
  <si>
    <t>BluePullman_8Car</t>
  </si>
  <si>
    <t>LNWRWebb</t>
  </si>
  <si>
    <t>LNWR Webb Coal Tank</t>
  </si>
  <si>
    <t>RS_SWB_Hopper</t>
  </si>
  <si>
    <t>Standard hopper</t>
  </si>
  <si>
    <t>Kestrel</t>
  </si>
  <si>
    <t>Kestrel ('Type 5' Prototype)</t>
  </si>
  <si>
    <t>Class 80 (25kV Prototype)</t>
  </si>
  <si>
    <t>Class 80 Gas Turbine Prototype</t>
  </si>
  <si>
    <t>BR81</t>
  </si>
  <si>
    <t>BR80</t>
  </si>
  <si>
    <t>BR82</t>
  </si>
  <si>
    <t>BR83</t>
  </si>
  <si>
    <t>BR84</t>
  </si>
  <si>
    <t>BR85</t>
  </si>
  <si>
    <t>BR86</t>
  </si>
  <si>
    <t>BR87</t>
  </si>
  <si>
    <t>Class 81</t>
  </si>
  <si>
    <t>Class 82</t>
  </si>
  <si>
    <t>Class 83</t>
  </si>
  <si>
    <t>Class 84</t>
  </si>
  <si>
    <t>Class 85</t>
  </si>
  <si>
    <t>Class 86</t>
  </si>
  <si>
    <t>Class 87</t>
  </si>
  <si>
    <t>BR373_25kv</t>
  </si>
  <si>
    <t>Driving Motor (Dual Voltage)</t>
  </si>
  <si>
    <t>Class 373 Driving Motor (25kV only)</t>
  </si>
  <si>
    <t>APT-E Driving Car</t>
  </si>
  <si>
    <t>APTE Trailer Car</t>
  </si>
  <si>
    <t>APTEc</t>
  </si>
  <si>
    <t>APTEb</t>
  </si>
  <si>
    <t>APTEa</t>
  </si>
  <si>
    <t>IE2800</t>
  </si>
  <si>
    <t>Irish Railways 2800 Class</t>
  </si>
  <si>
    <t>GreatBearT</t>
  </si>
  <si>
    <t>GWR Great Bear Tender</t>
  </si>
  <si>
    <t>Class 756 3-car</t>
  </si>
  <si>
    <t>Class 756 4-car</t>
  </si>
  <si>
    <t>br_231</t>
  </si>
  <si>
    <t>Class 231</t>
  </si>
  <si>
    <t>br730_2</t>
  </si>
  <si>
    <t>br730_0</t>
  </si>
  <si>
    <t>Class 730/0</t>
  </si>
  <si>
    <t>Class 730/2</t>
  </si>
  <si>
    <t>br504</t>
  </si>
  <si>
    <t>Class 504</t>
  </si>
  <si>
    <t>EyeCandy</t>
  </si>
  <si>
    <t>Class 810</t>
  </si>
  <si>
    <t>br_810_5car</t>
  </si>
  <si>
    <t>br_807_7car</t>
  </si>
  <si>
    <t>Class 807</t>
  </si>
  <si>
    <t>805_5car</t>
  </si>
  <si>
    <t>Class 805</t>
  </si>
  <si>
    <t>SmallLumberWagon</t>
  </si>
  <si>
    <t>Small Lumber Wagon</t>
  </si>
  <si>
    <t>BR50</t>
  </si>
  <si>
    <t>Furness Railway "Coppernob"</t>
  </si>
  <si>
    <t>Mk4 DVT</t>
  </si>
  <si>
    <t>Mark 4 DVT (separate unit, non IC225)</t>
  </si>
  <si>
    <t>Standard9F</t>
  </si>
  <si>
    <t>Standard Class 9F</t>
  </si>
  <si>
    <t>British Rail 91 (InterCity 225, MU)</t>
  </si>
  <si>
    <t>Class 91 (Standalone, not IC225)</t>
  </si>
  <si>
    <t>BR91Standalone</t>
  </si>
  <si>
    <t>TGV</t>
  </si>
  <si>
    <t>La Poste Mail TGV</t>
  </si>
  <si>
    <t>FurnessK2</t>
  </si>
  <si>
    <t>Furness Railway K2 "Large Seagull"</t>
  </si>
  <si>
    <t>UtilityTrain32px</t>
  </si>
  <si>
    <t>UtilityTrain12px</t>
  </si>
  <si>
    <t>UtilityTrain16px</t>
  </si>
  <si>
    <t>UtilityTrain20px</t>
  </si>
  <si>
    <t>UtilityTrain24px</t>
  </si>
  <si>
    <t>UtilityTrain28px</t>
  </si>
  <si>
    <t>RESERVED</t>
  </si>
  <si>
    <t>LNERP2</t>
  </si>
  <si>
    <t>LNER Gresley P2</t>
  </si>
  <si>
    <t>WDTank</t>
  </si>
  <si>
    <t>War Department Austerity Tank</t>
  </si>
  <si>
    <t>BR48</t>
  </si>
  <si>
    <t>Class 48</t>
  </si>
  <si>
    <t>UtilityTrain28pxOLD</t>
  </si>
  <si>
    <t>UtilityTrain32pxOLD</t>
  </si>
  <si>
    <t>BR88</t>
  </si>
  <si>
    <t>Class 88</t>
  </si>
  <si>
    <t>LU2024</t>
  </si>
  <si>
    <t>London Underground 2024 Stock</t>
  </si>
  <si>
    <t>BRMk5DVT</t>
  </si>
  <si>
    <t>BRMk5a</t>
  </si>
  <si>
    <t>Mark 5a DVT</t>
  </si>
  <si>
    <t>Mark 5a Coach</t>
  </si>
  <si>
    <t>CaledonianSingle</t>
  </si>
  <si>
    <t>Caledonian 4-2-2 No 123</t>
  </si>
  <si>
    <t>345_7car</t>
  </si>
  <si>
    <t>Class 345 7 car</t>
  </si>
  <si>
    <t>BRMk2_Buffet</t>
  </si>
  <si>
    <t>BRMk2_BSO</t>
  </si>
  <si>
    <t>BRMk2_Early_SO</t>
  </si>
  <si>
    <t>BRMk2_BFO</t>
  </si>
  <si>
    <t>BRMk2_Early_FO</t>
  </si>
  <si>
    <t>BRMk2_Late_SO</t>
  </si>
  <si>
    <t>BRMk2_Late_FO</t>
  </si>
  <si>
    <t>BRMk2_Sleeper</t>
  </si>
  <si>
    <t>BRMk2_Pullman</t>
  </si>
  <si>
    <t>Mk2 Brake Standard Open</t>
  </si>
  <si>
    <t>Mk2 Brake First Open</t>
  </si>
  <si>
    <t>Mk2 (A-C) Standard Open</t>
  </si>
  <si>
    <t>Mk2 (A-C) First Open/First Corridor</t>
  </si>
  <si>
    <t>Mk2 (D-F) Standard Open</t>
  </si>
  <si>
    <t>Mk2 (D-F) First Open</t>
  </si>
  <si>
    <t>Mk2 Sleeper Coach</t>
  </si>
  <si>
    <t>Mk2 Pullman Coach</t>
  </si>
  <si>
    <t>Mk2 Buffet Cars (First Class)</t>
  </si>
  <si>
    <t>Mk2 Reserved</t>
  </si>
  <si>
    <t>BRMk2_DBSO</t>
  </si>
  <si>
    <t>Mk2 Driving Brake</t>
  </si>
  <si>
    <t>MPV_Dual</t>
  </si>
  <si>
    <t>British Rail MPV</t>
  </si>
  <si>
    <t>MPV_Single</t>
  </si>
  <si>
    <t>MPV single unit (double cab) track unit</t>
  </si>
  <si>
    <t>MPV_DualTrack</t>
  </si>
  <si>
    <t>MPV Dual Unit (single cab) track unit</t>
  </si>
  <si>
    <t>BR458_5car</t>
  </si>
  <si>
    <t>Class 458/5 5 car</t>
  </si>
  <si>
    <t>BR458_4car</t>
  </si>
  <si>
    <t>Class 458/5 4 car</t>
  </si>
  <si>
    <t>BR555</t>
  </si>
  <si>
    <t>Class 555</t>
  </si>
  <si>
    <t>BR459_0</t>
  </si>
  <si>
    <t>Class 458/0</t>
  </si>
  <si>
    <t>Removed (was 720/1 10-car)</t>
  </si>
  <si>
    <t>TRAM_M5000</t>
  </si>
  <si>
    <t>TRAM_M5000_DOUBLE</t>
  </si>
  <si>
    <t>DLR B07 Single</t>
  </si>
  <si>
    <t>B07_Double</t>
  </si>
  <si>
    <t>B07_Single</t>
  </si>
  <si>
    <t>B07_Triple</t>
  </si>
  <si>
    <t>DLR B07 Double Unit</t>
  </si>
  <si>
    <t>DLR B07 Triple Unit</t>
  </si>
  <si>
    <t>UtilityTrain8px</t>
  </si>
  <si>
    <t>UtilityTrain4px</t>
  </si>
  <si>
    <t>TRAM_BR555</t>
  </si>
  <si>
    <t>Class 555 Tram version</t>
  </si>
  <si>
    <t>TRAM_BR777</t>
  </si>
  <si>
    <t>Class 777 Tram version</t>
  </si>
  <si>
    <t>TRAM_CR4000</t>
  </si>
  <si>
    <t>TRAM_139</t>
  </si>
  <si>
    <t>Class 139 Parry People Mover Tram version</t>
  </si>
  <si>
    <t>TRAM_Variobahn</t>
  </si>
  <si>
    <t>TRAM_Flexity</t>
  </si>
  <si>
    <t>Metrolink M5000 (Bombardier) - Single</t>
  </si>
  <si>
    <t>Metrolink M5000 (Bombardier) - Double</t>
  </si>
  <si>
    <t>London CR4000 (Bombardier)</t>
  </si>
  <si>
    <t>London Variobahn (Stadler)</t>
  </si>
  <si>
    <t>Blackpool Flexity 2 (Bombardier)</t>
  </si>
  <si>
    <t>TRAM_Urbos</t>
  </si>
  <si>
    <t>Birmingham Urbos 3 (CAF)</t>
  </si>
  <si>
    <t>TRAM_Citylink</t>
  </si>
  <si>
    <t>TRAM_Supertram</t>
  </si>
  <si>
    <t>Sheffield Supertram (Siemens-Duewag)</t>
  </si>
  <si>
    <t>Sheffield Class 399 (Stadler) Tram version</t>
  </si>
  <si>
    <t>TRAM_Glasgow_Wooden</t>
  </si>
  <si>
    <t>Glasgow Wooden Tram</t>
  </si>
  <si>
    <t>TRAM_Blackpool_Standard147</t>
  </si>
  <si>
    <t>Blackpool Standard Tram No 147</t>
  </si>
  <si>
    <t>BR321</t>
  </si>
  <si>
    <t>Class 321</t>
  </si>
  <si>
    <t>FurnessGoodsVan</t>
  </si>
  <si>
    <t>Furness Railway Goods Van</t>
  </si>
  <si>
    <t>FurnessTankWagon</t>
  </si>
  <si>
    <t>Furness Railway Rectangular Tanker Wagon</t>
  </si>
  <si>
    <t>Furness10TonHopper</t>
  </si>
  <si>
    <t>Furness Railway 10 Ton Hopper</t>
  </si>
  <si>
    <t>LMSJubilee</t>
  </si>
  <si>
    <t>SRZClass</t>
  </si>
  <si>
    <t>LMSBlack5</t>
  </si>
  <si>
    <t>Southern Railway Z Class</t>
  </si>
  <si>
    <t>LMS Jubilee</t>
  </si>
  <si>
    <t>LMS Black 5</t>
  </si>
  <si>
    <t>GER_L77</t>
  </si>
  <si>
    <t>GER L77 / LNER N7</t>
  </si>
  <si>
    <t>GWR_DeanGoods</t>
  </si>
  <si>
    <t>GWR 2301 Dean Goods</t>
  </si>
  <si>
    <t>Metrolink T68 (Firema) - Single</t>
  </si>
  <si>
    <t>Metrolink T68 (Firema) - Double</t>
  </si>
  <si>
    <t>TRAM_T68</t>
  </si>
  <si>
    <t>TRAM_T68_DOUBLE</t>
  </si>
  <si>
    <t>TRAM_BlackpoolBrush</t>
  </si>
  <si>
    <t>Blackpool Brush Traincar</t>
  </si>
  <si>
    <t>TRAM_BlackpoolBrush_Mail</t>
  </si>
  <si>
    <t>Royal Mail Brush Traincar</t>
  </si>
  <si>
    <t>TRAM_Bolton66</t>
  </si>
  <si>
    <t>Bolton Corporations No.66</t>
  </si>
  <si>
    <t>LSWR_AdamsRadial</t>
  </si>
  <si>
    <t>London &amp; Southwestern Railway "Adams Radial Tank"</t>
  </si>
  <si>
    <t>LMS_StanierP3</t>
  </si>
  <si>
    <t>LMS Stanier P3 50ft coach</t>
  </si>
  <si>
    <t>LNER_Thompson_61FK</t>
  </si>
  <si>
    <t>LNER Thompson 61ft FK Coach</t>
  </si>
  <si>
    <t>LNER_Thompson_63FK</t>
  </si>
  <si>
    <t>LNER Thompson 63ft FK Coach</t>
  </si>
  <si>
    <t>BR20</t>
  </si>
  <si>
    <t>British Rail Class 20</t>
  </si>
  <si>
    <t>LNERP2_Streamlined</t>
  </si>
  <si>
    <t>LNER P2 (Streamlined)</t>
  </si>
  <si>
    <t>header_BRMk2</t>
  </si>
  <si>
    <t>header_LNERP2</t>
  </si>
  <si>
    <t>header_BRMk1</t>
  </si>
  <si>
    <t>header_BRMk3</t>
  </si>
  <si>
    <t>header_BRMk5</t>
  </si>
  <si>
    <t>header_BRMk4</t>
  </si>
  <si>
    <t>header_LU_DeepLevel</t>
  </si>
  <si>
    <t>header_LU_Subsurface</t>
  </si>
  <si>
    <t>London Underground Subsurface</t>
  </si>
  <si>
    <t>London Underground Deep Level</t>
  </si>
  <si>
    <t>BR Mk1</t>
  </si>
  <si>
    <t>BR Mk2</t>
  </si>
  <si>
    <t>BR Mk3</t>
  </si>
  <si>
    <t>BR Mk4</t>
  </si>
  <si>
    <t>BR Mk5</t>
  </si>
  <si>
    <t>LNER P2</t>
  </si>
  <si>
    <t>Pacers</t>
  </si>
  <si>
    <t>header_Pacer</t>
  </si>
  <si>
    <t>Sprinters</t>
  </si>
  <si>
    <t>header_Sprinter</t>
  </si>
  <si>
    <t>Turbostars</t>
  </si>
  <si>
    <t>header_Turbostar</t>
  </si>
  <si>
    <t>Voyagers</t>
  </si>
  <si>
    <t>header_Voyager</t>
  </si>
  <si>
    <t>Electrostars</t>
  </si>
  <si>
    <t>header_Electrostar</t>
  </si>
  <si>
    <t>Aventras</t>
  </si>
  <si>
    <t>header_Aventra</t>
  </si>
  <si>
    <t>Hitachi IEPs</t>
  </si>
  <si>
    <t>header_IEP</t>
  </si>
  <si>
    <t>Debug Items</t>
  </si>
  <si>
    <t>header_Debug</t>
  </si>
  <si>
    <t>Departmental</t>
  </si>
  <si>
    <t>header_Departmental</t>
  </si>
  <si>
    <t>header_Turbo</t>
  </si>
  <si>
    <t>Civity</t>
  </si>
  <si>
    <t>header_Civity</t>
  </si>
  <si>
    <t>header_Eurostar</t>
  </si>
  <si>
    <t>APT</t>
  </si>
  <si>
    <t>header_APT</t>
  </si>
  <si>
    <t>Flirt</t>
  </si>
  <si>
    <t>Desiro</t>
  </si>
  <si>
    <t>DTrain</t>
  </si>
  <si>
    <t>header_Desiro</t>
  </si>
  <si>
    <t>header_Flirt</t>
  </si>
  <si>
    <t>header_DTrain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</si>
</sst>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[$£-809]#,##0.00"/>
    <numFmt numFmtId="166" formatCode="[$£-809]#,##0"/>
  </numFmts>
  <fonts count="9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0"/>
      <name val="Arial"/>
    </font>
    <font>
      <b/>
      <sz val="10"/>
      <name val="Arial"/>
    </font>
    <font>
      <sz val="8"/>
      <name val="Arial"/>
    </font>
    <font>
      <sz val="10"/>
      <name val="Arial"/>
      <family val="2"/>
    </font>
    <font>
      <sz val="11"/>
      <color rgb="FF9C0006"/>
      <name val="Calibri"/>
      <family val="2"/>
      <scheme val="minor"/>
    </font>
    <font>
      <sz val="10"/>
      <color rgb="FF000000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F6B26B"/>
        <bgColor rgb="FFF6B26B"/>
      </patternFill>
    </fill>
    <fill>
      <patternFill patternType="solid">
        <fgColor rgb="FFB4A7D6"/>
        <bgColor rgb="FFB4A7D6"/>
      </patternFill>
    </fill>
    <fill>
      <patternFill patternType="solid">
        <fgColor rgb="FFFFD966"/>
        <bgColor rgb="FFFFD966"/>
      </patternFill>
    </fill>
    <fill>
      <patternFill patternType="solid">
        <fgColor rgb="FF9FC5E8"/>
        <bgColor rgb="FF9FC5E8"/>
      </patternFill>
    </fill>
    <fill>
      <patternFill patternType="solid">
        <fgColor rgb="FFFF0000"/>
        <bgColor rgb="FFFF0000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12" borderId="0" applyNumberFormat="0" applyBorder="0" applyAlignment="0" applyProtection="0"/>
  </cellStyleXfs>
  <cellXfs count="33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1" fillId="5" borderId="0" xfId="0" applyFont="1" applyFill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0" fontId="1" fillId="0" borderId="0" xfId="0" applyFont="1"/>
    <xf numFmtId="0" fontId="1" fillId="3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2" borderId="0" xfId="0" applyFont="1" applyFill="1"/>
    <xf numFmtId="0" fontId="1" fillId="8" borderId="0" xfId="0" applyFont="1" applyFill="1"/>
    <xf numFmtId="0" fontId="1" fillId="9" borderId="0" xfId="0" applyFont="1" applyFill="1"/>
    <xf numFmtId="0" fontId="1" fillId="10" borderId="0" xfId="0" applyFont="1" applyFill="1"/>
    <xf numFmtId="0" fontId="3" fillId="0" borderId="0" xfId="0" applyFont="1"/>
    <xf numFmtId="0" fontId="4" fillId="0" borderId="0" xfId="0" applyFont="1" applyAlignment="1">
      <alignment horizontal="center"/>
    </xf>
    <xf numFmtId="49" fontId="4" fillId="0" borderId="0" xfId="0" applyNumberFormat="1" applyFont="1" applyAlignment="1">
      <alignment horizontal="center"/>
    </xf>
    <xf numFmtId="165" fontId="4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5" fontId="1" fillId="0" borderId="0" xfId="0" applyNumberFormat="1" applyFont="1" applyAlignment="1">
      <alignment horizontal="center"/>
    </xf>
    <xf numFmtId="49" fontId="1" fillId="0" borderId="0" xfId="0" quotePrefix="1" applyNumberFormat="1" applyFont="1" applyAlignment="1">
      <alignment horizontal="center"/>
    </xf>
    <xf numFmtId="0" fontId="1" fillId="11" borderId="0" xfId="0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" fontId="1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0" fontId="7" fillId="12" borderId="0" xfId="1" applyAlignment="1">
      <alignment horizontal="center"/>
    </xf>
    <xf numFmtId="0" fontId="8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1"/>
  <sheetViews>
    <sheetView zoomScale="115" zoomScaleNormal="115" workbookViewId="0">
      <pane ySplit="1" topLeftCell="A662" activePane="bottomLeft" state="frozen"/>
      <selection pane="bottomLeft" activeCell="C671" sqref="C671"/>
    </sheetView>
  </sheetViews>
  <sheetFormatPr defaultColWidth="14.42578125" defaultRowHeight="15.75" customHeight="1" x14ac:dyDescent="0.2"/>
  <cols>
    <col min="1" max="1" width="6.28515625" customWidth="1"/>
    <col min="2" max="2" width="27.28515625" bestFit="1" customWidth="1"/>
    <col min="3" max="3" width="47.140625" bestFit="1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">
      <c r="A2" s="1">
        <v>1</v>
      </c>
      <c r="B2" s="1" t="s">
        <v>7</v>
      </c>
      <c r="C2" s="1" t="s">
        <v>8</v>
      </c>
      <c r="D2" s="1"/>
      <c r="E2" s="1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2">
      <c r="A3" s="1">
        <v>2</v>
      </c>
      <c r="B3" s="1" t="s">
        <v>10</v>
      </c>
      <c r="C3" s="1" t="s">
        <v>11</v>
      </c>
      <c r="D3" s="1"/>
      <c r="E3" s="1" t="s">
        <v>9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2">
      <c r="A4" s="1">
        <v>3</v>
      </c>
      <c r="B4" s="1" t="s">
        <v>12</v>
      </c>
      <c r="C4" s="1" t="s">
        <v>11</v>
      </c>
      <c r="D4" s="1"/>
      <c r="E4" s="1" t="s">
        <v>9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2">
      <c r="A5" s="1">
        <v>4</v>
      </c>
      <c r="B5" s="1" t="s">
        <v>13</v>
      </c>
      <c r="C5" s="1" t="s">
        <v>14</v>
      </c>
      <c r="D5" s="1"/>
      <c r="E5" s="1" t="s">
        <v>9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2">
      <c r="A6" s="1">
        <v>5</v>
      </c>
      <c r="B6" s="1" t="s">
        <v>15</v>
      </c>
      <c r="C6" s="1" t="s">
        <v>16</v>
      </c>
      <c r="D6" s="1"/>
      <c r="E6" s="1" t="s">
        <v>9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2">
      <c r="A7" s="1">
        <v>6</v>
      </c>
      <c r="B7" s="1" t="s">
        <v>17</v>
      </c>
      <c r="C7" s="1" t="s">
        <v>18</v>
      </c>
      <c r="D7" s="1"/>
      <c r="E7" s="1" t="s">
        <v>9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2">
      <c r="A8" s="1">
        <v>7</v>
      </c>
      <c r="B8" s="1" t="s">
        <v>19</v>
      </c>
      <c r="C8" s="1" t="s">
        <v>20</v>
      </c>
      <c r="D8" s="1"/>
      <c r="E8" s="1" t="s">
        <v>9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2">
      <c r="A9" s="1">
        <v>8</v>
      </c>
      <c r="B9" s="1" t="s">
        <v>21</v>
      </c>
      <c r="C9" s="1" t="s">
        <v>22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2">
      <c r="A10" s="1">
        <v>9</v>
      </c>
      <c r="B10" s="1" t="s">
        <v>23</v>
      </c>
      <c r="C10" s="1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2">
      <c r="A11" s="1">
        <v>10</v>
      </c>
      <c r="B11" s="1" t="s">
        <v>25</v>
      </c>
      <c r="C11" s="1" t="s">
        <v>26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2">
      <c r="A12" s="1">
        <v>11</v>
      </c>
      <c r="B12" s="1" t="s">
        <v>27</v>
      </c>
      <c r="C12" s="1" t="s">
        <v>28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2">
      <c r="A13" s="1">
        <v>12</v>
      </c>
      <c r="B13" s="1" t="s">
        <v>29</v>
      </c>
      <c r="C13" s="1" t="s">
        <v>30</v>
      </c>
      <c r="D13" s="1"/>
      <c r="E13" s="1" t="s">
        <v>9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2">
      <c r="A14" s="1">
        <v>13</v>
      </c>
      <c r="B14" s="1" t="s">
        <v>31</v>
      </c>
      <c r="C14" s="1" t="s">
        <v>32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2">
      <c r="A15" s="1">
        <v>14</v>
      </c>
      <c r="B15" s="1" t="s">
        <v>33</v>
      </c>
      <c r="C15" s="1" t="s">
        <v>34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2">
      <c r="A16" s="1">
        <v>15</v>
      </c>
      <c r="B16" s="1" t="s">
        <v>35</v>
      </c>
      <c r="C16" s="1" t="s">
        <v>36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2">
      <c r="A17" s="1">
        <v>16</v>
      </c>
      <c r="B17" s="1" t="s">
        <v>37</v>
      </c>
      <c r="C17" s="1" t="s">
        <v>38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2">
      <c r="A18" s="1">
        <v>17</v>
      </c>
      <c r="B18" s="1" t="s">
        <v>39</v>
      </c>
      <c r="C18" s="1" t="s">
        <v>38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2">
      <c r="A19" s="1">
        <v>18</v>
      </c>
      <c r="B19" s="1" t="s">
        <v>40</v>
      </c>
      <c r="C19" s="1" t="s">
        <v>41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2">
      <c r="A20" s="1">
        <v>19</v>
      </c>
      <c r="B20" s="1" t="s">
        <v>42</v>
      </c>
      <c r="C20" s="1" t="s">
        <v>43</v>
      </c>
      <c r="D20" s="1"/>
      <c r="E20" s="1" t="s">
        <v>9</v>
      </c>
      <c r="F20" s="1"/>
      <c r="G20" s="1"/>
      <c r="H20" s="1"/>
      <c r="I20" s="1" t="s">
        <v>44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">
      <c r="A21" s="1">
        <v>20</v>
      </c>
      <c r="B21" s="2" t="s">
        <v>45</v>
      </c>
      <c r="C21" s="2" t="s">
        <v>46</v>
      </c>
      <c r="D21" s="2"/>
      <c r="E21" s="2" t="s">
        <v>9</v>
      </c>
      <c r="F21" s="1" t="s">
        <v>47</v>
      </c>
      <c r="G21" s="1"/>
      <c r="H21" s="1"/>
      <c r="I21" s="1" t="s">
        <v>48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">
      <c r="A22" s="1">
        <v>21</v>
      </c>
      <c r="B22" s="2" t="s">
        <v>49</v>
      </c>
      <c r="C22" s="2" t="s">
        <v>32</v>
      </c>
      <c r="D22" s="2"/>
      <c r="E22" s="2"/>
      <c r="F22" s="1"/>
      <c r="G22" s="1"/>
      <c r="H22" s="1"/>
      <c r="I22" s="1" t="s">
        <v>50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">
      <c r="A23" s="1">
        <v>22</v>
      </c>
      <c r="B23" s="2" t="s">
        <v>51</v>
      </c>
      <c r="C23" s="2" t="s">
        <v>34</v>
      </c>
      <c r="D23" s="2"/>
      <c r="E23" s="2"/>
      <c r="F23" s="1"/>
      <c r="G23" s="1"/>
      <c r="H23" s="1"/>
      <c r="I23" s="1" t="s">
        <v>52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">
      <c r="A24" s="1">
        <v>23</v>
      </c>
      <c r="B24" s="2" t="s">
        <v>53</v>
      </c>
      <c r="C24" s="2" t="s">
        <v>36</v>
      </c>
      <c r="D24" s="2"/>
      <c r="E24" s="2"/>
      <c r="F24" s="1"/>
      <c r="G24" s="1"/>
      <c r="H24" s="1"/>
      <c r="I24" s="1" t="s">
        <v>54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">
      <c r="A25" s="1">
        <v>24</v>
      </c>
      <c r="B25" s="2" t="s">
        <v>55</v>
      </c>
      <c r="C25" s="2" t="s">
        <v>38</v>
      </c>
      <c r="D25" s="2"/>
      <c r="E25" s="2"/>
      <c r="F25" s="1"/>
      <c r="G25" s="1"/>
      <c r="H25" s="1"/>
      <c r="I25" s="1" t="s">
        <v>56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">
      <c r="A26" s="1">
        <v>25</v>
      </c>
      <c r="B26" s="2" t="s">
        <v>57</v>
      </c>
      <c r="C26" s="2" t="s">
        <v>38</v>
      </c>
      <c r="D26" s="2"/>
      <c r="E26" s="2"/>
      <c r="F26" s="1"/>
      <c r="G26" s="1"/>
      <c r="H26" s="1"/>
      <c r="I26" s="1" t="s">
        <v>58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">
      <c r="A27" s="1">
        <v>26</v>
      </c>
      <c r="B27" s="2" t="s">
        <v>59</v>
      </c>
      <c r="C27" s="2" t="s">
        <v>41</v>
      </c>
      <c r="D27" s="2"/>
      <c r="E27" s="2"/>
      <c r="F27" s="1"/>
      <c r="G27" s="1"/>
      <c r="H27" s="1"/>
      <c r="I27" s="1" t="s">
        <v>60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">
      <c r="A28" s="1">
        <v>27</v>
      </c>
      <c r="B28" s="2" t="s">
        <v>61</v>
      </c>
      <c r="C28" s="2" t="s">
        <v>43</v>
      </c>
      <c r="D28" s="2"/>
      <c r="E28" s="2" t="s">
        <v>9</v>
      </c>
      <c r="F28" s="1"/>
      <c r="G28" s="1"/>
      <c r="H28" s="1"/>
      <c r="I28" s="1" t="s">
        <v>62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">
      <c r="A29" s="1">
        <v>28</v>
      </c>
      <c r="B29" s="2" t="s">
        <v>63</v>
      </c>
      <c r="C29" s="2" t="s">
        <v>64</v>
      </c>
      <c r="D29" s="2"/>
      <c r="E29" s="2" t="s">
        <v>9</v>
      </c>
      <c r="F29" s="1"/>
      <c r="G29" s="1"/>
      <c r="H29" s="1"/>
      <c r="I29" s="1" t="s">
        <v>65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">
      <c r="A30" s="1">
        <v>29</v>
      </c>
      <c r="B30" s="2" t="s">
        <v>66</v>
      </c>
      <c r="C30" s="2" t="s">
        <v>32</v>
      </c>
      <c r="D30" s="2"/>
      <c r="E30" s="2"/>
      <c r="F30" s="1"/>
      <c r="G30" s="1"/>
      <c r="H30" s="1"/>
      <c r="I30" s="1" t="s">
        <v>67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">
      <c r="A31" s="1">
        <v>30</v>
      </c>
      <c r="B31" s="2" t="s">
        <v>68</v>
      </c>
      <c r="C31" s="2" t="s">
        <v>34</v>
      </c>
      <c r="D31" s="2"/>
      <c r="E31" s="2"/>
      <c r="F31" s="1"/>
      <c r="G31" s="1"/>
      <c r="H31" s="1"/>
      <c r="I31" s="1" t="s">
        <v>69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">
      <c r="A32" s="1">
        <v>31</v>
      </c>
      <c r="B32" s="2" t="s">
        <v>70</v>
      </c>
      <c r="C32" s="2" t="s">
        <v>36</v>
      </c>
      <c r="D32" s="2"/>
      <c r="E32" s="2"/>
      <c r="F32" s="1"/>
      <c r="G32" s="1"/>
      <c r="H32" s="1"/>
      <c r="I32" s="1" t="s">
        <v>71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">
      <c r="A33" s="1">
        <v>32</v>
      </c>
      <c r="B33" s="2" t="s">
        <v>72</v>
      </c>
      <c r="C33" s="2" t="s">
        <v>38</v>
      </c>
      <c r="D33" s="2"/>
      <c r="E33" s="2"/>
      <c r="F33" s="1"/>
      <c r="G33" s="1"/>
      <c r="H33" s="1"/>
      <c r="I33" s="1" t="s">
        <v>71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">
      <c r="A34" s="1">
        <v>33</v>
      </c>
      <c r="B34" s="2" t="s">
        <v>73</v>
      </c>
      <c r="C34" s="2" t="s">
        <v>38</v>
      </c>
      <c r="D34" s="2"/>
      <c r="E34" s="2"/>
      <c r="F34" s="1"/>
      <c r="G34" s="1"/>
      <c r="H34" s="1"/>
      <c r="I34" s="1" t="s">
        <v>71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">
      <c r="A35" s="1">
        <v>34</v>
      </c>
      <c r="B35" s="2" t="s">
        <v>74</v>
      </c>
      <c r="C35" s="2" t="s">
        <v>41</v>
      </c>
      <c r="D35" s="2"/>
      <c r="E35" s="2"/>
      <c r="F35" s="1"/>
      <c r="G35" s="1"/>
      <c r="H35" s="1"/>
      <c r="I35" s="1" t="s">
        <v>71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">
      <c r="A36" s="1">
        <v>35</v>
      </c>
      <c r="B36" s="2" t="s">
        <v>75</v>
      </c>
      <c r="C36" s="2" t="s">
        <v>43</v>
      </c>
      <c r="D36" s="2"/>
      <c r="E36" s="2" t="s">
        <v>9</v>
      </c>
      <c r="F36" s="1"/>
      <c r="G36" s="1"/>
      <c r="H36" s="1"/>
      <c r="I36" s="1" t="s">
        <v>71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">
      <c r="A37" s="1">
        <v>36</v>
      </c>
      <c r="B37" s="1" t="s">
        <v>76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">
      <c r="A38" s="1">
        <v>37</v>
      </c>
      <c r="B38" s="1" t="s">
        <v>77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">
      <c r="A39" s="1">
        <v>38</v>
      </c>
      <c r="B39" s="1" t="s">
        <v>78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x14ac:dyDescent="0.2">
      <c r="A40" s="1">
        <v>39</v>
      </c>
      <c r="B40" s="1" t="s">
        <v>79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x14ac:dyDescent="0.2">
      <c r="A41" s="1">
        <v>40</v>
      </c>
      <c r="B41" s="1" t="s">
        <v>80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x14ac:dyDescent="0.2">
      <c r="A42" s="1">
        <v>41</v>
      </c>
      <c r="B42" s="1" t="s">
        <v>81</v>
      </c>
      <c r="C42" s="1" t="s">
        <v>82</v>
      </c>
      <c r="D42" s="1">
        <v>1984</v>
      </c>
      <c r="E42" s="1">
        <v>67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x14ac:dyDescent="0.2">
      <c r="A43" s="1">
        <v>42</v>
      </c>
      <c r="B43" s="1" t="s">
        <v>83</v>
      </c>
      <c r="C43" s="1" t="s">
        <v>84</v>
      </c>
      <c r="D43" s="1">
        <v>1984</v>
      </c>
      <c r="E43" s="1">
        <v>84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x14ac:dyDescent="0.2">
      <c r="A44" s="1">
        <v>43</v>
      </c>
      <c r="B44" s="1" t="s">
        <v>85</v>
      </c>
      <c r="C44" s="1" t="s">
        <v>86</v>
      </c>
      <c r="D44" s="1">
        <v>1984</v>
      </c>
      <c r="E44" s="1">
        <v>80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x14ac:dyDescent="0.2">
      <c r="A45" s="1">
        <v>44</v>
      </c>
      <c r="B45" s="1" t="s">
        <v>87</v>
      </c>
      <c r="C45" s="1" t="s">
        <v>88</v>
      </c>
      <c r="D45" s="1">
        <v>1985</v>
      </c>
      <c r="E45" s="1">
        <v>67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x14ac:dyDescent="0.2">
      <c r="A46" s="1">
        <v>45</v>
      </c>
      <c r="B46" s="1" t="s">
        <v>89</v>
      </c>
      <c r="C46" s="1" t="s">
        <v>90</v>
      </c>
      <c r="D46" s="1">
        <v>1985</v>
      </c>
      <c r="E46" s="1">
        <v>80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x14ac:dyDescent="0.2">
      <c r="A47" s="1">
        <v>46</v>
      </c>
      <c r="B47" s="1" t="s">
        <v>91</v>
      </c>
      <c r="C47" s="1" t="s">
        <v>92</v>
      </c>
      <c r="D47" s="1">
        <v>1986</v>
      </c>
      <c r="E47" s="1">
        <v>67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x14ac:dyDescent="0.2">
      <c r="A48" s="1">
        <v>47</v>
      </c>
      <c r="B48" s="1" t="s">
        <v>93</v>
      </c>
      <c r="C48" s="1" t="s">
        <v>94</v>
      </c>
      <c r="D48" s="1">
        <v>1986</v>
      </c>
      <c r="E48" s="1">
        <v>80</v>
      </c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x14ac:dyDescent="0.2">
      <c r="A49" s="1">
        <v>48</v>
      </c>
      <c r="B49" s="1" t="s">
        <v>95</v>
      </c>
      <c r="C49" s="1" t="s">
        <v>96</v>
      </c>
      <c r="D49" s="1">
        <v>2015</v>
      </c>
      <c r="E49" s="1">
        <v>67</v>
      </c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x14ac:dyDescent="0.2">
      <c r="A50" s="1">
        <v>49</v>
      </c>
      <c r="B50" s="1" t="s">
        <v>97</v>
      </c>
      <c r="C50" s="1" t="s">
        <v>98</v>
      </c>
      <c r="D50" s="1">
        <v>2015</v>
      </c>
      <c r="E50" s="1">
        <v>84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x14ac:dyDescent="0.2">
      <c r="A51" s="1">
        <v>50</v>
      </c>
      <c r="B51" s="1" t="s">
        <v>99</v>
      </c>
      <c r="C51" s="1" t="s">
        <v>100</v>
      </c>
      <c r="D51" s="1">
        <v>2015</v>
      </c>
      <c r="E51" s="1">
        <v>80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x14ac:dyDescent="0.2">
      <c r="A52" s="1">
        <v>51</v>
      </c>
      <c r="B52" s="1" t="s">
        <v>101</v>
      </c>
      <c r="C52" s="1" t="s">
        <v>102</v>
      </c>
      <c r="D52" s="1">
        <v>1985</v>
      </c>
      <c r="E52" s="1">
        <v>68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x14ac:dyDescent="0.2">
      <c r="A53" s="1">
        <v>52</v>
      </c>
      <c r="B53" s="1" t="s">
        <v>103</v>
      </c>
      <c r="C53" s="1" t="s">
        <v>104</v>
      </c>
      <c r="D53" s="1">
        <v>1985</v>
      </c>
      <c r="E53" s="1">
        <v>84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x14ac:dyDescent="0.2">
      <c r="A54" s="1">
        <v>53</v>
      </c>
      <c r="B54" s="1" t="s">
        <v>105</v>
      </c>
      <c r="C54" s="1" t="s">
        <v>106</v>
      </c>
      <c r="D54" s="1">
        <v>1985</v>
      </c>
      <c r="E54" s="1">
        <v>80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x14ac:dyDescent="0.2">
      <c r="A55" s="1">
        <v>54</v>
      </c>
      <c r="B55" s="1" t="s">
        <v>107</v>
      </c>
      <c r="C55" s="1" t="s">
        <v>108</v>
      </c>
      <c r="D55" s="1">
        <v>1991</v>
      </c>
      <c r="E55" s="1">
        <v>66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x14ac:dyDescent="0.2">
      <c r="A56" s="1">
        <v>55</v>
      </c>
      <c r="B56" s="1" t="s">
        <v>109</v>
      </c>
      <c r="C56" s="1" t="s">
        <v>110</v>
      </c>
      <c r="D56" s="1">
        <v>1987</v>
      </c>
      <c r="E56" s="1">
        <v>80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x14ac:dyDescent="0.2">
      <c r="A57" s="1">
        <v>56</v>
      </c>
      <c r="B57" s="1" t="s">
        <v>111</v>
      </c>
      <c r="C57" s="1" t="s">
        <v>112</v>
      </c>
      <c r="D57" s="1">
        <v>1987</v>
      </c>
      <c r="E57" s="1">
        <v>80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x14ac:dyDescent="0.2">
      <c r="A58" s="1">
        <v>57</v>
      </c>
      <c r="B58" s="1" t="s">
        <v>113</v>
      </c>
      <c r="C58" s="1" t="s">
        <v>114</v>
      </c>
      <c r="D58" s="1">
        <v>1987</v>
      </c>
      <c r="E58" s="1">
        <v>79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x14ac:dyDescent="0.2">
      <c r="A59" s="1">
        <v>58</v>
      </c>
      <c r="B59" s="1" t="s">
        <v>115</v>
      </c>
      <c r="C59" s="1" t="s">
        <v>116</v>
      </c>
      <c r="D59" s="1">
        <v>1987</v>
      </c>
      <c r="E59" s="1">
        <v>84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x14ac:dyDescent="0.2">
      <c r="A60" s="1">
        <v>59</v>
      </c>
      <c r="B60" s="1" t="s">
        <v>117</v>
      </c>
      <c r="C60" s="1"/>
      <c r="D60" s="1">
        <v>1993</v>
      </c>
      <c r="E60" s="1">
        <v>63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x14ac:dyDescent="0.2">
      <c r="A61" s="1">
        <v>60</v>
      </c>
      <c r="B61" s="1" t="s">
        <v>118</v>
      </c>
      <c r="C61" s="1"/>
      <c r="D61" s="1">
        <v>1993</v>
      </c>
      <c r="E61" s="1">
        <v>68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x14ac:dyDescent="0.2">
      <c r="A62" s="1">
        <v>61</v>
      </c>
      <c r="B62" s="1" t="s">
        <v>119</v>
      </c>
      <c r="C62" s="1"/>
      <c r="D62" s="1">
        <v>1993</v>
      </c>
      <c r="E62" s="1">
        <v>63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x14ac:dyDescent="0.2">
      <c r="A63" s="1">
        <v>62</v>
      </c>
      <c r="B63" s="1" t="s">
        <v>120</v>
      </c>
      <c r="C63" s="1"/>
      <c r="D63" s="1">
        <v>1998</v>
      </c>
      <c r="E63" s="1">
        <v>50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x14ac:dyDescent="0.2">
      <c r="A64" s="1">
        <v>63</v>
      </c>
      <c r="B64" s="1" t="s">
        <v>121</v>
      </c>
      <c r="C64" s="1"/>
      <c r="D64" s="1">
        <v>1998</v>
      </c>
      <c r="E64" s="1">
        <v>57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x14ac:dyDescent="0.2">
      <c r="A65" s="1">
        <v>64</v>
      </c>
      <c r="B65" s="1" t="s">
        <v>122</v>
      </c>
      <c r="C65" s="1"/>
      <c r="D65" s="1">
        <v>1998</v>
      </c>
      <c r="E65" s="1">
        <v>50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x14ac:dyDescent="0.2">
      <c r="A66" s="1">
        <v>65</v>
      </c>
      <c r="B66" s="1" t="s">
        <v>123</v>
      </c>
      <c r="C66" s="1"/>
      <c r="D66" s="1">
        <v>1998</v>
      </c>
      <c r="E66" s="1">
        <v>57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x14ac:dyDescent="0.2">
      <c r="A67" s="1">
        <v>66</v>
      </c>
      <c r="B67" s="1" t="s">
        <v>124</v>
      </c>
      <c r="C67" s="1"/>
      <c r="D67" s="1">
        <v>1998</v>
      </c>
      <c r="E67" s="1">
        <v>67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x14ac:dyDescent="0.2">
      <c r="A68" s="1">
        <v>67</v>
      </c>
      <c r="B68" s="1" t="s">
        <v>125</v>
      </c>
      <c r="C68" s="1"/>
      <c r="D68" s="1">
        <v>2002</v>
      </c>
      <c r="E68" s="1">
        <v>55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x14ac:dyDescent="0.2">
      <c r="A69" s="1">
        <v>68</v>
      </c>
      <c r="B69" s="1" t="s">
        <v>126</v>
      </c>
      <c r="C69" s="1"/>
      <c r="D69" s="1">
        <v>2002</v>
      </c>
      <c r="E69" s="1">
        <v>59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x14ac:dyDescent="0.2">
      <c r="A70" s="1">
        <v>69</v>
      </c>
      <c r="B70" s="1" t="s">
        <v>127</v>
      </c>
      <c r="C70" s="1"/>
      <c r="D70" s="1">
        <v>2002</v>
      </c>
      <c r="E70" s="1">
        <v>55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x14ac:dyDescent="0.2">
      <c r="A71" s="1">
        <v>70</v>
      </c>
      <c r="B71" s="1" t="s">
        <v>128</v>
      </c>
      <c r="C71" s="1" t="s">
        <v>129</v>
      </c>
      <c r="D71" s="1">
        <v>2005</v>
      </c>
      <c r="E71" s="1">
        <v>56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x14ac:dyDescent="0.2">
      <c r="A72" s="1">
        <v>71</v>
      </c>
      <c r="B72" s="1" t="s">
        <v>130</v>
      </c>
      <c r="C72" s="1" t="s">
        <v>131</v>
      </c>
      <c r="D72" s="1" t="s">
        <v>132</v>
      </c>
      <c r="E72" s="1">
        <v>63</v>
      </c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x14ac:dyDescent="0.2">
      <c r="A73" s="1">
        <v>72</v>
      </c>
      <c r="B73" s="1" t="s">
        <v>133</v>
      </c>
      <c r="C73" s="1" t="s">
        <v>134</v>
      </c>
      <c r="D73" s="1" t="s">
        <v>132</v>
      </c>
      <c r="E73" s="1">
        <v>50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x14ac:dyDescent="0.2">
      <c r="A74" s="1">
        <v>73</v>
      </c>
      <c r="B74" s="1" t="s">
        <v>135</v>
      </c>
      <c r="C74" s="1" t="s">
        <v>136</v>
      </c>
      <c r="D74" s="1"/>
      <c r="E74" s="1" t="s">
        <v>9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x14ac:dyDescent="0.2">
      <c r="A75" s="1">
        <v>74</v>
      </c>
      <c r="B75" s="1" t="s">
        <v>137</v>
      </c>
      <c r="C75" s="1"/>
      <c r="D75" s="1"/>
      <c r="E75" s="1">
        <v>62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x14ac:dyDescent="0.2">
      <c r="A76" s="1">
        <v>75</v>
      </c>
      <c r="B76" s="1" t="s">
        <v>138</v>
      </c>
      <c r="C76" s="1"/>
      <c r="D76" s="1"/>
      <c r="E76" s="1">
        <v>70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x14ac:dyDescent="0.2">
      <c r="A77" s="1">
        <v>76</v>
      </c>
      <c r="B77" s="1" t="s">
        <v>139</v>
      </c>
      <c r="C77" s="1"/>
      <c r="D77" s="1"/>
      <c r="E77" s="1">
        <v>62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x14ac:dyDescent="0.2">
      <c r="A78" s="1">
        <v>77</v>
      </c>
      <c r="B78" s="1" t="s">
        <v>140</v>
      </c>
      <c r="C78" s="1"/>
      <c r="D78" s="1"/>
      <c r="E78" s="1">
        <v>50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x14ac:dyDescent="0.2">
      <c r="A79" s="1">
        <v>78</v>
      </c>
      <c r="B79" s="1" t="s">
        <v>141</v>
      </c>
      <c r="C79" s="1"/>
      <c r="D79" s="1"/>
      <c r="E79" s="1">
        <v>60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x14ac:dyDescent="0.2">
      <c r="A80" s="1">
        <v>79</v>
      </c>
      <c r="B80" s="1" t="s">
        <v>142</v>
      </c>
      <c r="C80" s="1"/>
      <c r="D80" s="1"/>
      <c r="E80" s="1">
        <v>50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x14ac:dyDescent="0.2">
      <c r="A81" s="1">
        <v>80</v>
      </c>
      <c r="B81" s="1" t="s">
        <v>143</v>
      </c>
      <c r="C81" s="1" t="s">
        <v>1497</v>
      </c>
      <c r="D81" s="1">
        <v>1993</v>
      </c>
      <c r="E81" s="1">
        <v>0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x14ac:dyDescent="0.2">
      <c r="A82" s="1">
        <v>81</v>
      </c>
      <c r="B82" s="1" t="s">
        <v>145</v>
      </c>
      <c r="C82" s="1" t="s">
        <v>146</v>
      </c>
      <c r="D82" s="1">
        <v>1993</v>
      </c>
      <c r="E82" s="1">
        <v>48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x14ac:dyDescent="0.2">
      <c r="A83" s="1">
        <v>82</v>
      </c>
      <c r="B83" s="1" t="s">
        <v>147</v>
      </c>
      <c r="C83" s="1" t="s">
        <v>148</v>
      </c>
      <c r="D83" s="1">
        <v>1993</v>
      </c>
      <c r="E83" s="1">
        <v>56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x14ac:dyDescent="0.2">
      <c r="A84" s="1">
        <v>83</v>
      </c>
      <c r="B84" s="1" t="s">
        <v>149</v>
      </c>
      <c r="C84" s="1" t="s">
        <v>150</v>
      </c>
      <c r="D84" s="1">
        <v>1993</v>
      </c>
      <c r="E84" s="1">
        <v>0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x14ac:dyDescent="0.2">
      <c r="A85" s="1">
        <v>84</v>
      </c>
      <c r="B85" s="1" t="s">
        <v>151</v>
      </c>
      <c r="C85" s="1" t="s">
        <v>152</v>
      </c>
      <c r="D85" s="1">
        <v>1993</v>
      </c>
      <c r="E85" s="1">
        <v>39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x14ac:dyDescent="0.2">
      <c r="A86" s="1">
        <v>85</v>
      </c>
      <c r="B86" s="1" t="s">
        <v>153</v>
      </c>
      <c r="C86" s="1" t="s">
        <v>154</v>
      </c>
      <c r="D86" s="1">
        <v>1993</v>
      </c>
      <c r="E86" s="1">
        <v>25</v>
      </c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x14ac:dyDescent="0.2">
      <c r="A87" s="1">
        <v>86</v>
      </c>
      <c r="B87" s="1" t="s">
        <v>155</v>
      </c>
      <c r="C87" s="1" t="s">
        <v>146</v>
      </c>
      <c r="D87" s="1">
        <v>1993</v>
      </c>
      <c r="E87" s="1">
        <v>48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x14ac:dyDescent="0.2">
      <c r="A88" s="1">
        <v>87</v>
      </c>
      <c r="B88" s="1" t="s">
        <v>156</v>
      </c>
      <c r="C88" s="1" t="s">
        <v>144</v>
      </c>
      <c r="D88" s="1">
        <v>1993</v>
      </c>
      <c r="E88" s="1">
        <v>0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x14ac:dyDescent="0.2">
      <c r="A89" s="1">
        <v>88</v>
      </c>
      <c r="B89" s="1" t="s">
        <v>157</v>
      </c>
      <c r="C89" s="1" t="s">
        <v>158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x14ac:dyDescent="0.2">
      <c r="A90" s="1">
        <v>89</v>
      </c>
      <c r="B90" s="1" t="s">
        <v>159</v>
      </c>
      <c r="C90" s="1" t="s">
        <v>160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x14ac:dyDescent="0.2">
      <c r="A91" s="1">
        <v>90</v>
      </c>
      <c r="B91" s="1" t="s">
        <v>161</v>
      </c>
      <c r="C91" s="1" t="s">
        <v>152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x14ac:dyDescent="0.2">
      <c r="A92" s="1">
        <v>91</v>
      </c>
      <c r="B92" s="1" t="s">
        <v>162</v>
      </c>
      <c r="C92" s="1" t="s">
        <v>146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x14ac:dyDescent="0.2">
      <c r="A93" s="1">
        <v>92</v>
      </c>
      <c r="B93" s="1" t="s">
        <v>163</v>
      </c>
      <c r="C93" s="1" t="s">
        <v>148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x14ac:dyDescent="0.2">
      <c r="A94" s="1">
        <v>93</v>
      </c>
      <c r="B94" s="1" t="s">
        <v>164</v>
      </c>
      <c r="C94" s="1" t="s">
        <v>165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x14ac:dyDescent="0.2">
      <c r="A95" s="1">
        <v>94</v>
      </c>
      <c r="B95" s="1" t="s">
        <v>166</v>
      </c>
      <c r="C95" s="1" t="s">
        <v>146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x14ac:dyDescent="0.2">
      <c r="A96" s="1">
        <v>95</v>
      </c>
      <c r="B96" s="1" t="s">
        <v>167</v>
      </c>
      <c r="C96" s="1" t="s">
        <v>160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x14ac:dyDescent="0.2">
      <c r="A97" s="1">
        <v>96</v>
      </c>
      <c r="B97" s="1" t="s">
        <v>168</v>
      </c>
      <c r="C97" s="1" t="s">
        <v>158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x14ac:dyDescent="0.2">
      <c r="A98" s="1">
        <v>97</v>
      </c>
      <c r="B98" s="1" t="s">
        <v>169</v>
      </c>
      <c r="C98" s="1" t="s">
        <v>144</v>
      </c>
      <c r="D98" s="1">
        <v>1993</v>
      </c>
      <c r="E98" s="1">
        <v>0</v>
      </c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x14ac:dyDescent="0.2">
      <c r="A99" s="1">
        <v>98</v>
      </c>
      <c r="B99" s="1" t="s">
        <v>170</v>
      </c>
      <c r="C99" s="1" t="s">
        <v>171</v>
      </c>
      <c r="D99" s="1">
        <v>2003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x14ac:dyDescent="0.2">
      <c r="A100" s="1">
        <v>99</v>
      </c>
      <c r="B100" s="1" t="s">
        <v>172</v>
      </c>
      <c r="C100" s="1" t="s">
        <v>173</v>
      </c>
      <c r="D100" s="1">
        <v>2003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x14ac:dyDescent="0.2">
      <c r="A101" s="1">
        <v>100</v>
      </c>
      <c r="B101" s="1" t="s">
        <v>174</v>
      </c>
      <c r="C101" s="1" t="s">
        <v>175</v>
      </c>
      <c r="D101" s="1">
        <v>2003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x14ac:dyDescent="0.2">
      <c r="A102" s="1">
        <v>101</v>
      </c>
      <c r="B102" s="1" t="s">
        <v>176</v>
      </c>
      <c r="C102" s="1" t="s">
        <v>177</v>
      </c>
      <c r="D102" s="1">
        <v>2003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x14ac:dyDescent="0.2">
      <c r="A103" s="1">
        <v>102</v>
      </c>
      <c r="B103" s="1" t="s">
        <v>178</v>
      </c>
      <c r="C103" s="1" t="s">
        <v>179</v>
      </c>
      <c r="D103" s="1">
        <v>2004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x14ac:dyDescent="0.2">
      <c r="A104" s="1">
        <v>103</v>
      </c>
      <c r="B104" s="1" t="s">
        <v>180</v>
      </c>
      <c r="C104" s="1" t="s">
        <v>181</v>
      </c>
      <c r="D104" s="1">
        <v>2002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x14ac:dyDescent="0.2">
      <c r="A105" s="1">
        <v>104</v>
      </c>
      <c r="B105" s="1" t="s">
        <v>182</v>
      </c>
      <c r="C105" s="1" t="s">
        <v>183</v>
      </c>
      <c r="D105" s="1">
        <v>2005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x14ac:dyDescent="0.2">
      <c r="A106" s="1">
        <v>105</v>
      </c>
      <c r="B106" s="1" t="s">
        <v>184</v>
      </c>
      <c r="C106" s="1" t="s">
        <v>185</v>
      </c>
      <c r="D106" s="1">
        <v>2009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x14ac:dyDescent="0.2">
      <c r="A107" s="1">
        <v>106</v>
      </c>
      <c r="B107" s="1" t="s">
        <v>186</v>
      </c>
      <c r="C107" s="1" t="s">
        <v>187</v>
      </c>
      <c r="D107" s="1">
        <v>2013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x14ac:dyDescent="0.2">
      <c r="A108" s="1">
        <v>107</v>
      </c>
      <c r="B108" s="1" t="s">
        <v>188</v>
      </c>
      <c r="C108" s="1" t="s">
        <v>189</v>
      </c>
      <c r="D108" s="1">
        <v>2014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x14ac:dyDescent="0.2">
      <c r="A109" s="1">
        <v>108</v>
      </c>
      <c r="B109" s="1" t="s">
        <v>190</v>
      </c>
      <c r="C109" s="1" t="s">
        <v>1533</v>
      </c>
      <c r="D109" s="1">
        <v>1988</v>
      </c>
      <c r="E109" s="1">
        <v>0</v>
      </c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x14ac:dyDescent="0.2">
      <c r="A110" s="1">
        <v>109</v>
      </c>
      <c r="B110" s="1" t="s">
        <v>191</v>
      </c>
      <c r="C110" s="1" t="s">
        <v>192</v>
      </c>
      <c r="D110" s="1">
        <v>1988</v>
      </c>
      <c r="E110" s="1">
        <v>76</v>
      </c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x14ac:dyDescent="0.2">
      <c r="A111" s="1">
        <v>110</v>
      </c>
      <c r="B111" s="1" t="s">
        <v>193</v>
      </c>
      <c r="C111" s="1" t="s">
        <v>194</v>
      </c>
      <c r="D111" s="1">
        <v>1988</v>
      </c>
      <c r="E111" s="1">
        <v>76</v>
      </c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x14ac:dyDescent="0.2">
      <c r="A112" s="1">
        <v>111</v>
      </c>
      <c r="B112" s="1" t="s">
        <v>195</v>
      </c>
      <c r="C112" s="1" t="s">
        <v>196</v>
      </c>
      <c r="D112" s="1">
        <v>1988</v>
      </c>
      <c r="E112" s="1">
        <v>30</v>
      </c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x14ac:dyDescent="0.2">
      <c r="A113" s="1">
        <v>112</v>
      </c>
      <c r="B113" s="1" t="s">
        <v>197</v>
      </c>
      <c r="C113" s="1" t="s">
        <v>198</v>
      </c>
      <c r="D113" s="1">
        <v>1988</v>
      </c>
      <c r="E113" s="1">
        <v>43</v>
      </c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x14ac:dyDescent="0.2">
      <c r="A114" s="1">
        <v>113</v>
      </c>
      <c r="B114" s="1" t="s">
        <v>199</v>
      </c>
      <c r="C114" s="1" t="s">
        <v>200</v>
      </c>
      <c r="D114" s="1">
        <v>1988</v>
      </c>
      <c r="E114" s="1">
        <v>0</v>
      </c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x14ac:dyDescent="0.2">
      <c r="A115" s="1">
        <v>114</v>
      </c>
      <c r="B115" s="1" t="s">
        <v>201</v>
      </c>
      <c r="C115" s="1" t="s">
        <v>202</v>
      </c>
      <c r="D115" s="1">
        <v>1988</v>
      </c>
      <c r="E115" s="1">
        <v>72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x14ac:dyDescent="0.2">
      <c r="A116" s="1">
        <v>115</v>
      </c>
      <c r="B116" s="1" t="s">
        <v>203</v>
      </c>
      <c r="C116" s="1" t="s">
        <v>204</v>
      </c>
      <c r="D116" s="1">
        <v>2001</v>
      </c>
      <c r="E116" s="1">
        <v>18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x14ac:dyDescent="0.2">
      <c r="A117" s="1">
        <v>116</v>
      </c>
      <c r="B117" s="1" t="s">
        <v>205</v>
      </c>
      <c r="C117" s="1" t="s">
        <v>206</v>
      </c>
      <c r="D117" s="1">
        <v>2001</v>
      </c>
      <c r="E117" s="1">
        <v>46</v>
      </c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x14ac:dyDescent="0.2">
      <c r="A118" s="1">
        <v>117</v>
      </c>
      <c r="B118" s="1" t="s">
        <v>207</v>
      </c>
      <c r="C118" s="1" t="s">
        <v>208</v>
      </c>
      <c r="D118" s="1">
        <v>2001</v>
      </c>
      <c r="E118" s="1">
        <v>44</v>
      </c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x14ac:dyDescent="0.2">
      <c r="A119" s="1">
        <v>118</v>
      </c>
      <c r="B119" s="1" t="s">
        <v>209</v>
      </c>
      <c r="C119" s="1" t="s">
        <v>210</v>
      </c>
      <c r="D119" s="1">
        <v>2001</v>
      </c>
      <c r="E119" s="1">
        <v>76</v>
      </c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x14ac:dyDescent="0.2">
      <c r="A120" s="1">
        <v>119</v>
      </c>
      <c r="B120" s="1" t="s">
        <v>211</v>
      </c>
      <c r="C120" s="1" t="s">
        <v>212</v>
      </c>
      <c r="D120" s="1">
        <v>2001</v>
      </c>
      <c r="E120" s="1">
        <v>74</v>
      </c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x14ac:dyDescent="0.2">
      <c r="A121" s="1">
        <v>120</v>
      </c>
      <c r="B121" s="1" t="s">
        <v>213</v>
      </c>
      <c r="C121" s="1" t="s">
        <v>214</v>
      </c>
      <c r="D121" s="1">
        <v>2001</v>
      </c>
      <c r="E121" s="1">
        <v>48</v>
      </c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x14ac:dyDescent="0.2">
      <c r="A122" s="1">
        <v>121</v>
      </c>
      <c r="B122" s="1" t="s">
        <v>215</v>
      </c>
      <c r="C122" s="1" t="s">
        <v>216</v>
      </c>
      <c r="D122" s="1">
        <v>2001</v>
      </c>
      <c r="E122" s="1">
        <v>46</v>
      </c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x14ac:dyDescent="0.2">
      <c r="A123" s="1">
        <v>122</v>
      </c>
      <c r="B123" s="1" t="s">
        <v>217</v>
      </c>
      <c r="C123" s="1" t="s">
        <v>206</v>
      </c>
      <c r="D123" s="1">
        <v>2001</v>
      </c>
      <c r="E123" s="1">
        <v>37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x14ac:dyDescent="0.2">
      <c r="A124" s="1">
        <v>123</v>
      </c>
      <c r="B124" s="1" t="s">
        <v>218</v>
      </c>
      <c r="C124" s="1" t="s">
        <v>210</v>
      </c>
      <c r="D124" s="1">
        <v>2001</v>
      </c>
      <c r="E124" s="1">
        <v>62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x14ac:dyDescent="0.2">
      <c r="A125" s="1">
        <v>124</v>
      </c>
      <c r="B125" s="1" t="s">
        <v>219</v>
      </c>
      <c r="C125" s="1" t="s">
        <v>204</v>
      </c>
      <c r="D125" s="1">
        <v>2001</v>
      </c>
      <c r="E125" s="1">
        <v>18</v>
      </c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x14ac:dyDescent="0.2">
      <c r="A126" s="1">
        <v>125</v>
      </c>
      <c r="B126" s="1" t="s">
        <v>220</v>
      </c>
      <c r="C126" s="1" t="s">
        <v>221</v>
      </c>
      <c r="D126" s="1">
        <v>1979</v>
      </c>
      <c r="E126" s="1">
        <v>52</v>
      </c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x14ac:dyDescent="0.2">
      <c r="A127" s="1">
        <v>126</v>
      </c>
      <c r="B127" s="1" t="s">
        <v>222</v>
      </c>
      <c r="C127" s="1" t="s">
        <v>223</v>
      </c>
      <c r="D127" s="1">
        <v>1979</v>
      </c>
      <c r="E127" s="1">
        <v>72</v>
      </c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x14ac:dyDescent="0.2">
      <c r="A128" s="1">
        <v>127</v>
      </c>
      <c r="B128" s="1" t="s">
        <v>224</v>
      </c>
      <c r="C128" s="1" t="s">
        <v>225</v>
      </c>
      <c r="D128" s="1">
        <v>1979</v>
      </c>
      <c r="E128" s="1">
        <v>28</v>
      </c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x14ac:dyDescent="0.2">
      <c r="A129" s="1">
        <v>128</v>
      </c>
      <c r="B129" s="1" t="s">
        <v>226</v>
      </c>
      <c r="C129" s="1" t="s">
        <v>227</v>
      </c>
      <c r="D129" s="1">
        <v>1979</v>
      </c>
      <c r="E129" s="1">
        <v>43</v>
      </c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x14ac:dyDescent="0.2">
      <c r="A130" s="1">
        <v>129</v>
      </c>
      <c r="B130" s="1" t="s">
        <v>228</v>
      </c>
      <c r="C130" s="1" t="s">
        <v>229</v>
      </c>
      <c r="D130" s="1">
        <v>1979</v>
      </c>
      <c r="E130" s="1">
        <v>47</v>
      </c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x14ac:dyDescent="0.2">
      <c r="A131" s="1">
        <v>130</v>
      </c>
      <c r="B131" s="1" t="s">
        <v>230</v>
      </c>
      <c r="C131" s="1" t="s">
        <v>231</v>
      </c>
      <c r="D131" s="1">
        <v>1979</v>
      </c>
      <c r="E131" s="1">
        <v>25</v>
      </c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x14ac:dyDescent="0.2">
      <c r="A132" s="1">
        <v>131</v>
      </c>
      <c r="B132" s="1" t="s">
        <v>232</v>
      </c>
      <c r="C132" s="1" t="s">
        <v>233</v>
      </c>
      <c r="D132" s="1">
        <v>1979</v>
      </c>
      <c r="E132" s="1">
        <v>0</v>
      </c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x14ac:dyDescent="0.2">
      <c r="A133" s="1">
        <v>132</v>
      </c>
      <c r="B133" s="1" t="s">
        <v>234</v>
      </c>
      <c r="C133" s="1" t="s">
        <v>221</v>
      </c>
      <c r="D133" s="1">
        <v>1979</v>
      </c>
      <c r="E133" s="1">
        <v>52</v>
      </c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x14ac:dyDescent="0.2">
      <c r="A134" s="1">
        <v>133</v>
      </c>
      <c r="B134" s="1" t="s">
        <v>235</v>
      </c>
      <c r="C134" s="1" t="s">
        <v>231</v>
      </c>
      <c r="D134" s="1">
        <v>1979</v>
      </c>
      <c r="E134" s="1">
        <v>25</v>
      </c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x14ac:dyDescent="0.2">
      <c r="A135" s="1">
        <v>134</v>
      </c>
      <c r="B135" s="1" t="s">
        <v>236</v>
      </c>
      <c r="C135" s="1" t="s">
        <v>233</v>
      </c>
      <c r="D135" s="1">
        <v>1979</v>
      </c>
      <c r="E135" s="1">
        <v>0</v>
      </c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x14ac:dyDescent="0.2">
      <c r="A136" s="1">
        <v>135</v>
      </c>
      <c r="B136" s="1" t="s">
        <v>237</v>
      </c>
      <c r="C136" s="1" t="s">
        <v>225</v>
      </c>
      <c r="D136" s="1">
        <v>1979</v>
      </c>
      <c r="E136" s="1">
        <v>28</v>
      </c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x14ac:dyDescent="0.2">
      <c r="A137" s="1">
        <v>136</v>
      </c>
      <c r="B137" s="1" t="s">
        <v>1588</v>
      </c>
      <c r="C137" s="1" t="s">
        <v>1589</v>
      </c>
      <c r="D137" s="1">
        <v>1999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x14ac:dyDescent="0.2">
      <c r="A138" s="1">
        <v>137</v>
      </c>
      <c r="B138" s="1" t="s">
        <v>238</v>
      </c>
      <c r="C138" s="1" t="s">
        <v>239</v>
      </c>
      <c r="D138" s="1">
        <v>1963</v>
      </c>
      <c r="E138" s="1">
        <v>48</v>
      </c>
      <c r="F138" s="1"/>
      <c r="G138" s="1">
        <v>32</v>
      </c>
      <c r="H138" s="1" t="s">
        <v>240</v>
      </c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x14ac:dyDescent="0.2">
      <c r="A139" s="1">
        <v>138</v>
      </c>
      <c r="B139" s="1" t="s">
        <v>241</v>
      </c>
      <c r="C139" s="1" t="s">
        <v>242</v>
      </c>
      <c r="D139" s="1">
        <v>1951</v>
      </c>
      <c r="E139" s="1">
        <v>42</v>
      </c>
      <c r="F139" s="1"/>
      <c r="G139" s="1">
        <v>33</v>
      </c>
      <c r="H139" s="1" t="s">
        <v>240</v>
      </c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x14ac:dyDescent="0.2">
      <c r="A140" s="1">
        <v>139</v>
      </c>
      <c r="B140" s="1" t="s">
        <v>243</v>
      </c>
      <c r="C140" s="1" t="s">
        <v>244</v>
      </c>
      <c r="D140" s="1">
        <v>1951</v>
      </c>
      <c r="E140" s="1">
        <v>42</v>
      </c>
      <c r="F140" s="1"/>
      <c r="G140" s="1">
        <v>32</v>
      </c>
      <c r="H140" s="1" t="s">
        <v>240</v>
      </c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x14ac:dyDescent="0.2">
      <c r="A141" s="1">
        <v>140</v>
      </c>
      <c r="B141" s="1" t="s">
        <v>245</v>
      </c>
      <c r="C141" s="1" t="s">
        <v>246</v>
      </c>
      <c r="D141" s="1">
        <v>1952</v>
      </c>
      <c r="E141" s="1">
        <v>48</v>
      </c>
      <c r="F141" s="1"/>
      <c r="G141" s="1">
        <v>32</v>
      </c>
      <c r="H141" s="1" t="s">
        <v>240</v>
      </c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x14ac:dyDescent="0.2">
      <c r="A142" s="1">
        <v>141</v>
      </c>
      <c r="B142" s="1" t="s">
        <v>247</v>
      </c>
      <c r="C142" s="1" t="s">
        <v>248</v>
      </c>
      <c r="D142" s="1">
        <v>1951</v>
      </c>
      <c r="E142" s="1">
        <v>32</v>
      </c>
      <c r="F142" s="1"/>
      <c r="G142" s="1">
        <v>36</v>
      </c>
      <c r="H142" s="1" t="s">
        <v>240</v>
      </c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x14ac:dyDescent="0.2">
      <c r="A143" s="1">
        <v>142</v>
      </c>
      <c r="B143" s="1" t="s">
        <v>249</v>
      </c>
      <c r="C143" s="1" t="s">
        <v>250</v>
      </c>
      <c r="D143" s="1">
        <v>1952</v>
      </c>
      <c r="E143" s="1">
        <v>24</v>
      </c>
      <c r="F143" s="1"/>
      <c r="G143" s="1">
        <v>36</v>
      </c>
      <c r="H143" s="1" t="s">
        <v>240</v>
      </c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x14ac:dyDescent="0.2">
      <c r="A144" s="1">
        <v>143</v>
      </c>
      <c r="B144" s="1" t="s">
        <v>251</v>
      </c>
      <c r="C144" s="1" t="s">
        <v>252</v>
      </c>
      <c r="D144" s="1">
        <v>1951</v>
      </c>
      <c r="E144" s="1">
        <v>24</v>
      </c>
      <c r="F144" s="1"/>
      <c r="G144" s="1">
        <v>36</v>
      </c>
      <c r="H144" s="1" t="s">
        <v>240</v>
      </c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x14ac:dyDescent="0.2">
      <c r="A145" s="1">
        <v>144</v>
      </c>
      <c r="B145" s="1" t="s">
        <v>253</v>
      </c>
      <c r="C145" s="1" t="s">
        <v>254</v>
      </c>
      <c r="D145" s="1">
        <v>1951</v>
      </c>
      <c r="E145" s="1" t="s">
        <v>255</v>
      </c>
      <c r="F145" s="1"/>
      <c r="G145" s="1">
        <v>32</v>
      </c>
      <c r="H145" s="1" t="s">
        <v>240</v>
      </c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x14ac:dyDescent="0.2">
      <c r="A146" s="1">
        <v>145</v>
      </c>
      <c r="B146" s="1" t="s">
        <v>256</v>
      </c>
      <c r="C146" s="1" t="s">
        <v>257</v>
      </c>
      <c r="D146" s="1">
        <v>1951</v>
      </c>
      <c r="E146" s="1">
        <v>0</v>
      </c>
      <c r="F146" s="1"/>
      <c r="G146" s="1">
        <v>36</v>
      </c>
      <c r="H146" s="1" t="s">
        <v>240</v>
      </c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x14ac:dyDescent="0.2">
      <c r="A147" s="1">
        <v>146</v>
      </c>
      <c r="B147" s="1" t="s">
        <v>258</v>
      </c>
      <c r="C147" s="1" t="s">
        <v>259</v>
      </c>
      <c r="D147" s="1">
        <v>1957</v>
      </c>
      <c r="E147" s="1">
        <v>44</v>
      </c>
      <c r="F147" s="1"/>
      <c r="G147" s="1">
        <v>35</v>
      </c>
      <c r="H147" s="1" t="s">
        <v>240</v>
      </c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x14ac:dyDescent="0.2">
      <c r="A148" s="1">
        <v>147</v>
      </c>
      <c r="B148" s="1" t="s">
        <v>260</v>
      </c>
      <c r="C148" s="1" t="s">
        <v>261</v>
      </c>
      <c r="D148" s="1">
        <v>1951</v>
      </c>
      <c r="E148" s="1">
        <v>64</v>
      </c>
      <c r="F148" s="1"/>
      <c r="G148" s="1">
        <v>32</v>
      </c>
      <c r="H148" s="1" t="s">
        <v>240</v>
      </c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x14ac:dyDescent="0.2">
      <c r="A149" s="1">
        <v>148</v>
      </c>
      <c r="B149" s="1" t="s">
        <v>262</v>
      </c>
      <c r="C149" s="1" t="s">
        <v>263</v>
      </c>
      <c r="D149" s="1">
        <v>1955</v>
      </c>
      <c r="E149" s="1">
        <v>39</v>
      </c>
      <c r="F149" s="1"/>
      <c r="G149" s="1">
        <v>34</v>
      </c>
      <c r="H149" s="1" t="s">
        <v>240</v>
      </c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x14ac:dyDescent="0.2">
      <c r="A150" s="1">
        <v>149</v>
      </c>
      <c r="B150" s="1" t="s">
        <v>264</v>
      </c>
      <c r="C150" s="1" t="s">
        <v>265</v>
      </c>
      <c r="D150" s="1">
        <v>1952</v>
      </c>
      <c r="E150" s="1">
        <v>31</v>
      </c>
      <c r="F150" s="1"/>
      <c r="G150" s="1">
        <v>35</v>
      </c>
      <c r="H150" s="1" t="s">
        <v>240</v>
      </c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x14ac:dyDescent="0.2">
      <c r="A151" s="1">
        <v>150</v>
      </c>
      <c r="B151" s="1" t="s">
        <v>266</v>
      </c>
      <c r="C151" s="1" t="s">
        <v>267</v>
      </c>
      <c r="D151" s="1">
        <v>1952</v>
      </c>
      <c r="E151" s="1">
        <v>64</v>
      </c>
      <c r="F151" s="1"/>
      <c r="G151" s="1">
        <v>41</v>
      </c>
      <c r="H151" s="1" t="s">
        <v>240</v>
      </c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x14ac:dyDescent="0.2">
      <c r="A152" s="1">
        <v>151</v>
      </c>
      <c r="B152" s="1" t="s">
        <v>268</v>
      </c>
      <c r="C152" s="1" t="s">
        <v>269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x14ac:dyDescent="0.2">
      <c r="A153" s="1">
        <v>152</v>
      </c>
      <c r="B153" s="1" t="s">
        <v>270</v>
      </c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x14ac:dyDescent="0.2">
      <c r="A154" s="1">
        <v>153</v>
      </c>
      <c r="B154" s="1" t="s">
        <v>271</v>
      </c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x14ac:dyDescent="0.2">
      <c r="A155" s="1">
        <v>154</v>
      </c>
      <c r="B155" s="1" t="s">
        <v>272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x14ac:dyDescent="0.2">
      <c r="A156" s="1">
        <v>155</v>
      </c>
      <c r="B156" s="1" t="s">
        <v>273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x14ac:dyDescent="0.2">
      <c r="A157" s="1">
        <v>156</v>
      </c>
      <c r="B157" s="1" t="s">
        <v>274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x14ac:dyDescent="0.2">
      <c r="A158" s="1">
        <v>157</v>
      </c>
      <c r="B158" s="1" t="s">
        <v>275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x14ac:dyDescent="0.2">
      <c r="A159" s="1">
        <v>158</v>
      </c>
      <c r="B159" s="1" t="s">
        <v>276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x14ac:dyDescent="0.2">
      <c r="A160" s="1">
        <v>159</v>
      </c>
      <c r="B160" s="1" t="s">
        <v>277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x14ac:dyDescent="0.2">
      <c r="A161" s="1">
        <v>160</v>
      </c>
      <c r="B161" s="1" t="s">
        <v>278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x14ac:dyDescent="0.2">
      <c r="A162" s="1">
        <v>161</v>
      </c>
      <c r="B162" s="1" t="s">
        <v>279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x14ac:dyDescent="0.2">
      <c r="A163" s="1">
        <v>162</v>
      </c>
      <c r="B163" s="1" t="s">
        <v>280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x14ac:dyDescent="0.2">
      <c r="A164" s="1">
        <v>163</v>
      </c>
      <c r="B164" s="1" t="s">
        <v>281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x14ac:dyDescent="0.2">
      <c r="A165" s="1">
        <v>164</v>
      </c>
      <c r="B165" s="1" t="s">
        <v>282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x14ac:dyDescent="0.2">
      <c r="A166" s="1">
        <v>165</v>
      </c>
      <c r="B166" s="1" t="s">
        <v>283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x14ac:dyDescent="0.2">
      <c r="A167" s="1">
        <v>166</v>
      </c>
      <c r="B167" s="1" t="s">
        <v>284</v>
      </c>
      <c r="C167" s="1" t="s">
        <v>285</v>
      </c>
      <c r="D167" s="1">
        <v>1988</v>
      </c>
      <c r="E167" s="1">
        <v>50</v>
      </c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x14ac:dyDescent="0.2">
      <c r="A168" s="1">
        <v>167</v>
      </c>
      <c r="B168" s="1" t="s">
        <v>286</v>
      </c>
      <c r="C168" s="1" t="s">
        <v>285</v>
      </c>
      <c r="D168" s="1">
        <v>1988</v>
      </c>
      <c r="E168" s="1">
        <v>75</v>
      </c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x14ac:dyDescent="0.2">
      <c r="A169" s="1">
        <v>168</v>
      </c>
      <c r="B169" s="1" t="s">
        <v>287</v>
      </c>
      <c r="C169" s="1" t="s">
        <v>285</v>
      </c>
      <c r="D169" s="1">
        <v>1988</v>
      </c>
      <c r="E169" s="1">
        <v>75</v>
      </c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x14ac:dyDescent="0.2">
      <c r="A170" s="1">
        <v>169</v>
      </c>
      <c r="B170" s="1" t="s">
        <v>288</v>
      </c>
      <c r="C170" s="1" t="s">
        <v>285</v>
      </c>
      <c r="D170" s="1">
        <v>1988</v>
      </c>
      <c r="E170" s="1">
        <v>66</v>
      </c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x14ac:dyDescent="0.2">
      <c r="A171" s="1">
        <v>170</v>
      </c>
      <c r="B171" s="1" t="s">
        <v>289</v>
      </c>
      <c r="C171" s="1" t="s">
        <v>285</v>
      </c>
      <c r="D171" s="1">
        <v>1988</v>
      </c>
      <c r="E171" s="1">
        <v>50</v>
      </c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x14ac:dyDescent="0.2">
      <c r="A172" s="1">
        <v>171</v>
      </c>
      <c r="B172" s="1" t="s">
        <v>290</v>
      </c>
      <c r="C172" s="1" t="s">
        <v>291</v>
      </c>
      <c r="D172" s="1">
        <v>2004</v>
      </c>
      <c r="E172" s="1">
        <v>44</v>
      </c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x14ac:dyDescent="0.2">
      <c r="A173" s="1">
        <v>172</v>
      </c>
      <c r="B173" s="1" t="s">
        <v>292</v>
      </c>
      <c r="C173" s="1" t="s">
        <v>293</v>
      </c>
      <c r="D173" s="1">
        <v>2004</v>
      </c>
      <c r="E173" s="1">
        <v>68</v>
      </c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x14ac:dyDescent="0.2">
      <c r="A174" s="1">
        <v>173</v>
      </c>
      <c r="B174" s="1" t="s">
        <v>294</v>
      </c>
      <c r="C174" s="1" t="s">
        <v>295</v>
      </c>
      <c r="D174" s="1">
        <v>2004</v>
      </c>
      <c r="E174" s="1">
        <v>62</v>
      </c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x14ac:dyDescent="0.2">
      <c r="A175" s="1">
        <v>174</v>
      </c>
      <c r="B175" s="1" t="s">
        <v>296</v>
      </c>
      <c r="C175" s="1" t="s">
        <v>297</v>
      </c>
      <c r="D175" s="1">
        <v>2004</v>
      </c>
      <c r="E175" s="1">
        <v>60</v>
      </c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x14ac:dyDescent="0.2">
      <c r="A176" s="1">
        <v>175</v>
      </c>
      <c r="B176" s="1" t="s">
        <v>298</v>
      </c>
      <c r="C176" s="1" t="s">
        <v>299</v>
      </c>
      <c r="D176" s="1">
        <v>2004</v>
      </c>
      <c r="E176" s="1">
        <v>32</v>
      </c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x14ac:dyDescent="0.2">
      <c r="A177" s="1">
        <v>176</v>
      </c>
      <c r="B177" s="1" t="s">
        <v>300</v>
      </c>
      <c r="C177" s="1" t="s">
        <v>291</v>
      </c>
      <c r="D177" s="1">
        <v>2004</v>
      </c>
      <c r="E177" s="1">
        <v>44</v>
      </c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x14ac:dyDescent="0.2">
      <c r="A178" s="1">
        <v>177</v>
      </c>
      <c r="B178" s="1" t="s">
        <v>301</v>
      </c>
      <c r="C178" s="1" t="s">
        <v>293</v>
      </c>
      <c r="D178" s="1">
        <v>2004</v>
      </c>
      <c r="E178" s="1">
        <v>72</v>
      </c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x14ac:dyDescent="0.2">
      <c r="A179" s="1">
        <v>178</v>
      </c>
      <c r="B179" s="1" t="s">
        <v>302</v>
      </c>
      <c r="C179" s="1" t="s">
        <v>295</v>
      </c>
      <c r="D179" s="1">
        <v>2004</v>
      </c>
      <c r="E179" s="1">
        <v>64</v>
      </c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x14ac:dyDescent="0.2">
      <c r="A180" s="1">
        <v>179</v>
      </c>
      <c r="B180" s="1" t="s">
        <v>303</v>
      </c>
      <c r="C180" s="1" t="s">
        <v>304</v>
      </c>
      <c r="D180" s="1">
        <v>2004</v>
      </c>
      <c r="E180" s="1">
        <v>64</v>
      </c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x14ac:dyDescent="0.2">
      <c r="A181" s="1">
        <v>180</v>
      </c>
      <c r="B181" s="1" t="s">
        <v>305</v>
      </c>
      <c r="C181" s="1" t="s">
        <v>299</v>
      </c>
      <c r="D181" s="1">
        <v>2004</v>
      </c>
      <c r="E181" s="1">
        <v>32</v>
      </c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x14ac:dyDescent="0.2">
      <c r="A182" s="1">
        <v>181</v>
      </c>
      <c r="B182" s="1" t="s">
        <v>306</v>
      </c>
      <c r="C182" s="1" t="s">
        <v>307</v>
      </c>
      <c r="D182" s="1">
        <v>2005</v>
      </c>
      <c r="E182" s="1">
        <v>44</v>
      </c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x14ac:dyDescent="0.2">
      <c r="A183" s="1">
        <v>182</v>
      </c>
      <c r="B183" s="1" t="s">
        <v>308</v>
      </c>
      <c r="C183" s="1" t="s">
        <v>309</v>
      </c>
      <c r="D183" s="1">
        <v>2005</v>
      </c>
      <c r="E183" s="1">
        <v>64</v>
      </c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x14ac:dyDescent="0.2">
      <c r="A184" s="1">
        <v>183</v>
      </c>
      <c r="B184" s="1" t="s">
        <v>310</v>
      </c>
      <c r="C184" s="1" t="s">
        <v>311</v>
      </c>
      <c r="D184" s="1">
        <v>2005</v>
      </c>
      <c r="E184" s="1">
        <v>92</v>
      </c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x14ac:dyDescent="0.2">
      <c r="A185" s="1">
        <v>184</v>
      </c>
      <c r="B185" s="1" t="s">
        <v>312</v>
      </c>
      <c r="C185" s="1" t="s">
        <v>311</v>
      </c>
      <c r="D185" s="1">
        <v>2005</v>
      </c>
      <c r="E185" s="1">
        <v>32</v>
      </c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x14ac:dyDescent="0.2">
      <c r="A186" s="1">
        <v>185</v>
      </c>
      <c r="B186" s="1" t="s">
        <v>313</v>
      </c>
      <c r="C186" s="1" t="s">
        <v>314</v>
      </c>
      <c r="D186" s="1">
        <v>2000</v>
      </c>
      <c r="E186" s="1">
        <v>22</v>
      </c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x14ac:dyDescent="0.2">
      <c r="A187" s="1">
        <v>186</v>
      </c>
      <c r="B187" s="1" t="s">
        <v>315</v>
      </c>
      <c r="C187" s="1" t="s">
        <v>314</v>
      </c>
      <c r="D187" s="1">
        <v>2000</v>
      </c>
      <c r="E187" s="1">
        <v>66</v>
      </c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x14ac:dyDescent="0.2">
      <c r="A188" s="1">
        <v>187</v>
      </c>
      <c r="B188" s="1" t="s">
        <v>316</v>
      </c>
      <c r="C188" s="1" t="s">
        <v>314</v>
      </c>
      <c r="D188" s="1">
        <v>2000</v>
      </c>
      <c r="E188" s="1">
        <v>42</v>
      </c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x14ac:dyDescent="0.2">
      <c r="A189" s="1">
        <v>188</v>
      </c>
      <c r="B189" s="1" t="s">
        <v>317</v>
      </c>
      <c r="C189" s="1" t="s">
        <v>318</v>
      </c>
      <c r="D189" s="1">
        <v>2001</v>
      </c>
      <c r="E189" s="1">
        <v>42</v>
      </c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x14ac:dyDescent="0.2">
      <c r="A190" s="1">
        <v>189</v>
      </c>
      <c r="B190" s="1" t="s">
        <v>319</v>
      </c>
      <c r="C190" s="1" t="s">
        <v>318</v>
      </c>
      <c r="D190" s="1">
        <v>2001</v>
      </c>
      <c r="E190" s="1">
        <v>70</v>
      </c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x14ac:dyDescent="0.2">
      <c r="A191" s="1">
        <v>190</v>
      </c>
      <c r="B191" s="1" t="s">
        <v>320</v>
      </c>
      <c r="C191" s="1" t="s">
        <v>318</v>
      </c>
      <c r="D191" s="1">
        <v>2001</v>
      </c>
      <c r="E191" s="1">
        <v>26</v>
      </c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x14ac:dyDescent="0.2">
      <c r="A192" s="1">
        <v>191</v>
      </c>
      <c r="B192" s="1" t="s">
        <v>321</v>
      </c>
      <c r="C192" s="1" t="s">
        <v>318</v>
      </c>
      <c r="D192" s="1">
        <v>2001</v>
      </c>
      <c r="E192" s="1" t="s">
        <v>322</v>
      </c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x14ac:dyDescent="0.2">
      <c r="A193" s="1">
        <v>192</v>
      </c>
      <c r="B193" s="1" t="s">
        <v>323</v>
      </c>
      <c r="C193" s="1" t="s">
        <v>318</v>
      </c>
      <c r="D193" s="1">
        <v>2001</v>
      </c>
      <c r="E193" s="1">
        <v>42</v>
      </c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x14ac:dyDescent="0.2">
      <c r="A194" s="1">
        <v>193</v>
      </c>
      <c r="B194" s="1" t="s">
        <v>324</v>
      </c>
      <c r="C194" s="1" t="s">
        <v>318</v>
      </c>
      <c r="D194" s="1">
        <v>2001</v>
      </c>
      <c r="E194" s="1">
        <v>70</v>
      </c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x14ac:dyDescent="0.2">
      <c r="A195" s="1">
        <v>194</v>
      </c>
      <c r="B195" s="1" t="s">
        <v>325</v>
      </c>
      <c r="C195" s="1" t="s">
        <v>318</v>
      </c>
      <c r="D195" s="1">
        <v>2001</v>
      </c>
      <c r="E195" s="1">
        <v>26</v>
      </c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x14ac:dyDescent="0.2">
      <c r="A196" s="1">
        <v>195</v>
      </c>
      <c r="B196" s="1" t="s">
        <v>326</v>
      </c>
      <c r="C196" s="1" t="s">
        <v>318</v>
      </c>
      <c r="D196" s="1">
        <v>2001</v>
      </c>
      <c r="E196" s="1" t="s">
        <v>322</v>
      </c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x14ac:dyDescent="0.2">
      <c r="A197" s="1">
        <v>196</v>
      </c>
      <c r="B197" s="1" t="s">
        <v>327</v>
      </c>
      <c r="C197" s="1" t="s">
        <v>328</v>
      </c>
      <c r="D197" s="1">
        <v>2013</v>
      </c>
      <c r="E197" s="1">
        <v>0</v>
      </c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x14ac:dyDescent="0.2">
      <c r="A198" s="1">
        <v>197</v>
      </c>
      <c r="B198" s="1" t="s">
        <v>329</v>
      </c>
      <c r="C198" s="1" t="s">
        <v>330</v>
      </c>
      <c r="D198" s="1">
        <v>2001</v>
      </c>
      <c r="E198" s="1">
        <v>60</v>
      </c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x14ac:dyDescent="0.2">
      <c r="A199" s="1">
        <v>198</v>
      </c>
      <c r="B199" s="1" t="s">
        <v>331</v>
      </c>
      <c r="C199" s="3" t="s">
        <v>330</v>
      </c>
      <c r="D199" s="1">
        <v>2001</v>
      </c>
      <c r="E199" s="1">
        <v>56</v>
      </c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x14ac:dyDescent="0.2">
      <c r="A200" s="1">
        <v>199</v>
      </c>
      <c r="B200" s="1" t="s">
        <v>332</v>
      </c>
      <c r="C200" s="1" t="s">
        <v>330</v>
      </c>
      <c r="D200" s="1">
        <v>2001</v>
      </c>
      <c r="E200" s="1">
        <v>60</v>
      </c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x14ac:dyDescent="0.2">
      <c r="A201" s="1">
        <v>201</v>
      </c>
      <c r="B201" s="1" t="s">
        <v>333</v>
      </c>
      <c r="C201" s="1" t="s">
        <v>334</v>
      </c>
      <c r="D201" s="1">
        <v>1999</v>
      </c>
      <c r="E201" s="1">
        <v>60</v>
      </c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x14ac:dyDescent="0.2">
      <c r="A202" s="1">
        <v>202</v>
      </c>
      <c r="B202" s="1" t="s">
        <v>335</v>
      </c>
      <c r="C202" s="3" t="s">
        <v>334</v>
      </c>
      <c r="D202" s="1">
        <v>1999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x14ac:dyDescent="0.2">
      <c r="A203" s="1">
        <v>203</v>
      </c>
      <c r="B203" s="1" t="s">
        <v>336</v>
      </c>
      <c r="C203" s="3" t="s">
        <v>334</v>
      </c>
      <c r="D203" s="1">
        <v>1999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x14ac:dyDescent="0.2">
      <c r="A204" s="1">
        <v>204</v>
      </c>
      <c r="B204" s="1" t="s">
        <v>337</v>
      </c>
      <c r="C204" s="3" t="s">
        <v>334</v>
      </c>
      <c r="D204" s="1">
        <v>1999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x14ac:dyDescent="0.2">
      <c r="A205" s="1">
        <v>205</v>
      </c>
      <c r="B205" s="1" t="s">
        <v>338</v>
      </c>
      <c r="C205" s="1" t="s">
        <v>339</v>
      </c>
      <c r="D205" s="1">
        <v>2004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x14ac:dyDescent="0.2">
      <c r="A206" s="1">
        <v>206</v>
      </c>
      <c r="B206" s="1" t="s">
        <v>340</v>
      </c>
      <c r="C206" s="1" t="s">
        <v>339</v>
      </c>
      <c r="D206" s="1">
        <v>2004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x14ac:dyDescent="0.2">
      <c r="A207" s="1">
        <v>207</v>
      </c>
      <c r="B207" s="1" t="s">
        <v>341</v>
      </c>
      <c r="C207" s="1" t="s">
        <v>339</v>
      </c>
      <c r="D207" s="1">
        <v>2004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x14ac:dyDescent="0.2">
      <c r="A208" s="1">
        <v>208</v>
      </c>
      <c r="B208" s="1" t="s">
        <v>180</v>
      </c>
      <c r="C208" s="1" t="s">
        <v>342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x14ac:dyDescent="0.2">
      <c r="A209" s="1">
        <v>209</v>
      </c>
      <c r="B209" s="1" t="s">
        <v>343</v>
      </c>
      <c r="C209" s="1" t="s">
        <v>342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x14ac:dyDescent="0.2">
      <c r="A210" s="1">
        <v>210</v>
      </c>
      <c r="B210" s="1" t="s">
        <v>344</v>
      </c>
      <c r="C210" s="1" t="s">
        <v>342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x14ac:dyDescent="0.2">
      <c r="A211" s="1">
        <v>211</v>
      </c>
      <c r="B211" s="1" t="s">
        <v>182</v>
      </c>
      <c r="C211" s="1" t="s">
        <v>345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x14ac:dyDescent="0.2">
      <c r="A212" s="1">
        <v>212</v>
      </c>
      <c r="B212" s="1" t="s">
        <v>346</v>
      </c>
      <c r="C212" s="1" t="s">
        <v>345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x14ac:dyDescent="0.2">
      <c r="A213" s="1">
        <v>213</v>
      </c>
      <c r="B213" s="1" t="s">
        <v>347</v>
      </c>
      <c r="C213" s="1" t="s">
        <v>345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x14ac:dyDescent="0.2">
      <c r="A214" s="1">
        <v>214</v>
      </c>
      <c r="B214" s="1" t="s">
        <v>348</v>
      </c>
      <c r="C214" s="1" t="s">
        <v>349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x14ac:dyDescent="0.2">
      <c r="A215" s="1">
        <v>215</v>
      </c>
      <c r="B215" s="1" t="s">
        <v>350</v>
      </c>
      <c r="C215" s="1" t="s">
        <v>349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x14ac:dyDescent="0.2">
      <c r="A216" s="1">
        <v>216</v>
      </c>
      <c r="B216" s="1" t="s">
        <v>351</v>
      </c>
      <c r="C216" s="1" t="s">
        <v>349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x14ac:dyDescent="0.2">
      <c r="A217" s="1">
        <v>217</v>
      </c>
      <c r="B217" s="1" t="s">
        <v>352</v>
      </c>
      <c r="C217" s="1" t="s">
        <v>349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x14ac:dyDescent="0.2">
      <c r="A218" s="1">
        <v>218</v>
      </c>
      <c r="B218" s="1" t="s">
        <v>184</v>
      </c>
      <c r="C218" s="1" t="s">
        <v>353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x14ac:dyDescent="0.2">
      <c r="A219" s="1">
        <v>219</v>
      </c>
      <c r="B219" s="1" t="s">
        <v>354</v>
      </c>
      <c r="C219" s="1" t="s">
        <v>353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x14ac:dyDescent="0.2">
      <c r="A220" s="1">
        <v>220</v>
      </c>
      <c r="B220" s="1" t="s">
        <v>355</v>
      </c>
      <c r="C220" s="1" t="s">
        <v>353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x14ac:dyDescent="0.2">
      <c r="A221" s="1">
        <v>221</v>
      </c>
      <c r="B221" s="1" t="s">
        <v>356</v>
      </c>
      <c r="C221" s="1" t="s">
        <v>357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x14ac:dyDescent="0.2">
      <c r="A222" s="1">
        <v>222</v>
      </c>
      <c r="B222" s="1" t="s">
        <v>358</v>
      </c>
      <c r="C222" s="1" t="s">
        <v>357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x14ac:dyDescent="0.2">
      <c r="A223" s="1">
        <v>223</v>
      </c>
      <c r="B223" s="1" t="s">
        <v>359</v>
      </c>
      <c r="C223" s="1" t="s">
        <v>357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x14ac:dyDescent="0.2">
      <c r="A224" s="1">
        <v>224</v>
      </c>
      <c r="B224" s="1" t="s">
        <v>360</v>
      </c>
      <c r="C224" s="1" t="s">
        <v>357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x14ac:dyDescent="0.25">
      <c r="A225" s="1">
        <v>225</v>
      </c>
      <c r="B225" s="1" t="s">
        <v>1452</v>
      </c>
      <c r="C225" s="3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x14ac:dyDescent="0.25">
      <c r="A226" s="1">
        <v>226</v>
      </c>
      <c r="B226" s="1" t="s">
        <v>363</v>
      </c>
      <c r="C226" s="3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x14ac:dyDescent="0.25">
      <c r="A227" s="1">
        <v>227</v>
      </c>
      <c r="B227" s="1" t="s">
        <v>1447</v>
      </c>
      <c r="C227" s="3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x14ac:dyDescent="0.25">
      <c r="A228" s="1">
        <v>228</v>
      </c>
      <c r="B228" s="1" t="s">
        <v>364</v>
      </c>
      <c r="C228" s="3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x14ac:dyDescent="0.25">
      <c r="A229" s="1">
        <v>229</v>
      </c>
      <c r="B229" s="1" t="s">
        <v>1448</v>
      </c>
      <c r="C229" s="3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x14ac:dyDescent="0.2">
      <c r="A230" s="1">
        <v>230</v>
      </c>
      <c r="B230" s="1" t="s">
        <v>361</v>
      </c>
      <c r="C230" s="4" t="s">
        <v>362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x14ac:dyDescent="0.25">
      <c r="A231" s="1">
        <v>231</v>
      </c>
      <c r="B231" s="1" t="s">
        <v>1449</v>
      </c>
      <c r="C231" s="3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x14ac:dyDescent="0.25">
      <c r="A232" s="1">
        <v>232</v>
      </c>
      <c r="B232" s="1" t="s">
        <v>1450</v>
      </c>
      <c r="C232" s="3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x14ac:dyDescent="0.25">
      <c r="A233" s="1">
        <v>233</v>
      </c>
      <c r="B233" s="1" t="s">
        <v>1451</v>
      </c>
      <c r="C233" s="3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x14ac:dyDescent="0.2">
      <c r="A234" s="1">
        <v>234</v>
      </c>
      <c r="B234" s="1" t="s">
        <v>1592</v>
      </c>
      <c r="C234" t="s">
        <v>1593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x14ac:dyDescent="0.2">
      <c r="A235" s="1">
        <v>235</v>
      </c>
      <c r="B235" s="1" t="s">
        <v>1590</v>
      </c>
      <c r="C235" s="1" t="s">
        <v>1591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x14ac:dyDescent="0.2">
      <c r="A236" s="1">
        <v>236</v>
      </c>
      <c r="B236" s="1" t="s">
        <v>365</v>
      </c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x14ac:dyDescent="0.2">
      <c r="A237" s="1">
        <v>237</v>
      </c>
      <c r="B237" s="1" t="s">
        <v>366</v>
      </c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x14ac:dyDescent="0.2">
      <c r="A238" s="1">
        <v>238</v>
      </c>
      <c r="B238" s="1" t="s">
        <v>367</v>
      </c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x14ac:dyDescent="0.2">
      <c r="A239" s="1">
        <v>239</v>
      </c>
      <c r="B239" s="1" t="s">
        <v>368</v>
      </c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x14ac:dyDescent="0.2">
      <c r="A240" s="1">
        <v>240</v>
      </c>
      <c r="B240" s="1" t="s">
        <v>369</v>
      </c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x14ac:dyDescent="0.2">
      <c r="A241" s="1">
        <v>241</v>
      </c>
      <c r="B241" s="1" t="s">
        <v>370</v>
      </c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x14ac:dyDescent="0.2">
      <c r="A242" s="1">
        <v>242</v>
      </c>
      <c r="B242" s="1" t="s">
        <v>371</v>
      </c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x14ac:dyDescent="0.2">
      <c r="A243" s="1">
        <v>243</v>
      </c>
      <c r="B243" s="1" t="s">
        <v>372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x14ac:dyDescent="0.2">
      <c r="A244" s="1">
        <v>244</v>
      </c>
      <c r="B244" s="1" t="s">
        <v>373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x14ac:dyDescent="0.2">
      <c r="A245" s="1">
        <v>245</v>
      </c>
      <c r="B245" s="1" t="s">
        <v>374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x14ac:dyDescent="0.2">
      <c r="A246" s="1">
        <v>246</v>
      </c>
      <c r="B246" s="1" t="s">
        <v>375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x14ac:dyDescent="0.2">
      <c r="A247" s="1">
        <v>247</v>
      </c>
      <c r="B247" s="1" t="s">
        <v>376</v>
      </c>
      <c r="C247" s="1" t="s">
        <v>377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x14ac:dyDescent="0.2">
      <c r="A248" s="1">
        <v>248</v>
      </c>
      <c r="B248" s="1" t="s">
        <v>378</v>
      </c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x14ac:dyDescent="0.2">
      <c r="A249" s="1">
        <v>249</v>
      </c>
      <c r="B249" s="1" t="s">
        <v>379</v>
      </c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x14ac:dyDescent="0.2">
      <c r="A250" s="1">
        <v>250</v>
      </c>
      <c r="B250" s="1" t="s">
        <v>380</v>
      </c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x14ac:dyDescent="0.2">
      <c r="A251" s="1">
        <v>251</v>
      </c>
      <c r="B251" s="1" t="s">
        <v>381</v>
      </c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x14ac:dyDescent="0.2">
      <c r="A252" s="1">
        <v>252</v>
      </c>
      <c r="B252" s="1" t="s">
        <v>382</v>
      </c>
      <c r="C252" s="1" t="s">
        <v>383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x14ac:dyDescent="0.2">
      <c r="A253" s="1">
        <v>253</v>
      </c>
      <c r="B253" s="1" t="s">
        <v>384</v>
      </c>
      <c r="C253" s="1" t="s">
        <v>385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x14ac:dyDescent="0.2">
      <c r="A254" s="1">
        <v>254</v>
      </c>
      <c r="B254" s="1"/>
      <c r="C254" s="4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x14ac:dyDescent="0.2">
      <c r="A255" s="1">
        <v>255</v>
      </c>
      <c r="B255" s="1" t="s">
        <v>386</v>
      </c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x14ac:dyDescent="0.2">
      <c r="A256" s="1">
        <v>256</v>
      </c>
      <c r="B256" s="1" t="s">
        <v>387</v>
      </c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x14ac:dyDescent="0.2">
      <c r="A257" s="1">
        <v>257</v>
      </c>
      <c r="B257" s="1" t="s">
        <v>388</v>
      </c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x14ac:dyDescent="0.2">
      <c r="A258" s="1">
        <v>258</v>
      </c>
      <c r="B258" s="1" t="s">
        <v>389</v>
      </c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x14ac:dyDescent="0.2">
      <c r="A259" s="1">
        <v>259</v>
      </c>
      <c r="B259" s="1" t="s">
        <v>390</v>
      </c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x14ac:dyDescent="0.2">
      <c r="A260" s="1">
        <v>260</v>
      </c>
      <c r="B260" s="1" t="s">
        <v>391</v>
      </c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x14ac:dyDescent="0.2">
      <c r="A261" s="1">
        <v>261</v>
      </c>
      <c r="B261" s="1" t="s">
        <v>392</v>
      </c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x14ac:dyDescent="0.2">
      <c r="A262" s="1">
        <v>262</v>
      </c>
      <c r="B262" s="1" t="s">
        <v>393</v>
      </c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x14ac:dyDescent="0.2">
      <c r="A263" s="1">
        <v>263</v>
      </c>
      <c r="B263" s="1" t="s">
        <v>393</v>
      </c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x14ac:dyDescent="0.2">
      <c r="A264" s="1">
        <v>264</v>
      </c>
      <c r="B264" s="1" t="s">
        <v>394</v>
      </c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x14ac:dyDescent="0.2">
      <c r="A265" s="1">
        <v>265</v>
      </c>
      <c r="B265" s="1" t="s">
        <v>395</v>
      </c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x14ac:dyDescent="0.2">
      <c r="A266" s="1">
        <v>266</v>
      </c>
      <c r="B266" s="1" t="s">
        <v>396</v>
      </c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x14ac:dyDescent="0.2">
      <c r="A267" s="1">
        <v>267</v>
      </c>
      <c r="B267" s="1" t="s">
        <v>397</v>
      </c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x14ac:dyDescent="0.2">
      <c r="A268" s="1">
        <v>268</v>
      </c>
      <c r="B268" s="1" t="s">
        <v>398</v>
      </c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x14ac:dyDescent="0.2">
      <c r="A269" s="1">
        <v>269</v>
      </c>
      <c r="B269" s="1" t="s">
        <v>399</v>
      </c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x14ac:dyDescent="0.2">
      <c r="A270" s="1">
        <v>270</v>
      </c>
      <c r="B270" s="1" t="s">
        <v>400</v>
      </c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x14ac:dyDescent="0.2">
      <c r="A271" s="1">
        <v>271</v>
      </c>
      <c r="B271" s="1" t="s">
        <v>401</v>
      </c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x14ac:dyDescent="0.2">
      <c r="A272" s="1">
        <v>272</v>
      </c>
      <c r="B272" s="1" t="s">
        <v>402</v>
      </c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x14ac:dyDescent="0.2">
      <c r="A273" s="1">
        <v>273</v>
      </c>
      <c r="B273" s="1" t="s">
        <v>403</v>
      </c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x14ac:dyDescent="0.2">
      <c r="A274" s="1">
        <v>274</v>
      </c>
      <c r="B274" s="1" t="s">
        <v>404</v>
      </c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x14ac:dyDescent="0.2">
      <c r="A275" s="1">
        <v>275</v>
      </c>
      <c r="B275" s="1" t="s">
        <v>405</v>
      </c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x14ac:dyDescent="0.2">
      <c r="A276" s="1">
        <v>276</v>
      </c>
      <c r="B276" s="1" t="s">
        <v>406</v>
      </c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x14ac:dyDescent="0.2">
      <c r="A277" s="1">
        <v>277</v>
      </c>
      <c r="B277" s="1" t="s">
        <v>406</v>
      </c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x14ac:dyDescent="0.2">
      <c r="A278" s="1">
        <v>278</v>
      </c>
      <c r="B278" s="1" t="s">
        <v>407</v>
      </c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x14ac:dyDescent="0.2">
      <c r="A279" s="1">
        <v>279</v>
      </c>
      <c r="B279" s="1" t="s">
        <v>408</v>
      </c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x14ac:dyDescent="0.2">
      <c r="A280" s="1">
        <v>280</v>
      </c>
      <c r="B280" s="1" t="s">
        <v>409</v>
      </c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x14ac:dyDescent="0.2">
      <c r="A281" s="1">
        <v>281</v>
      </c>
      <c r="B281" s="1" t="s">
        <v>410</v>
      </c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x14ac:dyDescent="0.2">
      <c r="A282" s="1">
        <v>282</v>
      </c>
      <c r="B282" s="1" t="s">
        <v>411</v>
      </c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x14ac:dyDescent="0.2">
      <c r="A283" s="1">
        <v>283</v>
      </c>
      <c r="B283" s="1" t="s">
        <v>412</v>
      </c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x14ac:dyDescent="0.2">
      <c r="A284" s="1">
        <v>284</v>
      </c>
      <c r="B284" s="1" t="s">
        <v>413</v>
      </c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x14ac:dyDescent="0.2">
      <c r="A285" s="1">
        <v>285</v>
      </c>
      <c r="B285" s="1" t="s">
        <v>414</v>
      </c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x14ac:dyDescent="0.2">
      <c r="A286" s="1">
        <v>286</v>
      </c>
      <c r="B286" s="1" t="s">
        <v>415</v>
      </c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x14ac:dyDescent="0.2">
      <c r="A287" s="1">
        <v>287</v>
      </c>
      <c r="B287" s="1" t="s">
        <v>416</v>
      </c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x14ac:dyDescent="0.2">
      <c r="A288" s="1">
        <v>288</v>
      </c>
      <c r="B288" s="1" t="s">
        <v>417</v>
      </c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x14ac:dyDescent="0.2">
      <c r="A289" s="1">
        <v>289</v>
      </c>
      <c r="B289" s="1" t="s">
        <v>418</v>
      </c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x14ac:dyDescent="0.2">
      <c r="A290" s="1">
        <v>290</v>
      </c>
      <c r="B290" s="1" t="s">
        <v>419</v>
      </c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x14ac:dyDescent="0.2">
      <c r="A291" s="1">
        <v>291</v>
      </c>
      <c r="B291" s="1" t="s">
        <v>420</v>
      </c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x14ac:dyDescent="0.2">
      <c r="A292" s="1">
        <v>292</v>
      </c>
      <c r="B292" s="1" t="s">
        <v>421</v>
      </c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x14ac:dyDescent="0.2">
      <c r="A293" s="1">
        <v>293</v>
      </c>
      <c r="B293" s="1" t="s">
        <v>422</v>
      </c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x14ac:dyDescent="0.2">
      <c r="A294" s="1">
        <v>294</v>
      </c>
      <c r="B294" s="1" t="s">
        <v>423</v>
      </c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x14ac:dyDescent="0.2">
      <c r="A295" s="1">
        <v>295</v>
      </c>
      <c r="B295" s="1" t="s">
        <v>424</v>
      </c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x14ac:dyDescent="0.2">
      <c r="A296" s="1">
        <v>296</v>
      </c>
      <c r="B296" s="1" t="s">
        <v>425</v>
      </c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x14ac:dyDescent="0.2">
      <c r="A297" s="1">
        <v>297</v>
      </c>
      <c r="B297" s="1" t="s">
        <v>426</v>
      </c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x14ac:dyDescent="0.2">
      <c r="A298" s="1">
        <v>298</v>
      </c>
      <c r="B298" s="1" t="s">
        <v>427</v>
      </c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x14ac:dyDescent="0.2">
      <c r="A299" s="1">
        <v>299</v>
      </c>
      <c r="B299" s="1" t="s">
        <v>428</v>
      </c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x14ac:dyDescent="0.2">
      <c r="A300" s="1">
        <v>300</v>
      </c>
      <c r="B300" s="1" t="s">
        <v>429</v>
      </c>
      <c r="C300" s="5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x14ac:dyDescent="0.2">
      <c r="A301" s="1">
        <v>302</v>
      </c>
      <c r="B301" s="1" t="s">
        <v>430</v>
      </c>
      <c r="C301" s="5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x14ac:dyDescent="0.2">
      <c r="A302" s="1">
        <v>303</v>
      </c>
      <c r="B302" s="1" t="s">
        <v>431</v>
      </c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x14ac:dyDescent="0.2">
      <c r="A303" s="1">
        <v>304</v>
      </c>
      <c r="B303" s="1" t="s">
        <v>432</v>
      </c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x14ac:dyDescent="0.2">
      <c r="A304" s="1">
        <v>305</v>
      </c>
      <c r="B304" s="1" t="s">
        <v>425</v>
      </c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x14ac:dyDescent="0.2">
      <c r="A305" s="1">
        <v>306</v>
      </c>
      <c r="B305" s="1" t="s">
        <v>425</v>
      </c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x14ac:dyDescent="0.2">
      <c r="A306" s="1">
        <v>307</v>
      </c>
      <c r="B306" s="1" t="s">
        <v>426</v>
      </c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x14ac:dyDescent="0.2">
      <c r="A307" s="1">
        <v>308</v>
      </c>
      <c r="B307" s="1" t="s">
        <v>426</v>
      </c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x14ac:dyDescent="0.2">
      <c r="A308" s="1">
        <v>309</v>
      </c>
      <c r="B308" s="1" t="s">
        <v>427</v>
      </c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x14ac:dyDescent="0.2">
      <c r="A309" s="1">
        <v>310</v>
      </c>
      <c r="B309" s="1" t="s">
        <v>428</v>
      </c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x14ac:dyDescent="0.2">
      <c r="A310" s="1">
        <v>311</v>
      </c>
      <c r="B310" s="1" t="s">
        <v>429</v>
      </c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x14ac:dyDescent="0.2">
      <c r="A311" s="1">
        <v>312</v>
      </c>
      <c r="B311" s="1" t="s">
        <v>430</v>
      </c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x14ac:dyDescent="0.2">
      <c r="A312" s="1">
        <v>313</v>
      </c>
      <c r="B312" s="1" t="s">
        <v>431</v>
      </c>
      <c r="C312" s="5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x14ac:dyDescent="0.2">
      <c r="A313" s="1">
        <v>314</v>
      </c>
      <c r="B313" s="1" t="s">
        <v>432</v>
      </c>
      <c r="C313" s="5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x14ac:dyDescent="0.2">
      <c r="A314" s="1">
        <v>315</v>
      </c>
      <c r="B314" s="1" t="s">
        <v>432</v>
      </c>
      <c r="C314" s="5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x14ac:dyDescent="0.2">
      <c r="A315" s="1">
        <v>316</v>
      </c>
      <c r="B315" s="1" t="s">
        <v>432</v>
      </c>
      <c r="C315" s="5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x14ac:dyDescent="0.2">
      <c r="A316" s="1">
        <v>317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x14ac:dyDescent="0.2">
      <c r="A317" s="1">
        <v>318</v>
      </c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x14ac:dyDescent="0.2">
      <c r="A318" s="1">
        <v>319</v>
      </c>
      <c r="B318" s="3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x14ac:dyDescent="0.2">
      <c r="A319" s="1">
        <v>320</v>
      </c>
      <c r="B319" s="3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x14ac:dyDescent="0.2">
      <c r="A320" s="1">
        <v>321</v>
      </c>
      <c r="B320" s="3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x14ac:dyDescent="0.2">
      <c r="A321" s="1">
        <v>322</v>
      </c>
      <c r="B321" s="3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x14ac:dyDescent="0.2">
      <c r="A322" s="1">
        <v>323</v>
      </c>
      <c r="B322" s="3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x14ac:dyDescent="0.2">
      <c r="A323" s="1">
        <v>324</v>
      </c>
      <c r="B323" s="1" t="s">
        <v>433</v>
      </c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x14ac:dyDescent="0.2">
      <c r="A324" s="1">
        <v>325</v>
      </c>
      <c r="B324" s="1" t="s">
        <v>434</v>
      </c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x14ac:dyDescent="0.2">
      <c r="A325" s="1">
        <v>326</v>
      </c>
      <c r="B325" s="1" t="s">
        <v>435</v>
      </c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x14ac:dyDescent="0.2">
      <c r="A326" s="1">
        <v>327</v>
      </c>
      <c r="B326" s="1" t="s">
        <v>436</v>
      </c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x14ac:dyDescent="0.2">
      <c r="A327" s="1">
        <v>328</v>
      </c>
      <c r="B327" s="1" t="s">
        <v>437</v>
      </c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x14ac:dyDescent="0.2">
      <c r="A328" s="1">
        <v>329</v>
      </c>
      <c r="B328" s="1" t="s">
        <v>438</v>
      </c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x14ac:dyDescent="0.2">
      <c r="A329" s="1">
        <v>330</v>
      </c>
      <c r="B329" s="1" t="s">
        <v>439</v>
      </c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x14ac:dyDescent="0.2">
      <c r="A330" s="1">
        <v>331</v>
      </c>
      <c r="B330" s="1" t="s">
        <v>440</v>
      </c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x14ac:dyDescent="0.2">
      <c r="A331" s="1">
        <v>332</v>
      </c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x14ac:dyDescent="0.2">
      <c r="A332" s="1">
        <v>333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x14ac:dyDescent="0.2">
      <c r="A333" s="1">
        <v>334</v>
      </c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x14ac:dyDescent="0.2">
      <c r="A334" s="1">
        <v>335</v>
      </c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x14ac:dyDescent="0.2">
      <c r="A335" s="1">
        <v>336</v>
      </c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x14ac:dyDescent="0.2">
      <c r="A336" s="1">
        <v>337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x14ac:dyDescent="0.2">
      <c r="A337" s="1">
        <v>338</v>
      </c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x14ac:dyDescent="0.2">
      <c r="A338" s="1">
        <v>339</v>
      </c>
      <c r="B338" s="1" t="s">
        <v>441</v>
      </c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x14ac:dyDescent="0.2">
      <c r="A339" s="1">
        <v>340</v>
      </c>
      <c r="B339" s="1" t="s">
        <v>442</v>
      </c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x14ac:dyDescent="0.2">
      <c r="A340" s="1">
        <v>341</v>
      </c>
      <c r="B340" s="1" t="s">
        <v>443</v>
      </c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x14ac:dyDescent="0.2">
      <c r="A341" s="1">
        <v>342</v>
      </c>
      <c r="B341" s="1" t="s">
        <v>444</v>
      </c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x14ac:dyDescent="0.2">
      <c r="A342" s="1">
        <v>343</v>
      </c>
      <c r="B342" s="1" t="s">
        <v>445</v>
      </c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x14ac:dyDescent="0.2">
      <c r="A343" s="1">
        <v>344</v>
      </c>
      <c r="B343" s="1" t="s">
        <v>446</v>
      </c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x14ac:dyDescent="0.2">
      <c r="A344" s="1">
        <v>345</v>
      </c>
      <c r="B344" s="1" t="s">
        <v>447</v>
      </c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x14ac:dyDescent="0.2">
      <c r="A345" s="1">
        <v>346</v>
      </c>
      <c r="B345" s="1" t="s">
        <v>448</v>
      </c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x14ac:dyDescent="0.2">
      <c r="A346" s="1">
        <v>347</v>
      </c>
      <c r="B346" s="1"/>
      <c r="C346" s="1" t="s">
        <v>449</v>
      </c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x14ac:dyDescent="0.2">
      <c r="A347" s="1">
        <v>348</v>
      </c>
      <c r="B347" s="1"/>
      <c r="C347" s="1" t="s">
        <v>449</v>
      </c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x14ac:dyDescent="0.2">
      <c r="A348" s="1">
        <v>349</v>
      </c>
      <c r="B348" s="1"/>
      <c r="C348" s="1" t="s">
        <v>449</v>
      </c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x14ac:dyDescent="0.2">
      <c r="A349" s="1">
        <v>350</v>
      </c>
      <c r="B349" s="1"/>
      <c r="C349" s="1" t="s">
        <v>449</v>
      </c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x14ac:dyDescent="0.2">
      <c r="A350" s="1">
        <v>351</v>
      </c>
      <c r="B350" s="1"/>
      <c r="C350" s="1" t="s">
        <v>449</v>
      </c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x14ac:dyDescent="0.2">
      <c r="A351" s="1">
        <v>352</v>
      </c>
      <c r="B351" s="1"/>
      <c r="C351" s="1" t="s">
        <v>449</v>
      </c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x14ac:dyDescent="0.2">
      <c r="A352" s="1">
        <v>353</v>
      </c>
      <c r="B352" s="1"/>
      <c r="C352" s="1" t="s">
        <v>449</v>
      </c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x14ac:dyDescent="0.2">
      <c r="A353" s="1">
        <v>354</v>
      </c>
      <c r="B353" s="1"/>
      <c r="C353" s="1" t="s">
        <v>449</v>
      </c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x14ac:dyDescent="0.2">
      <c r="A354" s="1">
        <v>355</v>
      </c>
      <c r="B354" s="1"/>
      <c r="C354" s="1" t="s">
        <v>450</v>
      </c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x14ac:dyDescent="0.2">
      <c r="A355" s="6"/>
      <c r="B355" s="1"/>
      <c r="C355" s="1" t="s">
        <v>450</v>
      </c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x14ac:dyDescent="0.2">
      <c r="A356" s="6"/>
      <c r="B356" s="1"/>
      <c r="C356" s="1" t="s">
        <v>450</v>
      </c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x14ac:dyDescent="0.2">
      <c r="A357" s="6"/>
      <c r="B357" s="1"/>
      <c r="C357" s="1" t="s">
        <v>450</v>
      </c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x14ac:dyDescent="0.2">
      <c r="A358" s="6"/>
      <c r="B358" s="1"/>
      <c r="C358" s="1" t="s">
        <v>450</v>
      </c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x14ac:dyDescent="0.2">
      <c r="A359" s="6"/>
      <c r="B359" s="1"/>
      <c r="C359" s="1" t="s">
        <v>450</v>
      </c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x14ac:dyDescent="0.2">
      <c r="A360" s="6"/>
      <c r="B360" s="1"/>
      <c r="C360" s="1" t="s">
        <v>450</v>
      </c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x14ac:dyDescent="0.2">
      <c r="A361" s="6"/>
      <c r="B361" s="1"/>
      <c r="C361" s="1" t="s">
        <v>450</v>
      </c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x14ac:dyDescent="0.2">
      <c r="A362" s="6"/>
      <c r="B362" s="1"/>
      <c r="C362" s="1" t="s">
        <v>450</v>
      </c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x14ac:dyDescent="0.2">
      <c r="A363" s="6"/>
      <c r="B363" s="1"/>
      <c r="C363" s="1" t="s">
        <v>450</v>
      </c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x14ac:dyDescent="0.2">
      <c r="A364" s="6"/>
      <c r="B364" s="1"/>
      <c r="C364" s="1" t="s">
        <v>450</v>
      </c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x14ac:dyDescent="0.2">
      <c r="A365" s="6"/>
      <c r="B365" s="1"/>
      <c r="C365" s="1" t="s">
        <v>450</v>
      </c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x14ac:dyDescent="0.2">
      <c r="A366" s="6"/>
      <c r="B366" s="1"/>
      <c r="C366" s="1" t="s">
        <v>450</v>
      </c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x14ac:dyDescent="0.2">
      <c r="A367" s="6"/>
      <c r="B367" s="1"/>
      <c r="C367" s="1" t="s">
        <v>450</v>
      </c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x14ac:dyDescent="0.2">
      <c r="A368" s="6"/>
      <c r="B368" s="1"/>
      <c r="C368" s="1" t="s">
        <v>450</v>
      </c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x14ac:dyDescent="0.2">
      <c r="A369" s="6"/>
      <c r="B369" s="1"/>
      <c r="C369" s="1" t="s">
        <v>450</v>
      </c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x14ac:dyDescent="0.2">
      <c r="A370" s="6"/>
      <c r="B370" s="1"/>
      <c r="C370" s="1" t="s">
        <v>450</v>
      </c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x14ac:dyDescent="0.2">
      <c r="A371" s="6"/>
      <c r="B371" s="1"/>
      <c r="C371" s="1" t="s">
        <v>450</v>
      </c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x14ac:dyDescent="0.2">
      <c r="A372" s="6"/>
      <c r="B372" s="1"/>
      <c r="C372" s="1" t="s">
        <v>450</v>
      </c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x14ac:dyDescent="0.2">
      <c r="A373" s="6"/>
      <c r="B373" s="1"/>
      <c r="C373" s="1" t="s">
        <v>450</v>
      </c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x14ac:dyDescent="0.2">
      <c r="A374" s="6"/>
      <c r="B374" s="1"/>
      <c r="C374" s="1" t="s">
        <v>450</v>
      </c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x14ac:dyDescent="0.2">
      <c r="A375" s="6"/>
      <c r="B375" s="1"/>
      <c r="C375" s="1" t="s">
        <v>450</v>
      </c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x14ac:dyDescent="0.2">
      <c r="A376" s="6"/>
      <c r="B376" s="1"/>
      <c r="C376" s="1" t="s">
        <v>450</v>
      </c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x14ac:dyDescent="0.2">
      <c r="A377" s="6"/>
      <c r="B377" s="1"/>
      <c r="C377" s="1" t="s">
        <v>450</v>
      </c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x14ac:dyDescent="0.2">
      <c r="A378" s="6"/>
      <c r="B378" s="1"/>
      <c r="C378" s="1" t="s">
        <v>450</v>
      </c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x14ac:dyDescent="0.2">
      <c r="A379" s="6"/>
      <c r="B379" s="1"/>
      <c r="C379" s="1" t="s">
        <v>450</v>
      </c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x14ac:dyDescent="0.2">
      <c r="A380" s="6"/>
      <c r="B380" s="1"/>
      <c r="C380" s="1" t="s">
        <v>450</v>
      </c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x14ac:dyDescent="0.2">
      <c r="A381" s="6"/>
      <c r="B381" s="1"/>
      <c r="C381" s="1" t="s">
        <v>450</v>
      </c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x14ac:dyDescent="0.2">
      <c r="A382" s="6"/>
      <c r="B382" s="1"/>
      <c r="C382" s="1" t="s">
        <v>450</v>
      </c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x14ac:dyDescent="0.2">
      <c r="A383" s="6"/>
      <c r="B383" s="1"/>
      <c r="C383" s="1" t="s">
        <v>450</v>
      </c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x14ac:dyDescent="0.2">
      <c r="A384" s="6"/>
      <c r="B384" s="1"/>
      <c r="C384" s="1" t="s">
        <v>450</v>
      </c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x14ac:dyDescent="0.2">
      <c r="A385" s="6"/>
      <c r="B385" s="1"/>
      <c r="C385" s="1" t="s">
        <v>450</v>
      </c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x14ac:dyDescent="0.2">
      <c r="A386" s="6"/>
      <c r="B386" s="1"/>
      <c r="C386" s="1" t="s">
        <v>450</v>
      </c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x14ac:dyDescent="0.2">
      <c r="A387" s="6"/>
      <c r="B387" s="1"/>
      <c r="C387" s="1" t="s">
        <v>450</v>
      </c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x14ac:dyDescent="0.2">
      <c r="A388" s="6"/>
      <c r="B388" s="1"/>
      <c r="C388" s="1" t="s">
        <v>450</v>
      </c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x14ac:dyDescent="0.2">
      <c r="A389" s="6"/>
      <c r="B389" s="1"/>
      <c r="C389" s="1" t="s">
        <v>450</v>
      </c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x14ac:dyDescent="0.2">
      <c r="A390" s="6"/>
      <c r="B390" s="1"/>
      <c r="C390" s="1" t="s">
        <v>450</v>
      </c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x14ac:dyDescent="0.2">
      <c r="A391" s="1">
        <v>392</v>
      </c>
      <c r="C391" s="1" t="s">
        <v>450</v>
      </c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x14ac:dyDescent="0.2">
      <c r="A392" s="1">
        <v>393</v>
      </c>
      <c r="C392" s="1" t="s">
        <v>450</v>
      </c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x14ac:dyDescent="0.2">
      <c r="A393" s="1">
        <v>394</v>
      </c>
      <c r="C393" s="1" t="s">
        <v>450</v>
      </c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x14ac:dyDescent="0.2">
      <c r="A394" s="1">
        <v>395</v>
      </c>
      <c r="B394" s="1" t="s">
        <v>451</v>
      </c>
      <c r="C394" s="1" t="s">
        <v>452</v>
      </c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x14ac:dyDescent="0.2">
      <c r="A395" s="1">
        <v>396</v>
      </c>
      <c r="B395" s="1" t="s">
        <v>453</v>
      </c>
      <c r="C395" s="1" t="s">
        <v>452</v>
      </c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x14ac:dyDescent="0.2">
      <c r="A396" s="1">
        <v>397</v>
      </c>
      <c r="B396" s="1" t="s">
        <v>454</v>
      </c>
      <c r="C396" s="1" t="s">
        <v>452</v>
      </c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x14ac:dyDescent="0.2">
      <c r="A397" s="1">
        <v>398</v>
      </c>
      <c r="B397" s="1" t="s">
        <v>455</v>
      </c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x14ac:dyDescent="0.2">
      <c r="A398" s="1">
        <v>399</v>
      </c>
      <c r="B398" s="1" t="s">
        <v>456</v>
      </c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x14ac:dyDescent="0.2">
      <c r="A399" s="1">
        <v>400</v>
      </c>
      <c r="B399" s="1" t="s">
        <v>457</v>
      </c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x14ac:dyDescent="0.2">
      <c r="A400" s="1">
        <v>401</v>
      </c>
      <c r="B400" s="1" t="s">
        <v>458</v>
      </c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x14ac:dyDescent="0.2">
      <c r="A401" s="1">
        <v>402</v>
      </c>
      <c r="B401" s="1" t="s">
        <v>459</v>
      </c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x14ac:dyDescent="0.2">
      <c r="A402" s="1">
        <v>403</v>
      </c>
      <c r="B402" s="1" t="s">
        <v>460</v>
      </c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x14ac:dyDescent="0.2">
      <c r="A403" s="1">
        <v>404</v>
      </c>
      <c r="B403" s="1" t="s">
        <v>461</v>
      </c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x14ac:dyDescent="0.2">
      <c r="A404" s="1">
        <v>405</v>
      </c>
      <c r="B404" s="1" t="s">
        <v>462</v>
      </c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x14ac:dyDescent="0.2">
      <c r="A405" s="1">
        <v>406</v>
      </c>
      <c r="B405" s="1" t="s">
        <v>463</v>
      </c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x14ac:dyDescent="0.2">
      <c r="A406" s="1">
        <v>407</v>
      </c>
      <c r="B406" s="1" t="s">
        <v>464</v>
      </c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x14ac:dyDescent="0.2">
      <c r="A407" s="1">
        <v>408</v>
      </c>
      <c r="B407" s="1" t="s">
        <v>465</v>
      </c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x14ac:dyDescent="0.2">
      <c r="A408" s="1">
        <v>409</v>
      </c>
      <c r="B408" s="1" t="s">
        <v>466</v>
      </c>
      <c r="C408" s="1" t="s">
        <v>467</v>
      </c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x14ac:dyDescent="0.2">
      <c r="A409" s="1">
        <v>410</v>
      </c>
      <c r="B409" s="1" t="s">
        <v>468</v>
      </c>
      <c r="C409" s="1" t="s">
        <v>467</v>
      </c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x14ac:dyDescent="0.2">
      <c r="A410" s="1">
        <v>411</v>
      </c>
      <c r="B410" s="1" t="s">
        <v>469</v>
      </c>
      <c r="C410" s="1" t="s">
        <v>467</v>
      </c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x14ac:dyDescent="0.2">
      <c r="A411" s="1">
        <v>412</v>
      </c>
      <c r="B411" s="1" t="s">
        <v>470</v>
      </c>
      <c r="C411" s="1" t="s">
        <v>471</v>
      </c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x14ac:dyDescent="0.2">
      <c r="A412" s="1">
        <v>413</v>
      </c>
      <c r="B412" s="1" t="s">
        <v>472</v>
      </c>
      <c r="C412" s="1" t="s">
        <v>471</v>
      </c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x14ac:dyDescent="0.2">
      <c r="A413" s="1">
        <v>414</v>
      </c>
      <c r="B413" s="1" t="s">
        <v>473</v>
      </c>
      <c r="C413" s="1" t="s">
        <v>471</v>
      </c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x14ac:dyDescent="0.2">
      <c r="A414" s="1">
        <v>415</v>
      </c>
      <c r="B414" s="1" t="s">
        <v>474</v>
      </c>
      <c r="C414" s="1" t="s">
        <v>475</v>
      </c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x14ac:dyDescent="0.2">
      <c r="A415" s="1">
        <v>416</v>
      </c>
      <c r="B415" s="1" t="s">
        <v>476</v>
      </c>
      <c r="C415" s="1" t="s">
        <v>475</v>
      </c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x14ac:dyDescent="0.2">
      <c r="A416" s="1">
        <v>417</v>
      </c>
      <c r="B416" s="1" t="s">
        <v>477</v>
      </c>
      <c r="C416" s="1" t="s">
        <v>475</v>
      </c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x14ac:dyDescent="0.2">
      <c r="A417" s="1">
        <v>418</v>
      </c>
      <c r="B417" s="1" t="s">
        <v>478</v>
      </c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x14ac:dyDescent="0.2">
      <c r="A418" s="1">
        <v>419</v>
      </c>
      <c r="B418" s="1" t="s">
        <v>479</v>
      </c>
      <c r="C418" s="1" t="s">
        <v>480</v>
      </c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x14ac:dyDescent="0.2">
      <c r="A419" s="1">
        <v>420</v>
      </c>
      <c r="B419" s="30" t="s">
        <v>1323</v>
      </c>
      <c r="C419" s="1" t="s">
        <v>1306</v>
      </c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x14ac:dyDescent="0.2">
      <c r="A420" s="1">
        <v>421</v>
      </c>
      <c r="B420" s="30" t="s">
        <v>1324</v>
      </c>
      <c r="C420" s="1" t="s">
        <v>1306</v>
      </c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x14ac:dyDescent="0.2">
      <c r="A421" s="1">
        <v>422</v>
      </c>
      <c r="B421" s="30" t="s">
        <v>1325</v>
      </c>
      <c r="C421" s="1" t="s">
        <v>1306</v>
      </c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x14ac:dyDescent="0.2">
      <c r="A422" s="1">
        <v>423</v>
      </c>
      <c r="B422" s="30" t="s">
        <v>1326</v>
      </c>
      <c r="C422" s="1" t="s">
        <v>1306</v>
      </c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x14ac:dyDescent="0.2">
      <c r="A423" s="1">
        <v>424</v>
      </c>
      <c r="B423" s="1" t="s">
        <v>1311</v>
      </c>
      <c r="C423" s="1" t="s">
        <v>1307</v>
      </c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x14ac:dyDescent="0.2">
      <c r="A424" s="1">
        <v>425</v>
      </c>
      <c r="B424" s="1" t="s">
        <v>1312</v>
      </c>
      <c r="C424" s="1" t="s">
        <v>1308</v>
      </c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x14ac:dyDescent="0.2">
      <c r="A425" s="1">
        <v>426</v>
      </c>
      <c r="B425" s="1" t="s">
        <v>1309</v>
      </c>
      <c r="C425" s="1" t="s">
        <v>1310</v>
      </c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x14ac:dyDescent="0.2">
      <c r="A426" s="1">
        <v>427</v>
      </c>
      <c r="B426" s="1" t="s">
        <v>1313</v>
      </c>
      <c r="C426" s="30" t="s">
        <v>1314</v>
      </c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x14ac:dyDescent="0.2">
      <c r="A427" s="1">
        <v>428</v>
      </c>
      <c r="B427" s="30" t="s">
        <v>1315</v>
      </c>
      <c r="C427" s="30" t="s">
        <v>1352</v>
      </c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x14ac:dyDescent="0.2">
      <c r="A428" s="1">
        <v>429</v>
      </c>
      <c r="B428" s="30" t="s">
        <v>1316</v>
      </c>
      <c r="C428" s="30" t="s">
        <v>1352</v>
      </c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x14ac:dyDescent="0.2">
      <c r="A429" s="1">
        <v>430</v>
      </c>
      <c r="B429" s="30" t="s">
        <v>1317</v>
      </c>
      <c r="C429" s="30" t="s">
        <v>1352</v>
      </c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x14ac:dyDescent="0.2">
      <c r="A430" s="1">
        <v>431</v>
      </c>
      <c r="B430" s="30" t="s">
        <v>1318</v>
      </c>
      <c r="C430" s="30" t="s">
        <v>1352</v>
      </c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x14ac:dyDescent="0.2">
      <c r="A431" s="1">
        <v>432</v>
      </c>
      <c r="B431" s="30" t="s">
        <v>1319</v>
      </c>
      <c r="C431" s="30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x14ac:dyDescent="0.2">
      <c r="A432" s="1">
        <v>433</v>
      </c>
      <c r="B432" s="30" t="s">
        <v>1320</v>
      </c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x14ac:dyDescent="0.2">
      <c r="A433" s="1">
        <v>434</v>
      </c>
      <c r="B433" s="30" t="s">
        <v>1322</v>
      </c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x14ac:dyDescent="0.2">
      <c r="A434" s="1">
        <v>435</v>
      </c>
      <c r="B434" s="30" t="s">
        <v>1321</v>
      </c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x14ac:dyDescent="0.2">
      <c r="A435" s="1">
        <v>436</v>
      </c>
      <c r="B435" s="30" t="s">
        <v>1327</v>
      </c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x14ac:dyDescent="0.2">
      <c r="A436" s="1">
        <v>437</v>
      </c>
      <c r="B436" s="30" t="s">
        <v>1328</v>
      </c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x14ac:dyDescent="0.2">
      <c r="A437" s="1">
        <v>438</v>
      </c>
      <c r="B437" s="30" t="s">
        <v>1329</v>
      </c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x14ac:dyDescent="0.2">
      <c r="A438" s="1">
        <v>439</v>
      </c>
      <c r="B438" s="30" t="s">
        <v>1330</v>
      </c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x14ac:dyDescent="0.2">
      <c r="A439" s="1">
        <v>440</v>
      </c>
      <c r="B439" s="30" t="s">
        <v>786</v>
      </c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x14ac:dyDescent="0.2">
      <c r="A440" s="1">
        <v>441</v>
      </c>
      <c r="B440" s="30" t="s">
        <v>838</v>
      </c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x14ac:dyDescent="0.2">
      <c r="A441" s="1">
        <v>442</v>
      </c>
      <c r="B441" s="30" t="s">
        <v>1331</v>
      </c>
      <c r="C441" s="30" t="s">
        <v>1352</v>
      </c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x14ac:dyDescent="0.2">
      <c r="A442" s="1">
        <v>443</v>
      </c>
      <c r="B442" s="30" t="s">
        <v>1332</v>
      </c>
      <c r="C442" s="30" t="s">
        <v>1352</v>
      </c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x14ac:dyDescent="0.2">
      <c r="A443" s="1">
        <v>444</v>
      </c>
      <c r="B443" s="30" t="s">
        <v>1333</v>
      </c>
      <c r="C443" s="30" t="s">
        <v>1352</v>
      </c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x14ac:dyDescent="0.2">
      <c r="A444" s="1">
        <v>445</v>
      </c>
      <c r="B444" s="30" t="s">
        <v>1334</v>
      </c>
      <c r="C444" s="30" t="s">
        <v>1352</v>
      </c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x14ac:dyDescent="0.2">
      <c r="A445" s="1">
        <v>446</v>
      </c>
      <c r="B445" s="1" t="s">
        <v>1335</v>
      </c>
      <c r="C445" s="30" t="s">
        <v>1352</v>
      </c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x14ac:dyDescent="0.2">
      <c r="A446" s="1">
        <v>447</v>
      </c>
      <c r="B446" s="1"/>
      <c r="C446" s="30" t="s">
        <v>1602</v>
      </c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x14ac:dyDescent="0.2">
      <c r="A447" s="1">
        <v>448</v>
      </c>
      <c r="B447" s="30" t="s">
        <v>1336</v>
      </c>
      <c r="C447" s="30" t="s">
        <v>1352</v>
      </c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x14ac:dyDescent="0.2">
      <c r="A448" s="1">
        <v>449</v>
      </c>
      <c r="B448" s="1" t="s">
        <v>1337</v>
      </c>
      <c r="C448" s="30" t="s">
        <v>1352</v>
      </c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x14ac:dyDescent="0.2">
      <c r="A449" s="1">
        <v>450</v>
      </c>
      <c r="B449" s="30" t="s">
        <v>1338</v>
      </c>
      <c r="C449" s="30" t="s">
        <v>1352</v>
      </c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x14ac:dyDescent="0.2">
      <c r="A450" s="1">
        <v>451</v>
      </c>
      <c r="B450" s="1" t="s">
        <v>1339</v>
      </c>
      <c r="C450" s="30" t="s">
        <v>1352</v>
      </c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x14ac:dyDescent="0.2">
      <c r="A451" s="1">
        <v>452</v>
      </c>
      <c r="B451" s="30" t="s">
        <v>1340</v>
      </c>
      <c r="C451" s="30" t="s">
        <v>1352</v>
      </c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x14ac:dyDescent="0.2">
      <c r="A452" s="1">
        <v>453</v>
      </c>
      <c r="B452" s="1" t="s">
        <v>1341</v>
      </c>
      <c r="C452" s="30" t="s">
        <v>1352</v>
      </c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x14ac:dyDescent="0.2">
      <c r="A453" s="1">
        <v>454</v>
      </c>
      <c r="B453" s="1" t="s">
        <v>1342</v>
      </c>
      <c r="C453" s="30" t="s">
        <v>1352</v>
      </c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x14ac:dyDescent="0.2">
      <c r="A454" s="1">
        <v>455</v>
      </c>
      <c r="B454" s="30" t="s">
        <v>1343</v>
      </c>
      <c r="C454" s="30" t="s">
        <v>1352</v>
      </c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x14ac:dyDescent="0.2">
      <c r="A455" s="1">
        <v>456</v>
      </c>
      <c r="B455" s="1" t="s">
        <v>1344</v>
      </c>
      <c r="C455" s="30" t="s">
        <v>1352</v>
      </c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x14ac:dyDescent="0.2">
      <c r="A456" s="1">
        <v>457</v>
      </c>
      <c r="B456" s="1" t="s">
        <v>1346</v>
      </c>
      <c r="C456" s="30" t="s">
        <v>1352</v>
      </c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x14ac:dyDescent="0.2">
      <c r="A457" s="1">
        <v>458</v>
      </c>
      <c r="B457" s="1" t="s">
        <v>1345</v>
      </c>
      <c r="C457" s="30" t="s">
        <v>1352</v>
      </c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x14ac:dyDescent="0.2">
      <c r="A458" s="1">
        <v>459</v>
      </c>
      <c r="B458" s="1" t="s">
        <v>1347</v>
      </c>
      <c r="C458" s="30" t="s">
        <v>1352</v>
      </c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x14ac:dyDescent="0.2">
      <c r="A459" s="1">
        <v>460</v>
      </c>
      <c r="B459" s="1" t="s">
        <v>1348</v>
      </c>
      <c r="C459" s="30" t="s">
        <v>1352</v>
      </c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x14ac:dyDescent="0.2">
      <c r="A460" s="1">
        <v>461</v>
      </c>
      <c r="B460" s="1" t="s">
        <v>1349</v>
      </c>
      <c r="C460" s="30" t="s">
        <v>1352</v>
      </c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x14ac:dyDescent="0.2">
      <c r="A461" s="1">
        <v>462</v>
      </c>
      <c r="B461" s="30" t="s">
        <v>1350</v>
      </c>
      <c r="C461" s="30" t="s">
        <v>1352</v>
      </c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x14ac:dyDescent="0.2">
      <c r="A462" s="1">
        <v>463</v>
      </c>
      <c r="B462" s="30" t="s">
        <v>1351</v>
      </c>
      <c r="C462" s="30" t="s">
        <v>1352</v>
      </c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x14ac:dyDescent="0.2">
      <c r="A463" s="1">
        <v>464</v>
      </c>
      <c r="B463" s="1" t="s">
        <v>1353</v>
      </c>
      <c r="C463" s="30" t="s">
        <v>1354</v>
      </c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x14ac:dyDescent="0.2">
      <c r="A464" s="1">
        <v>465</v>
      </c>
      <c r="B464" s="1" t="s">
        <v>1355</v>
      </c>
      <c r="C464" s="1" t="s">
        <v>1356</v>
      </c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x14ac:dyDescent="0.2">
      <c r="A465" s="1">
        <v>466</v>
      </c>
      <c r="B465" s="1" t="s">
        <v>1357</v>
      </c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x14ac:dyDescent="0.2">
      <c r="A466" s="1">
        <v>467</v>
      </c>
      <c r="B466" s="1" t="s">
        <v>1357</v>
      </c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x14ac:dyDescent="0.2">
      <c r="A467" s="1">
        <v>468</v>
      </c>
      <c r="B467" s="1" t="s">
        <v>1357</v>
      </c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x14ac:dyDescent="0.2">
      <c r="A468" s="1">
        <v>469</v>
      </c>
      <c r="B468" s="1" t="s">
        <v>1358</v>
      </c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x14ac:dyDescent="0.2">
      <c r="A469" s="1">
        <v>470</v>
      </c>
      <c r="B469" s="1" t="s">
        <v>1359</v>
      </c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x14ac:dyDescent="0.2">
      <c r="A470" s="1">
        <v>471</v>
      </c>
      <c r="B470" s="1" t="s">
        <v>1360</v>
      </c>
      <c r="C470" s="1" t="s">
        <v>1364</v>
      </c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x14ac:dyDescent="0.2">
      <c r="A471" s="1">
        <v>472</v>
      </c>
      <c r="B471" s="1" t="s">
        <v>1360</v>
      </c>
      <c r="C471" s="1" t="s">
        <v>1365</v>
      </c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x14ac:dyDescent="0.2">
      <c r="A472" s="1">
        <v>473</v>
      </c>
      <c r="B472" s="1" t="s">
        <v>1360</v>
      </c>
      <c r="C472" s="1" t="s">
        <v>1361</v>
      </c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x14ac:dyDescent="0.2">
      <c r="A473" s="1">
        <v>474</v>
      </c>
      <c r="B473" s="1" t="s">
        <v>1360</v>
      </c>
      <c r="C473" s="1" t="s">
        <v>1362</v>
      </c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x14ac:dyDescent="0.2">
      <c r="A474" s="1">
        <v>475</v>
      </c>
      <c r="B474" s="1" t="s">
        <v>1360</v>
      </c>
      <c r="C474" s="1" t="s">
        <v>1363</v>
      </c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x14ac:dyDescent="0.2">
      <c r="A475" s="1">
        <v>476</v>
      </c>
      <c r="B475" s="1" t="s">
        <v>1366</v>
      </c>
      <c r="C475" s="1" t="s">
        <v>1367</v>
      </c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x14ac:dyDescent="0.2">
      <c r="A476" s="1">
        <v>477</v>
      </c>
      <c r="B476" s="1" t="s">
        <v>1368</v>
      </c>
      <c r="C476" s="1" t="s">
        <v>1371</v>
      </c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x14ac:dyDescent="0.2">
      <c r="A477" s="1">
        <v>478</v>
      </c>
      <c r="B477" s="1" t="s">
        <v>1369</v>
      </c>
      <c r="C477" s="1" t="s">
        <v>1372</v>
      </c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x14ac:dyDescent="0.2">
      <c r="A478" s="1">
        <v>479</v>
      </c>
      <c r="B478" s="1" t="s">
        <v>1370</v>
      </c>
      <c r="C478" s="1" t="s">
        <v>1372</v>
      </c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x14ac:dyDescent="0.2">
      <c r="A479" s="1">
        <v>480</v>
      </c>
      <c r="B479" s="1" t="s">
        <v>1374</v>
      </c>
      <c r="C479" s="1" t="s">
        <v>1373</v>
      </c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x14ac:dyDescent="0.2">
      <c r="A480" s="1">
        <v>481</v>
      </c>
      <c r="B480" s="1" t="s">
        <v>1375</v>
      </c>
      <c r="C480" s="1" t="s">
        <v>1373</v>
      </c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x14ac:dyDescent="0.2">
      <c r="A481" s="1">
        <v>482</v>
      </c>
      <c r="B481" s="1" t="s">
        <v>1376</v>
      </c>
      <c r="C481" s="1" t="s">
        <v>1373</v>
      </c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x14ac:dyDescent="0.2">
      <c r="A482" s="1">
        <v>483</v>
      </c>
      <c r="B482" s="1" t="s">
        <v>1377</v>
      </c>
      <c r="C482" s="1" t="s">
        <v>1378</v>
      </c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x14ac:dyDescent="0.2">
      <c r="A483" s="1">
        <v>484</v>
      </c>
      <c r="B483" s="1" t="s">
        <v>1379</v>
      </c>
      <c r="C483" s="1" t="s">
        <v>1380</v>
      </c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x14ac:dyDescent="0.2">
      <c r="A484" s="1">
        <v>485</v>
      </c>
      <c r="B484" s="1" t="s">
        <v>1381</v>
      </c>
      <c r="C484" s="1" t="s">
        <v>1382</v>
      </c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x14ac:dyDescent="0.2">
      <c r="A485" s="1">
        <v>486</v>
      </c>
      <c r="B485" s="1" t="s">
        <v>1381</v>
      </c>
      <c r="C485" s="1" t="s">
        <v>1382</v>
      </c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x14ac:dyDescent="0.2">
      <c r="A486" s="1">
        <v>487</v>
      </c>
      <c r="B486" s="1" t="s">
        <v>1381</v>
      </c>
      <c r="C486" s="1" t="s">
        <v>1382</v>
      </c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x14ac:dyDescent="0.2">
      <c r="A487" s="1">
        <v>488</v>
      </c>
      <c r="B487" s="1" t="s">
        <v>1393</v>
      </c>
      <c r="C487" s="1" t="s">
        <v>1383</v>
      </c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x14ac:dyDescent="0.2">
      <c r="A488" s="1">
        <v>489</v>
      </c>
      <c r="B488" s="1" t="s">
        <v>1393</v>
      </c>
      <c r="C488" s="1" t="s">
        <v>1383</v>
      </c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x14ac:dyDescent="0.2">
      <c r="A489" s="1">
        <v>490</v>
      </c>
      <c r="B489" s="1" t="s">
        <v>1387</v>
      </c>
      <c r="C489" s="1" t="s">
        <v>1386</v>
      </c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x14ac:dyDescent="0.2">
      <c r="A490" s="1">
        <v>491</v>
      </c>
      <c r="B490" s="1" t="s">
        <v>1387</v>
      </c>
      <c r="C490" s="1" t="s">
        <v>1386</v>
      </c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x14ac:dyDescent="0.2">
      <c r="A491" s="1">
        <v>492</v>
      </c>
      <c r="B491" s="1" t="s">
        <v>1387</v>
      </c>
      <c r="C491" s="1" t="s">
        <v>1386</v>
      </c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x14ac:dyDescent="0.2">
      <c r="A492" s="1">
        <v>493</v>
      </c>
      <c r="B492" s="1" t="s">
        <v>1384</v>
      </c>
      <c r="C492" s="1" t="s">
        <v>1385</v>
      </c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x14ac:dyDescent="0.2">
      <c r="A493" s="1">
        <v>494</v>
      </c>
      <c r="B493" s="1" t="s">
        <v>1384</v>
      </c>
      <c r="C493" s="1" t="s">
        <v>1385</v>
      </c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x14ac:dyDescent="0.2">
      <c r="A494" s="1">
        <v>495</v>
      </c>
      <c r="B494" s="1" t="s">
        <v>1384</v>
      </c>
      <c r="C494" s="1" t="s">
        <v>1385</v>
      </c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x14ac:dyDescent="0.2">
      <c r="A495" s="1">
        <v>496</v>
      </c>
      <c r="B495" s="1" t="s">
        <v>1388</v>
      </c>
      <c r="C495" s="1" t="s">
        <v>1389</v>
      </c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x14ac:dyDescent="0.2">
      <c r="A496" s="1">
        <v>497</v>
      </c>
      <c r="B496" s="1" t="s">
        <v>1388</v>
      </c>
      <c r="C496" s="1" t="s">
        <v>1389</v>
      </c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x14ac:dyDescent="0.2">
      <c r="A497" s="1">
        <v>498</v>
      </c>
      <c r="B497" s="1" t="s">
        <v>1388</v>
      </c>
      <c r="C497" s="1" t="s">
        <v>1389</v>
      </c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x14ac:dyDescent="0.2">
      <c r="A498" s="1">
        <v>499</v>
      </c>
      <c r="B498" s="1" t="s">
        <v>1390</v>
      </c>
      <c r="C498" s="1" t="s">
        <v>1391</v>
      </c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x14ac:dyDescent="0.2">
      <c r="A499" s="1">
        <v>500</v>
      </c>
      <c r="B499" s="1" t="s">
        <v>1390</v>
      </c>
      <c r="C499" s="1" t="s">
        <v>1391</v>
      </c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x14ac:dyDescent="0.2">
      <c r="A500" s="1">
        <v>501</v>
      </c>
      <c r="B500" s="1" t="s">
        <v>1394</v>
      </c>
      <c r="C500" s="1" t="s">
        <v>1392</v>
      </c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x14ac:dyDescent="0.2">
      <c r="A501" s="1">
        <v>502</v>
      </c>
      <c r="B501" s="1" t="s">
        <v>1396</v>
      </c>
      <c r="C501" s="1" t="s">
        <v>1395</v>
      </c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x14ac:dyDescent="0.2">
      <c r="A502" s="1">
        <v>503</v>
      </c>
      <c r="B502" s="1" t="s">
        <v>1397</v>
      </c>
      <c r="C502" s="1" t="s">
        <v>1392</v>
      </c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x14ac:dyDescent="0.2">
      <c r="A503" s="1">
        <v>504</v>
      </c>
      <c r="B503" s="1" t="s">
        <v>1398</v>
      </c>
      <c r="C503" s="1" t="s">
        <v>1395</v>
      </c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x14ac:dyDescent="0.2">
      <c r="A504" s="1">
        <v>505</v>
      </c>
      <c r="B504" s="1" t="s">
        <v>1399</v>
      </c>
      <c r="C504" s="1" t="s">
        <v>1395</v>
      </c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x14ac:dyDescent="0.2">
      <c r="A505" s="1">
        <v>506</v>
      </c>
      <c r="C505" s="1" t="s">
        <v>1405</v>
      </c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x14ac:dyDescent="0.2">
      <c r="A506" s="1">
        <v>507</v>
      </c>
      <c r="B506" s="1" t="s">
        <v>1400</v>
      </c>
      <c r="C506" s="1" t="s">
        <v>1401</v>
      </c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x14ac:dyDescent="0.2">
      <c r="A507" s="1">
        <v>508</v>
      </c>
      <c r="B507" s="1" t="s">
        <v>1400</v>
      </c>
      <c r="C507" s="1" t="s">
        <v>1401</v>
      </c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x14ac:dyDescent="0.2">
      <c r="A508" s="1">
        <v>509</v>
      </c>
      <c r="B508" s="1" t="s">
        <v>1400</v>
      </c>
      <c r="C508" s="1" t="s">
        <v>1401</v>
      </c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x14ac:dyDescent="0.2">
      <c r="A509" s="1">
        <v>510</v>
      </c>
      <c r="B509" s="1" t="s">
        <v>1402</v>
      </c>
      <c r="C509" s="1" t="s">
        <v>1403</v>
      </c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x14ac:dyDescent="0.2">
      <c r="A510" s="1">
        <v>511</v>
      </c>
      <c r="B510" s="1" t="s">
        <v>1404</v>
      </c>
      <c r="C510" s="1" t="s">
        <v>1403</v>
      </c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x14ac:dyDescent="0.2">
      <c r="A511" s="1">
        <v>512</v>
      </c>
      <c r="B511" s="1" t="s">
        <v>1406</v>
      </c>
      <c r="C511" s="1" t="s">
        <v>1408</v>
      </c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x14ac:dyDescent="0.2">
      <c r="A512" s="1">
        <v>513</v>
      </c>
      <c r="B512" s="1" t="s">
        <v>1407</v>
      </c>
      <c r="C512" s="1" t="s">
        <v>1408</v>
      </c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x14ac:dyDescent="0.2">
      <c r="A513" s="1">
        <v>514</v>
      </c>
      <c r="B513" s="1" t="s">
        <v>1409</v>
      </c>
      <c r="C513" s="1" t="s">
        <v>1417</v>
      </c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x14ac:dyDescent="0.2">
      <c r="A514" s="1">
        <v>515</v>
      </c>
      <c r="B514" s="1" t="s">
        <v>1410</v>
      </c>
      <c r="C514" s="1" t="s">
        <v>1417</v>
      </c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x14ac:dyDescent="0.2">
      <c r="A515" s="1">
        <v>516</v>
      </c>
      <c r="B515" s="1" t="s">
        <v>1411</v>
      </c>
      <c r="C515" s="1" t="s">
        <v>1417</v>
      </c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x14ac:dyDescent="0.2">
      <c r="A516" s="1">
        <v>517</v>
      </c>
      <c r="B516" s="1" t="s">
        <v>1412</v>
      </c>
      <c r="C516" s="1" t="s">
        <v>1417</v>
      </c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x14ac:dyDescent="0.2">
      <c r="A517" s="1">
        <v>518</v>
      </c>
      <c r="B517" s="1" t="s">
        <v>1413</v>
      </c>
      <c r="C517" s="1" t="s">
        <v>1418</v>
      </c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x14ac:dyDescent="0.2">
      <c r="A518" s="1">
        <v>519</v>
      </c>
      <c r="B518" s="1" t="s">
        <v>1414</v>
      </c>
      <c r="C518" s="1" t="s">
        <v>1418</v>
      </c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x14ac:dyDescent="0.2">
      <c r="A519" s="1">
        <v>520</v>
      </c>
      <c r="B519" s="1" t="s">
        <v>1415</v>
      </c>
      <c r="C519" s="1" t="s">
        <v>1418</v>
      </c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x14ac:dyDescent="0.2">
      <c r="A520" s="1">
        <v>521</v>
      </c>
      <c r="B520" s="1" t="s">
        <v>1416</v>
      </c>
      <c r="C520" s="1" t="s">
        <v>1418</v>
      </c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x14ac:dyDescent="0.2">
      <c r="A521" s="1">
        <v>522</v>
      </c>
      <c r="B521" s="1" t="s">
        <v>1419</v>
      </c>
      <c r="C521" s="1" t="s">
        <v>1422</v>
      </c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x14ac:dyDescent="0.2">
      <c r="A522" s="1">
        <v>523</v>
      </c>
      <c r="B522" s="1" t="s">
        <v>1420</v>
      </c>
      <c r="C522" s="1" t="s">
        <v>1422</v>
      </c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x14ac:dyDescent="0.2">
      <c r="A523" s="1">
        <v>524</v>
      </c>
      <c r="B523" s="1" t="s">
        <v>1421</v>
      </c>
      <c r="C523" s="1" t="s">
        <v>1422</v>
      </c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x14ac:dyDescent="0.2">
      <c r="A524" s="1">
        <v>525</v>
      </c>
      <c r="B524" s="1" t="s">
        <v>1423</v>
      </c>
      <c r="C524" s="1" t="s">
        <v>1426</v>
      </c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x14ac:dyDescent="0.2">
      <c r="A525" s="1">
        <v>526</v>
      </c>
      <c r="B525" s="1" t="s">
        <v>1424</v>
      </c>
      <c r="C525" s="1" t="s">
        <v>1426</v>
      </c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x14ac:dyDescent="0.2">
      <c r="A526" s="1">
        <v>527</v>
      </c>
      <c r="B526" s="1" t="s">
        <v>1425</v>
      </c>
      <c r="C526" s="1" t="s">
        <v>1426</v>
      </c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x14ac:dyDescent="0.2">
      <c r="A527" s="1">
        <v>528</v>
      </c>
      <c r="B527" s="1" t="s">
        <v>1427</v>
      </c>
      <c r="C527" s="1" t="s">
        <v>1430</v>
      </c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x14ac:dyDescent="0.2">
      <c r="A528" s="1">
        <v>529</v>
      </c>
      <c r="B528" s="1" t="s">
        <v>1428</v>
      </c>
      <c r="C528" s="1" t="s">
        <v>1430</v>
      </c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x14ac:dyDescent="0.2">
      <c r="A529" s="1">
        <v>530</v>
      </c>
      <c r="B529" s="1" t="s">
        <v>1429</v>
      </c>
      <c r="C529" s="1" t="s">
        <v>1430</v>
      </c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x14ac:dyDescent="0.2">
      <c r="A530" s="1">
        <v>531</v>
      </c>
      <c r="B530" s="1" t="s">
        <v>1431</v>
      </c>
      <c r="C530" s="1" t="s">
        <v>1435</v>
      </c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x14ac:dyDescent="0.2">
      <c r="A531" s="1">
        <v>532</v>
      </c>
      <c r="B531" s="1" t="s">
        <v>1432</v>
      </c>
      <c r="C531" s="1" t="s">
        <v>1435</v>
      </c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x14ac:dyDescent="0.2">
      <c r="A532" s="1">
        <v>533</v>
      </c>
      <c r="B532" s="1" t="s">
        <v>1433</v>
      </c>
      <c r="C532" s="1" t="s">
        <v>1435</v>
      </c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x14ac:dyDescent="0.2">
      <c r="A533" s="1">
        <v>534</v>
      </c>
      <c r="B533" s="1" t="s">
        <v>1434</v>
      </c>
      <c r="C533" s="1" t="s">
        <v>1435</v>
      </c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x14ac:dyDescent="0.2">
      <c r="A534" s="1">
        <v>535</v>
      </c>
      <c r="B534" s="1" t="s">
        <v>1436</v>
      </c>
      <c r="C534" s="1" t="s">
        <v>1441</v>
      </c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x14ac:dyDescent="0.2">
      <c r="A535" s="1">
        <v>536</v>
      </c>
      <c r="B535" s="1" t="s">
        <v>1437</v>
      </c>
      <c r="C535" s="1" t="s">
        <v>1442</v>
      </c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x14ac:dyDescent="0.2">
      <c r="A536" s="1">
        <v>537</v>
      </c>
      <c r="B536" s="1" t="s">
        <v>1438</v>
      </c>
      <c r="C536" s="1" t="s">
        <v>1442</v>
      </c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x14ac:dyDescent="0.2">
      <c r="A537" s="1">
        <v>538</v>
      </c>
      <c r="B537" s="1" t="s">
        <v>1439</v>
      </c>
      <c r="C537" s="1" t="s">
        <v>1443</v>
      </c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x14ac:dyDescent="0.2">
      <c r="A538" s="1">
        <v>539</v>
      </c>
      <c r="B538" s="1" t="s">
        <v>1440</v>
      </c>
      <c r="C538" s="1" t="s">
        <v>1444</v>
      </c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x14ac:dyDescent="0.2">
      <c r="A539" s="1">
        <v>540</v>
      </c>
      <c r="B539" s="1" t="s">
        <v>1445</v>
      </c>
      <c r="C539" s="1" t="s">
        <v>1446</v>
      </c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x14ac:dyDescent="0.2">
      <c r="A540" s="1">
        <v>541</v>
      </c>
      <c r="B540" s="1" t="s">
        <v>1445</v>
      </c>
      <c r="C540" s="1" t="s">
        <v>1446</v>
      </c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x14ac:dyDescent="0.2">
      <c r="A541" s="1">
        <v>542</v>
      </c>
      <c r="B541" s="1" t="s">
        <v>1445</v>
      </c>
      <c r="C541" s="1" t="s">
        <v>1446</v>
      </c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x14ac:dyDescent="0.2">
      <c r="A542" s="1">
        <v>543</v>
      </c>
      <c r="B542" s="1" t="s">
        <v>1453</v>
      </c>
      <c r="C542" s="1" t="s">
        <v>1454</v>
      </c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x14ac:dyDescent="0.2">
      <c r="A543" s="1">
        <v>544</v>
      </c>
      <c r="B543" s="1" t="s">
        <v>1455</v>
      </c>
      <c r="C543" s="1" t="s">
        <v>1457</v>
      </c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x14ac:dyDescent="0.2">
      <c r="A544" s="1">
        <v>545</v>
      </c>
      <c r="B544" s="1" t="s">
        <v>1456</v>
      </c>
      <c r="C544" s="1" t="s">
        <v>1458</v>
      </c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x14ac:dyDescent="0.2">
      <c r="A545" s="1">
        <v>546</v>
      </c>
      <c r="B545" s="1" t="s">
        <v>1459</v>
      </c>
      <c r="C545" s="1" t="s">
        <v>1460</v>
      </c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x14ac:dyDescent="0.2">
      <c r="A546" s="1">
        <v>547</v>
      </c>
      <c r="B546" s="1" t="s">
        <v>1461</v>
      </c>
      <c r="C546" s="1" t="s">
        <v>1462</v>
      </c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x14ac:dyDescent="0.2">
      <c r="A547" s="1">
        <v>548</v>
      </c>
      <c r="B547" s="1" t="s">
        <v>1463</v>
      </c>
      <c r="C547" s="1" t="s">
        <v>1464</v>
      </c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x14ac:dyDescent="0.2">
      <c r="A548" s="1">
        <v>549</v>
      </c>
      <c r="B548" s="1" t="s">
        <v>1465</v>
      </c>
      <c r="C548" s="1" t="s">
        <v>1468</v>
      </c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x14ac:dyDescent="0.2">
      <c r="A549" s="1">
        <v>550</v>
      </c>
      <c r="B549" s="1" t="s">
        <v>1467</v>
      </c>
      <c r="C549" s="1" t="s">
        <v>1468</v>
      </c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x14ac:dyDescent="0.2">
      <c r="A550" s="1">
        <v>551</v>
      </c>
      <c r="B550" s="1" t="s">
        <v>1466</v>
      </c>
      <c r="C550" s="1" t="s">
        <v>1468</v>
      </c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x14ac:dyDescent="0.2">
      <c r="A551" s="1">
        <v>552</v>
      </c>
      <c r="B551" s="1" t="s">
        <v>1471</v>
      </c>
      <c r="C551" s="1" t="s">
        <v>1470</v>
      </c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x14ac:dyDescent="0.2">
      <c r="A552" s="1">
        <v>553</v>
      </c>
      <c r="B552" s="1" t="s">
        <v>1472</v>
      </c>
      <c r="C552" s="1" t="s">
        <v>1469</v>
      </c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x14ac:dyDescent="0.2">
      <c r="A553" s="1">
        <v>554</v>
      </c>
      <c r="B553" s="1" t="s">
        <v>1473</v>
      </c>
      <c r="C553" s="1" t="s">
        <v>1474</v>
      </c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x14ac:dyDescent="0.2">
      <c r="A554" s="1">
        <v>555</v>
      </c>
      <c r="B554" s="1" t="s">
        <v>1475</v>
      </c>
      <c r="C554" s="1" t="s">
        <v>1476</v>
      </c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x14ac:dyDescent="0.2">
      <c r="A555" s="1">
        <v>556</v>
      </c>
      <c r="B555" s="1" t="s">
        <v>1477</v>
      </c>
      <c r="C555" s="1" t="s">
        <v>1478</v>
      </c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x14ac:dyDescent="0.2">
      <c r="A556" s="1">
        <v>557</v>
      </c>
      <c r="B556" s="1" t="s">
        <v>1496</v>
      </c>
      <c r="C556" s="1" t="s">
        <v>1498</v>
      </c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x14ac:dyDescent="0.2">
      <c r="A557" s="1">
        <v>558</v>
      </c>
      <c r="B557" s="1" t="s">
        <v>1506</v>
      </c>
      <c r="C557" s="1" t="s">
        <v>1507</v>
      </c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x14ac:dyDescent="0.2">
      <c r="A558" s="1">
        <v>559</v>
      </c>
      <c r="B558" s="1">
        <v>18100</v>
      </c>
      <c r="C558" s="1" t="s">
        <v>1480</v>
      </c>
      <c r="D558" s="1"/>
      <c r="E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x14ac:dyDescent="0.2">
      <c r="A559" s="1">
        <v>560</v>
      </c>
      <c r="B559" s="1" t="s">
        <v>1482</v>
      </c>
      <c r="C559" s="1" t="s">
        <v>1479</v>
      </c>
      <c r="D559" s="1"/>
      <c r="E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x14ac:dyDescent="0.2">
      <c r="A560" s="1">
        <v>561</v>
      </c>
      <c r="B560" s="1" t="s">
        <v>1481</v>
      </c>
      <c r="C560" s="1" t="s">
        <v>1489</v>
      </c>
      <c r="D560" s="1"/>
      <c r="E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x14ac:dyDescent="0.2">
      <c r="A561" s="1">
        <v>562</v>
      </c>
      <c r="B561" s="1" t="s">
        <v>1483</v>
      </c>
      <c r="C561" s="1" t="s">
        <v>1490</v>
      </c>
      <c r="D561" s="1"/>
      <c r="E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x14ac:dyDescent="0.2">
      <c r="A562" s="1">
        <v>563</v>
      </c>
      <c r="B562" s="1" t="s">
        <v>1484</v>
      </c>
      <c r="C562" s="1" t="s">
        <v>1491</v>
      </c>
      <c r="D562" s="1"/>
      <c r="E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x14ac:dyDescent="0.2">
      <c r="A563" s="1">
        <v>564</v>
      </c>
      <c r="B563" s="1" t="s">
        <v>1485</v>
      </c>
      <c r="C563" s="1" t="s">
        <v>1492</v>
      </c>
      <c r="D563" s="1"/>
      <c r="E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x14ac:dyDescent="0.2">
      <c r="A564" s="1">
        <v>565</v>
      </c>
      <c r="B564" s="1" t="s">
        <v>1486</v>
      </c>
      <c r="C564" s="1" t="s">
        <v>1493</v>
      </c>
      <c r="D564" s="1"/>
      <c r="E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x14ac:dyDescent="0.2">
      <c r="A565" s="1">
        <v>566</v>
      </c>
      <c r="B565" s="1" t="s">
        <v>1487</v>
      </c>
      <c r="C565" s="1" t="s">
        <v>1494</v>
      </c>
      <c r="D565" s="1"/>
      <c r="E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x14ac:dyDescent="0.2">
      <c r="A566" s="1">
        <v>567</v>
      </c>
      <c r="B566" s="1" t="s">
        <v>1488</v>
      </c>
      <c r="C566" s="1" t="s">
        <v>1495</v>
      </c>
      <c r="D566" s="1"/>
      <c r="E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x14ac:dyDescent="0.2">
      <c r="A567" s="1">
        <v>568</v>
      </c>
      <c r="B567" s="1" t="s">
        <v>1503</v>
      </c>
      <c r="C567" s="1" t="s">
        <v>1499</v>
      </c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x14ac:dyDescent="0.2">
      <c r="A568" s="1">
        <v>569</v>
      </c>
      <c r="B568" s="1" t="s">
        <v>1502</v>
      </c>
      <c r="C568" s="1" t="s">
        <v>1499</v>
      </c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x14ac:dyDescent="0.2">
      <c r="A569" s="1">
        <v>570</v>
      </c>
      <c r="B569" s="1" t="s">
        <v>1501</v>
      </c>
      <c r="C569" s="1" t="s">
        <v>1500</v>
      </c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x14ac:dyDescent="0.2">
      <c r="A570" s="1">
        <v>571</v>
      </c>
      <c r="B570" s="1" t="s">
        <v>1504</v>
      </c>
      <c r="C570" s="1" t="s">
        <v>1505</v>
      </c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x14ac:dyDescent="0.2">
      <c r="A571" s="1">
        <v>572</v>
      </c>
      <c r="B571" s="1" t="s">
        <v>1343</v>
      </c>
      <c r="C571" s="1" t="s">
        <v>1508</v>
      </c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x14ac:dyDescent="0.2">
      <c r="A572" s="1">
        <v>573</v>
      </c>
      <c r="B572" s="1" t="s">
        <v>1344</v>
      </c>
      <c r="C572" s="1" t="s">
        <v>1509</v>
      </c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x14ac:dyDescent="0.2">
      <c r="A573" s="1">
        <v>574</v>
      </c>
      <c r="B573" s="1" t="s">
        <v>1510</v>
      </c>
      <c r="C573" s="1" t="s">
        <v>1511</v>
      </c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x14ac:dyDescent="0.2">
      <c r="A574" s="1">
        <v>575</v>
      </c>
      <c r="B574" s="1" t="s">
        <v>1513</v>
      </c>
      <c r="C574" s="1" t="s">
        <v>1514</v>
      </c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x14ac:dyDescent="0.2">
      <c r="A575" s="1">
        <v>576</v>
      </c>
      <c r="B575" s="1" t="s">
        <v>1512</v>
      </c>
      <c r="C575" s="1" t="s">
        <v>1515</v>
      </c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x14ac:dyDescent="0.2">
      <c r="A576" s="1">
        <v>577</v>
      </c>
      <c r="B576" s="1" t="s">
        <v>1516</v>
      </c>
      <c r="C576" s="1" t="s">
        <v>1517</v>
      </c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x14ac:dyDescent="0.2">
      <c r="A577" s="1">
        <v>578</v>
      </c>
      <c r="B577" s="1" t="s">
        <v>1518</v>
      </c>
      <c r="C577" s="1" t="s">
        <v>1518</v>
      </c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x14ac:dyDescent="0.2">
      <c r="A578" s="1">
        <v>579</v>
      </c>
      <c r="B578" s="1" t="s">
        <v>1520</v>
      </c>
      <c r="C578" s="1" t="s">
        <v>1519</v>
      </c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x14ac:dyDescent="0.2">
      <c r="A579" s="1">
        <v>580</v>
      </c>
      <c r="B579" s="1" t="s">
        <v>1521</v>
      </c>
      <c r="C579" s="1" t="s">
        <v>1522</v>
      </c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x14ac:dyDescent="0.2">
      <c r="A580" s="1">
        <v>581</v>
      </c>
      <c r="B580" s="1" t="s">
        <v>1523</v>
      </c>
      <c r="C580" s="1" t="s">
        <v>1524</v>
      </c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x14ac:dyDescent="0.2">
      <c r="A581" s="1">
        <v>582</v>
      </c>
      <c r="B581" s="1" t="s">
        <v>1525</v>
      </c>
      <c r="C581" s="1" t="s">
        <v>1526</v>
      </c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x14ac:dyDescent="0.2">
      <c r="A582" s="1">
        <v>583</v>
      </c>
      <c r="B582" s="1" t="s">
        <v>1527</v>
      </c>
      <c r="C582" s="1" t="s">
        <v>1517</v>
      </c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x14ac:dyDescent="0.2">
      <c r="A583" s="1">
        <v>584</v>
      </c>
      <c r="B583" s="1" t="s">
        <v>998</v>
      </c>
      <c r="C583" s="1" t="s">
        <v>1528</v>
      </c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x14ac:dyDescent="0.2">
      <c r="A584" s="1">
        <v>585</v>
      </c>
      <c r="B584" s="1" t="s">
        <v>1529</v>
      </c>
      <c r="C584" s="1" t="s">
        <v>1530</v>
      </c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x14ac:dyDescent="0.2">
      <c r="A585" s="1">
        <v>586</v>
      </c>
      <c r="B585" s="1" t="s">
        <v>798</v>
      </c>
      <c r="C585" s="1" t="s">
        <v>798</v>
      </c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x14ac:dyDescent="0.2">
      <c r="A586" s="1">
        <v>587</v>
      </c>
      <c r="B586" s="1" t="s">
        <v>1531</v>
      </c>
      <c r="C586" s="1" t="s">
        <v>1532</v>
      </c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x14ac:dyDescent="0.2">
      <c r="A587" s="1">
        <v>588</v>
      </c>
      <c r="B587" s="1" t="s">
        <v>1535</v>
      </c>
      <c r="C587" s="1" t="s">
        <v>1534</v>
      </c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x14ac:dyDescent="0.2">
      <c r="A588" s="1">
        <v>589</v>
      </c>
      <c r="B588" s="1" t="s">
        <v>1536</v>
      </c>
      <c r="C588" s="1" t="s">
        <v>1537</v>
      </c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x14ac:dyDescent="0.2">
      <c r="A589" s="1">
        <v>590</v>
      </c>
      <c r="B589" s="1" t="s">
        <v>1538</v>
      </c>
      <c r="C589" s="1" t="s">
        <v>1539</v>
      </c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x14ac:dyDescent="0.2">
      <c r="A590" s="1">
        <v>591</v>
      </c>
      <c r="B590" s="1" t="s">
        <v>1547</v>
      </c>
      <c r="C590" s="1" t="s">
        <v>1548</v>
      </c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x14ac:dyDescent="0.2">
      <c r="A591" s="1">
        <v>592</v>
      </c>
      <c r="B591" s="1" t="s">
        <v>1549</v>
      </c>
      <c r="C591" s="1" t="s">
        <v>1550</v>
      </c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x14ac:dyDescent="0.2">
      <c r="A592" s="1">
        <v>593</v>
      </c>
      <c r="B592" s="1" t="s">
        <v>1551</v>
      </c>
      <c r="C592" s="1" t="s">
        <v>1552</v>
      </c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x14ac:dyDescent="0.2">
      <c r="A593" s="1">
        <v>594</v>
      </c>
      <c r="B593" s="1" t="s">
        <v>1555</v>
      </c>
      <c r="C593" s="1" t="s">
        <v>1556</v>
      </c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x14ac:dyDescent="0.2">
      <c r="A594" s="1">
        <v>595</v>
      </c>
      <c r="B594" s="1" t="s">
        <v>1557</v>
      </c>
      <c r="C594" s="1" t="s">
        <v>1558</v>
      </c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x14ac:dyDescent="0.2">
      <c r="A595" s="1">
        <v>596</v>
      </c>
      <c r="B595" s="1" t="s">
        <v>1559</v>
      </c>
      <c r="C595" s="1" t="s">
        <v>1561</v>
      </c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x14ac:dyDescent="0.2">
      <c r="A596" s="1">
        <v>597</v>
      </c>
      <c r="B596" s="1" t="s">
        <v>1560</v>
      </c>
      <c r="C596" s="1" t="s">
        <v>1562</v>
      </c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x14ac:dyDescent="0.2">
      <c r="A597" s="1">
        <v>598</v>
      </c>
      <c r="B597" s="1" t="s">
        <v>1563</v>
      </c>
      <c r="C597" s="1" t="s">
        <v>1564</v>
      </c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x14ac:dyDescent="0.2">
      <c r="A598" s="1">
        <v>599</v>
      </c>
      <c r="B598" s="1" t="s">
        <v>1565</v>
      </c>
      <c r="C598" s="1" t="s">
        <v>1566</v>
      </c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x14ac:dyDescent="0.2">
      <c r="A599" s="1">
        <v>600</v>
      </c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x14ac:dyDescent="0.2">
      <c r="A600" s="1">
        <v>601</v>
      </c>
      <c r="B600" s="1" t="s">
        <v>1541</v>
      </c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x14ac:dyDescent="0.2">
      <c r="A601" s="1">
        <v>602</v>
      </c>
      <c r="B601" s="1" t="s">
        <v>1542</v>
      </c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x14ac:dyDescent="0.2">
      <c r="A602" s="1">
        <v>603</v>
      </c>
      <c r="B602" s="1" t="s">
        <v>1543</v>
      </c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x14ac:dyDescent="0.2">
      <c r="A603" s="1">
        <v>604</v>
      </c>
      <c r="B603" s="1" t="s">
        <v>1544</v>
      </c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x14ac:dyDescent="0.2">
      <c r="A604" s="1">
        <v>605</v>
      </c>
      <c r="B604" s="1" t="s">
        <v>1545</v>
      </c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x14ac:dyDescent="0.2">
      <c r="A605" s="1">
        <v>606</v>
      </c>
      <c r="B605" s="1" t="s">
        <v>1540</v>
      </c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x14ac:dyDescent="0.2">
      <c r="A606" s="1">
        <v>607</v>
      </c>
      <c r="B606" s="1" t="s">
        <v>1553</v>
      </c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x14ac:dyDescent="0.2">
      <c r="A607" s="1">
        <v>608</v>
      </c>
      <c r="B607" s="1" t="s">
        <v>1554</v>
      </c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x14ac:dyDescent="0.2">
      <c r="A608" s="1">
        <v>609</v>
      </c>
      <c r="B608" s="1" t="s">
        <v>1612</v>
      </c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x14ac:dyDescent="0.2">
      <c r="A609" s="1">
        <v>610</v>
      </c>
      <c r="B609" s="1" t="s">
        <v>1611</v>
      </c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x14ac:dyDescent="0.2">
      <c r="A610" s="1">
        <v>611</v>
      </c>
      <c r="B610" s="1" t="s">
        <v>1546</v>
      </c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x14ac:dyDescent="0.2">
      <c r="A611" s="1">
        <v>612</v>
      </c>
      <c r="B611" s="1" t="s">
        <v>1546</v>
      </c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x14ac:dyDescent="0.2">
      <c r="A612" s="1">
        <v>613</v>
      </c>
      <c r="B612" s="1" t="s">
        <v>1546</v>
      </c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x14ac:dyDescent="0.2">
      <c r="A613" s="1">
        <v>614</v>
      </c>
      <c r="B613" s="1" t="s">
        <v>1546</v>
      </c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x14ac:dyDescent="0.2">
      <c r="A614" s="1">
        <v>615</v>
      </c>
      <c r="B614" s="1" t="s">
        <v>1546</v>
      </c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x14ac:dyDescent="0.2">
      <c r="A615" s="1">
        <v>616</v>
      </c>
      <c r="B615" s="1" t="s">
        <v>1546</v>
      </c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x14ac:dyDescent="0.2">
      <c r="A616" s="1">
        <v>617</v>
      </c>
      <c r="B616" s="1" t="s">
        <v>1546</v>
      </c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x14ac:dyDescent="0.2">
      <c r="A617" s="1">
        <v>618</v>
      </c>
      <c r="B617" s="1" t="s">
        <v>1546</v>
      </c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x14ac:dyDescent="0.2">
      <c r="A618" s="1">
        <v>619</v>
      </c>
      <c r="B618" s="1" t="s">
        <v>1546</v>
      </c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x14ac:dyDescent="0.2">
      <c r="A619" s="1">
        <v>620</v>
      </c>
      <c r="B619" s="1" t="s">
        <v>1546</v>
      </c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x14ac:dyDescent="0.2">
      <c r="A620" s="1">
        <v>621</v>
      </c>
      <c r="B620" s="1" t="s">
        <v>1567</v>
      </c>
      <c r="C620" s="1" t="s">
        <v>1584</v>
      </c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x14ac:dyDescent="0.2">
      <c r="A621" s="1">
        <v>622</v>
      </c>
      <c r="B621" s="1" t="s">
        <v>1568</v>
      </c>
      <c r="C621" s="1" t="s">
        <v>1576</v>
      </c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x14ac:dyDescent="0.2">
      <c r="A622" s="1">
        <v>623</v>
      </c>
      <c r="B622" s="1" t="s">
        <v>1570</v>
      </c>
      <c r="C622" s="1" t="s">
        <v>1577</v>
      </c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x14ac:dyDescent="0.2">
      <c r="A623" s="1">
        <v>624</v>
      </c>
      <c r="B623" s="1" t="s">
        <v>1569</v>
      </c>
      <c r="C623" s="1" t="s">
        <v>1578</v>
      </c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x14ac:dyDescent="0.2">
      <c r="A624" s="1">
        <v>625</v>
      </c>
      <c r="B624" s="1" t="s">
        <v>1571</v>
      </c>
      <c r="C624" s="1" t="s">
        <v>1579</v>
      </c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x14ac:dyDescent="0.2">
      <c r="A625" s="1">
        <v>626</v>
      </c>
      <c r="B625" s="1" t="s">
        <v>1572</v>
      </c>
      <c r="C625" s="1" t="s">
        <v>1580</v>
      </c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x14ac:dyDescent="0.2">
      <c r="A626" s="1">
        <v>627</v>
      </c>
      <c r="B626" s="1" t="s">
        <v>1573</v>
      </c>
      <c r="C626" s="1" t="s">
        <v>1581</v>
      </c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x14ac:dyDescent="0.2">
      <c r="A627" s="1">
        <v>628</v>
      </c>
      <c r="B627" s="1" t="s">
        <v>1574</v>
      </c>
      <c r="C627" s="1" t="s">
        <v>1582</v>
      </c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x14ac:dyDescent="0.2">
      <c r="A628" s="1">
        <v>629</v>
      </c>
      <c r="B628" s="1" t="s">
        <v>1575</v>
      </c>
      <c r="C628" s="1" t="s">
        <v>1583</v>
      </c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x14ac:dyDescent="0.2">
      <c r="A629" s="1">
        <v>630</v>
      </c>
      <c r="B629" s="1" t="s">
        <v>1586</v>
      </c>
      <c r="C629" s="1" t="s">
        <v>1587</v>
      </c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x14ac:dyDescent="0.2">
      <c r="A630" s="1">
        <v>631</v>
      </c>
      <c r="B630" s="1" t="s">
        <v>1546</v>
      </c>
      <c r="C630" s="1" t="s">
        <v>1585</v>
      </c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x14ac:dyDescent="0.2">
      <c r="A631" s="1">
        <v>632</v>
      </c>
      <c r="B631" s="1" t="s">
        <v>1546</v>
      </c>
      <c r="C631" s="1" t="s">
        <v>1585</v>
      </c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x14ac:dyDescent="0.2">
      <c r="A632" s="1">
        <v>633</v>
      </c>
      <c r="B632" s="1" t="s">
        <v>1596</v>
      </c>
      <c r="C632" s="1" t="s">
        <v>1597</v>
      </c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x14ac:dyDescent="0.2">
      <c r="A633" s="1">
        <v>634</v>
      </c>
      <c r="B633" s="1" t="s">
        <v>1594</v>
      </c>
      <c r="C633" s="1" t="s">
        <v>1595</v>
      </c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x14ac:dyDescent="0.2">
      <c r="A634" s="1">
        <v>635</v>
      </c>
      <c r="B634" s="1" t="s">
        <v>1598</v>
      </c>
      <c r="C634" s="1" t="s">
        <v>1599</v>
      </c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x14ac:dyDescent="0.2">
      <c r="A635" s="1">
        <v>636</v>
      </c>
      <c r="B635" s="1" t="s">
        <v>1600</v>
      </c>
      <c r="C635" s="1" t="s">
        <v>1601</v>
      </c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x14ac:dyDescent="0.2">
      <c r="A636" s="1">
        <v>637</v>
      </c>
      <c r="B636" s="1" t="s">
        <v>1603</v>
      </c>
      <c r="C636" s="1" t="s">
        <v>1622</v>
      </c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x14ac:dyDescent="0.2">
      <c r="A637" s="1">
        <v>638</v>
      </c>
      <c r="B637" s="1" t="s">
        <v>1604</v>
      </c>
      <c r="C637" s="1" t="s">
        <v>1623</v>
      </c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x14ac:dyDescent="0.2">
      <c r="A638" s="1">
        <v>639</v>
      </c>
      <c r="B638" s="1" t="s">
        <v>1607</v>
      </c>
      <c r="C638" s="1" t="s">
        <v>1605</v>
      </c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x14ac:dyDescent="0.2">
      <c r="A639" s="1">
        <v>640</v>
      </c>
      <c r="B639" s="1" t="s">
        <v>1606</v>
      </c>
      <c r="C639" s="1" t="s">
        <v>1609</v>
      </c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x14ac:dyDescent="0.2">
      <c r="A640" s="1">
        <v>641</v>
      </c>
      <c r="B640" s="1" t="s">
        <v>1608</v>
      </c>
      <c r="C640" s="1" t="s">
        <v>1610</v>
      </c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x14ac:dyDescent="0.2">
      <c r="A641" s="1">
        <v>642</v>
      </c>
      <c r="B641" s="1" t="s">
        <v>1613</v>
      </c>
      <c r="C641" s="1" t="s">
        <v>1614</v>
      </c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x14ac:dyDescent="0.2">
      <c r="A642" s="1">
        <v>643</v>
      </c>
      <c r="B642" s="1" t="s">
        <v>1615</v>
      </c>
      <c r="C642" s="1" t="s">
        <v>1616</v>
      </c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x14ac:dyDescent="0.2">
      <c r="A643" s="1">
        <v>644</v>
      </c>
      <c r="B643" s="1" t="s">
        <v>1617</v>
      </c>
      <c r="C643" s="1" t="s">
        <v>1624</v>
      </c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x14ac:dyDescent="0.2">
      <c r="A644" s="1">
        <v>645</v>
      </c>
      <c r="B644" s="1" t="s">
        <v>1618</v>
      </c>
      <c r="C644" s="1" t="s">
        <v>1619</v>
      </c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x14ac:dyDescent="0.2">
      <c r="A645" s="1">
        <v>646</v>
      </c>
      <c r="B645" s="1" t="s">
        <v>1620</v>
      </c>
      <c r="C645" s="1" t="s">
        <v>1625</v>
      </c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x14ac:dyDescent="0.2">
      <c r="A646" s="1">
        <v>647</v>
      </c>
      <c r="B646" s="1" t="s">
        <v>1627</v>
      </c>
      <c r="C646" s="1" t="s">
        <v>1628</v>
      </c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x14ac:dyDescent="0.2">
      <c r="A647" s="1">
        <v>648</v>
      </c>
      <c r="B647" s="1" t="s">
        <v>1621</v>
      </c>
      <c r="C647" s="1" t="s">
        <v>1626</v>
      </c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x14ac:dyDescent="0.2">
      <c r="A648" s="1">
        <v>649</v>
      </c>
      <c r="B648" s="1" t="s">
        <v>1629</v>
      </c>
      <c r="C648" s="1" t="s">
        <v>1632</v>
      </c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x14ac:dyDescent="0.2">
      <c r="A649" s="1">
        <v>650</v>
      </c>
      <c r="B649" s="1" t="s">
        <v>1630</v>
      </c>
      <c r="C649" s="1" t="s">
        <v>1631</v>
      </c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x14ac:dyDescent="0.2">
      <c r="A650" s="1">
        <v>651</v>
      </c>
      <c r="B650" s="1" t="s">
        <v>1633</v>
      </c>
      <c r="C650" s="1" t="s">
        <v>1634</v>
      </c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x14ac:dyDescent="0.2">
      <c r="A651" s="1">
        <v>652</v>
      </c>
      <c r="B651" s="1" t="s">
        <v>1635</v>
      </c>
      <c r="C651" s="1" t="s">
        <v>1636</v>
      </c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x14ac:dyDescent="0.2">
      <c r="A652" s="1">
        <v>653</v>
      </c>
      <c r="B652" s="1" t="s">
        <v>1637</v>
      </c>
      <c r="C652" s="1" t="s">
        <v>1638</v>
      </c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x14ac:dyDescent="0.2">
      <c r="A653" s="1">
        <v>654</v>
      </c>
      <c r="B653" s="1" t="s">
        <v>1639</v>
      </c>
      <c r="C653" s="1" t="s">
        <v>1640</v>
      </c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x14ac:dyDescent="0.2">
      <c r="A654" s="1">
        <v>655</v>
      </c>
      <c r="B654" s="1" t="s">
        <v>1641</v>
      </c>
      <c r="C654" s="1" t="s">
        <v>1642</v>
      </c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x14ac:dyDescent="0.2">
      <c r="A655" s="1">
        <v>656</v>
      </c>
      <c r="B655" s="1" t="s">
        <v>1643</v>
      </c>
      <c r="C655" s="1" t="s">
        <v>1644</v>
      </c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x14ac:dyDescent="0.2">
      <c r="A656" s="1">
        <v>657</v>
      </c>
      <c r="B656" s="1" t="s">
        <v>1646</v>
      </c>
      <c r="C656" s="1" t="s">
        <v>1648</v>
      </c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x14ac:dyDescent="0.2">
      <c r="A657" s="1">
        <v>658</v>
      </c>
      <c r="B657" s="1" t="s">
        <v>1645</v>
      </c>
      <c r="C657" s="1" t="s">
        <v>1649</v>
      </c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x14ac:dyDescent="0.2">
      <c r="A658" s="1">
        <v>659</v>
      </c>
      <c r="B658" s="1" t="s">
        <v>1647</v>
      </c>
      <c r="C658" s="1" t="s">
        <v>1650</v>
      </c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x14ac:dyDescent="0.2">
      <c r="A659" s="1">
        <v>660</v>
      </c>
      <c r="B659" s="1" t="s">
        <v>1651</v>
      </c>
      <c r="C659" s="1" t="s">
        <v>1652</v>
      </c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x14ac:dyDescent="0.2">
      <c r="A660" s="1">
        <v>661</v>
      </c>
      <c r="B660" s="1" t="s">
        <v>1653</v>
      </c>
      <c r="C660" s="1" t="s">
        <v>1654</v>
      </c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x14ac:dyDescent="0.2">
      <c r="A661" s="1">
        <v>662</v>
      </c>
      <c r="B661" s="1" t="s">
        <v>1657</v>
      </c>
      <c r="C661" s="1" t="s">
        <v>1655</v>
      </c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x14ac:dyDescent="0.2">
      <c r="A662" s="1">
        <v>663</v>
      </c>
      <c r="B662" s="1" t="s">
        <v>1658</v>
      </c>
      <c r="C662" s="1" t="s">
        <v>1656</v>
      </c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x14ac:dyDescent="0.2">
      <c r="A663" s="1">
        <v>664</v>
      </c>
      <c r="B663" s="1" t="s">
        <v>1659</v>
      </c>
      <c r="C663" s="1" t="s">
        <v>1660</v>
      </c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x14ac:dyDescent="0.2">
      <c r="A664" s="1">
        <v>665</v>
      </c>
      <c r="B664" s="1" t="s">
        <v>1661</v>
      </c>
      <c r="C664" s="1" t="s">
        <v>1662</v>
      </c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x14ac:dyDescent="0.2">
      <c r="A665" s="1">
        <v>666</v>
      </c>
      <c r="B665" s="1" t="s">
        <v>1663</v>
      </c>
      <c r="C665" s="1" t="s">
        <v>1664</v>
      </c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x14ac:dyDescent="0.2">
      <c r="A666" s="1">
        <v>667</v>
      </c>
      <c r="B666" s="1" t="s">
        <v>1665</v>
      </c>
      <c r="C666" s="1" t="s">
        <v>1666</v>
      </c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x14ac:dyDescent="0.2">
      <c r="A667" s="1">
        <v>668</v>
      </c>
      <c r="B667" s="1" t="s">
        <v>1667</v>
      </c>
      <c r="C667" s="1" t="s">
        <v>1668</v>
      </c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x14ac:dyDescent="0.2">
      <c r="A668" s="1">
        <v>669</v>
      </c>
      <c r="B668" s="1" t="s">
        <v>1669</v>
      </c>
      <c r="C668" s="30" t="s">
        <v>1670</v>
      </c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x14ac:dyDescent="0.2">
      <c r="A669" s="1">
        <v>670</v>
      </c>
      <c r="B669" s="1" t="s">
        <v>1671</v>
      </c>
      <c r="C669" s="30" t="s">
        <v>1672</v>
      </c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x14ac:dyDescent="0.2">
      <c r="A670" s="1">
        <v>671</v>
      </c>
      <c r="B670" s="1" t="s">
        <v>1673</v>
      </c>
      <c r="C670" s="1" t="s">
        <v>1674</v>
      </c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x14ac:dyDescent="0.2">
      <c r="A671" s="1">
        <v>672</v>
      </c>
      <c r="B671" s="1" t="s">
        <v>1675</v>
      </c>
      <c r="C671" s="1" t="s">
        <v>1676</v>
      </c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x14ac:dyDescent="0.2">
      <c r="A672" s="1">
        <v>673</v>
      </c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x14ac:dyDescent="0.2">
      <c r="A673" s="1">
        <v>674</v>
      </c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x14ac:dyDescent="0.2">
      <c r="A674" s="1">
        <v>675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x14ac:dyDescent="0.2">
      <c r="A675" s="1">
        <v>676</v>
      </c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x14ac:dyDescent="0.2">
      <c r="A676" s="1">
        <v>677</v>
      </c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x14ac:dyDescent="0.2">
      <c r="A677" s="1">
        <v>678</v>
      </c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x14ac:dyDescent="0.2">
      <c r="A678" s="1">
        <v>679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x14ac:dyDescent="0.2">
      <c r="A679" s="1">
        <v>680</v>
      </c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x14ac:dyDescent="0.2">
      <c r="A680" s="1">
        <v>681</v>
      </c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x14ac:dyDescent="0.2">
      <c r="A681" s="1">
        <v>682</v>
      </c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x14ac:dyDescent="0.2">
      <c r="A682" s="1">
        <v>683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x14ac:dyDescent="0.2">
      <c r="A683" s="1">
        <v>684</v>
      </c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x14ac:dyDescent="0.2">
      <c r="A684" s="1">
        <v>685</v>
      </c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x14ac:dyDescent="0.2">
      <c r="A685" s="1">
        <v>686</v>
      </c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x14ac:dyDescent="0.2">
      <c r="A686" s="1">
        <v>687</v>
      </c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x14ac:dyDescent="0.2">
      <c r="A687" s="1">
        <v>688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x14ac:dyDescent="0.2">
      <c r="A688" s="1">
        <v>689</v>
      </c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x14ac:dyDescent="0.2">
      <c r="A689" s="1">
        <v>690</v>
      </c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x14ac:dyDescent="0.2">
      <c r="A690" s="1">
        <v>691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x14ac:dyDescent="0.2">
      <c r="A691" s="1">
        <v>692</v>
      </c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x14ac:dyDescent="0.2">
      <c r="A692" s="1">
        <v>693</v>
      </c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x14ac:dyDescent="0.2">
      <c r="A693" s="1">
        <v>694</v>
      </c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x14ac:dyDescent="0.2">
      <c r="A694" s="1">
        <v>695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x14ac:dyDescent="0.2">
      <c r="A695" s="1">
        <v>696</v>
      </c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x14ac:dyDescent="0.2">
      <c r="A696" s="1">
        <v>697</v>
      </c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x14ac:dyDescent="0.2">
      <c r="A697" s="1">
        <v>698</v>
      </c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x14ac:dyDescent="0.2">
      <c r="A698" s="1">
        <v>699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x14ac:dyDescent="0.2">
      <c r="A699" s="1">
        <v>700</v>
      </c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x14ac:dyDescent="0.2">
      <c r="A700" s="1">
        <v>701</v>
      </c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x14ac:dyDescent="0.2">
      <c r="A701" s="1">
        <v>702</v>
      </c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x14ac:dyDescent="0.2">
      <c r="A702" s="1">
        <v>703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x14ac:dyDescent="0.2">
      <c r="A703" s="1">
        <v>704</v>
      </c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x14ac:dyDescent="0.2">
      <c r="A704" s="1">
        <v>705</v>
      </c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x14ac:dyDescent="0.2">
      <c r="A705" s="1">
        <v>706</v>
      </c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x14ac:dyDescent="0.2">
      <c r="A706" s="1">
        <v>707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x14ac:dyDescent="0.2">
      <c r="A707" s="1">
        <v>708</v>
      </c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x14ac:dyDescent="0.2">
      <c r="A708" s="1">
        <v>709</v>
      </c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x14ac:dyDescent="0.2">
      <c r="A709" s="1">
        <v>710</v>
      </c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x14ac:dyDescent="0.2">
      <c r="A710" s="1">
        <v>711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x14ac:dyDescent="0.2">
      <c r="A711" s="1">
        <v>712</v>
      </c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x14ac:dyDescent="0.2">
      <c r="A712" s="1">
        <v>713</v>
      </c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x14ac:dyDescent="0.2">
      <c r="A713" s="1">
        <v>714</v>
      </c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x14ac:dyDescent="0.2">
      <c r="A714" s="1">
        <v>715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x14ac:dyDescent="0.2">
      <c r="A715" s="1">
        <v>716</v>
      </c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x14ac:dyDescent="0.2">
      <c r="A716" s="1">
        <v>717</v>
      </c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x14ac:dyDescent="0.2">
      <c r="A717" s="1">
        <v>718</v>
      </c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x14ac:dyDescent="0.2">
      <c r="A718" s="1">
        <v>719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x14ac:dyDescent="0.2">
      <c r="A719" s="1">
        <v>720</v>
      </c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x14ac:dyDescent="0.2">
      <c r="A720" s="1">
        <v>721</v>
      </c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x14ac:dyDescent="0.2">
      <c r="A721" s="1">
        <v>722</v>
      </c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x14ac:dyDescent="0.2">
      <c r="A722" s="1">
        <v>723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x14ac:dyDescent="0.2">
      <c r="A723" s="1">
        <v>724</v>
      </c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x14ac:dyDescent="0.2">
      <c r="A724" s="1">
        <v>725</v>
      </c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x14ac:dyDescent="0.2">
      <c r="A725" s="1">
        <v>726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x14ac:dyDescent="0.2">
      <c r="A726" s="1">
        <v>727</v>
      </c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x14ac:dyDescent="0.2">
      <c r="A727" s="1">
        <v>728</v>
      </c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x14ac:dyDescent="0.2">
      <c r="A728" s="1">
        <v>729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x14ac:dyDescent="0.2">
      <c r="A729" s="1">
        <v>730</v>
      </c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x14ac:dyDescent="0.2">
      <c r="A730" s="1">
        <v>731</v>
      </c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x14ac:dyDescent="0.2">
      <c r="A731" s="1">
        <v>732</v>
      </c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x14ac:dyDescent="0.2">
      <c r="A732" s="1">
        <v>733</v>
      </c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x14ac:dyDescent="0.2">
      <c r="A733" s="1">
        <v>734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x14ac:dyDescent="0.2">
      <c r="A734" s="1">
        <v>735</v>
      </c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x14ac:dyDescent="0.2">
      <c r="A735" s="1">
        <v>736</v>
      </c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x14ac:dyDescent="0.2">
      <c r="A736" s="1">
        <v>737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x14ac:dyDescent="0.2">
      <c r="A737" s="1">
        <v>738</v>
      </c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x14ac:dyDescent="0.2">
      <c r="A738" s="1">
        <v>739</v>
      </c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x14ac:dyDescent="0.2">
      <c r="A739" s="1">
        <v>740</v>
      </c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x14ac:dyDescent="0.2">
      <c r="A740" s="1">
        <v>741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x14ac:dyDescent="0.2">
      <c r="A741" s="1">
        <v>742</v>
      </c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x14ac:dyDescent="0.2">
      <c r="A742" s="1">
        <v>743</v>
      </c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x14ac:dyDescent="0.2">
      <c r="A743" s="1">
        <v>744</v>
      </c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x14ac:dyDescent="0.2">
      <c r="A744" s="1">
        <v>745</v>
      </c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x14ac:dyDescent="0.2">
      <c r="A745" s="1">
        <v>746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x14ac:dyDescent="0.2">
      <c r="A746" s="1">
        <v>747</v>
      </c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x14ac:dyDescent="0.2">
      <c r="A747" s="1">
        <v>748</v>
      </c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x14ac:dyDescent="0.2">
      <c r="A748" s="1">
        <v>749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x14ac:dyDescent="0.2">
      <c r="A749" s="1">
        <v>750</v>
      </c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x14ac:dyDescent="0.2">
      <c r="A750" s="1">
        <v>751</v>
      </c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x14ac:dyDescent="0.2">
      <c r="A751" s="1">
        <v>752</v>
      </c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x14ac:dyDescent="0.2">
      <c r="A752" s="1">
        <v>753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x14ac:dyDescent="0.2">
      <c r="A753" s="1">
        <v>754</v>
      </c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x14ac:dyDescent="0.2">
      <c r="A754" s="1">
        <v>755</v>
      </c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x14ac:dyDescent="0.2">
      <c r="A755" s="1">
        <v>756</v>
      </c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x14ac:dyDescent="0.2">
      <c r="A756" s="1">
        <v>757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x14ac:dyDescent="0.2">
      <c r="A757" s="1">
        <v>758</v>
      </c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x14ac:dyDescent="0.2">
      <c r="A758" s="1">
        <v>759</v>
      </c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x14ac:dyDescent="0.2">
      <c r="A759" s="1">
        <v>760</v>
      </c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x14ac:dyDescent="0.2">
      <c r="A760" s="1">
        <v>761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x14ac:dyDescent="0.2">
      <c r="A761" s="1">
        <v>762</v>
      </c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x14ac:dyDescent="0.2">
      <c r="A762" s="1">
        <v>763</v>
      </c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x14ac:dyDescent="0.2">
      <c r="A763" s="1">
        <v>764</v>
      </c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x14ac:dyDescent="0.2">
      <c r="A764" s="1">
        <v>765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x14ac:dyDescent="0.2">
      <c r="A765" s="1">
        <v>766</v>
      </c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x14ac:dyDescent="0.2">
      <c r="A766" s="1">
        <v>767</v>
      </c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x14ac:dyDescent="0.2">
      <c r="A767" s="1">
        <v>768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x14ac:dyDescent="0.2">
      <c r="A768" s="1">
        <v>769</v>
      </c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x14ac:dyDescent="0.2">
      <c r="A769" s="1">
        <v>770</v>
      </c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x14ac:dyDescent="0.2">
      <c r="A770" s="1">
        <v>771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x14ac:dyDescent="0.2">
      <c r="A771" s="1">
        <v>772</v>
      </c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x14ac:dyDescent="0.2">
      <c r="A772" s="1">
        <v>773</v>
      </c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x14ac:dyDescent="0.2">
      <c r="A773" s="1">
        <v>774</v>
      </c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x14ac:dyDescent="0.2">
      <c r="A774" s="1">
        <v>775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x14ac:dyDescent="0.2">
      <c r="A775" s="1">
        <v>776</v>
      </c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x14ac:dyDescent="0.2">
      <c r="A776" s="1">
        <v>777</v>
      </c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x14ac:dyDescent="0.2">
      <c r="A777" s="1">
        <v>778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x14ac:dyDescent="0.2">
      <c r="A778" s="1">
        <v>779</v>
      </c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x14ac:dyDescent="0.2">
      <c r="A779" s="1">
        <v>780</v>
      </c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x14ac:dyDescent="0.2">
      <c r="A780" s="1">
        <v>781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x14ac:dyDescent="0.2">
      <c r="A781" s="1">
        <v>782</v>
      </c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x14ac:dyDescent="0.2">
      <c r="A782" s="1">
        <v>783</v>
      </c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x14ac:dyDescent="0.2">
      <c r="A783" s="1">
        <v>784</v>
      </c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x14ac:dyDescent="0.2">
      <c r="A784" s="1">
        <v>785</v>
      </c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x14ac:dyDescent="0.2">
      <c r="A785" s="1">
        <v>786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x14ac:dyDescent="0.2">
      <c r="A786" s="1">
        <v>787</v>
      </c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x14ac:dyDescent="0.2">
      <c r="A787" s="1">
        <v>788</v>
      </c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x14ac:dyDescent="0.2">
      <c r="A788" s="1">
        <v>789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x14ac:dyDescent="0.2">
      <c r="A789" s="1">
        <v>790</v>
      </c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x14ac:dyDescent="0.2">
      <c r="A790" s="1">
        <v>791</v>
      </c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x14ac:dyDescent="0.2">
      <c r="A791" s="1">
        <v>792</v>
      </c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x14ac:dyDescent="0.2">
      <c r="A792" s="1">
        <v>793</v>
      </c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x14ac:dyDescent="0.2">
      <c r="A793" s="1">
        <v>794</v>
      </c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x14ac:dyDescent="0.2">
      <c r="A794" s="1">
        <v>795</v>
      </c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x14ac:dyDescent="0.2">
      <c r="A795" s="1">
        <v>796</v>
      </c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x14ac:dyDescent="0.2">
      <c r="A796" s="1">
        <v>797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x14ac:dyDescent="0.2">
      <c r="A797" s="1">
        <v>798</v>
      </c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x14ac:dyDescent="0.2">
      <c r="A798" s="1">
        <v>799</v>
      </c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x14ac:dyDescent="0.2">
      <c r="A799" s="1">
        <v>800</v>
      </c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x14ac:dyDescent="0.2">
      <c r="A800" s="1">
        <v>801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x14ac:dyDescent="0.2">
      <c r="A801" s="1">
        <v>802</v>
      </c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x14ac:dyDescent="0.2">
      <c r="A802" s="1">
        <v>803</v>
      </c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x14ac:dyDescent="0.2">
      <c r="A803" s="1">
        <v>804</v>
      </c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x14ac:dyDescent="0.2">
      <c r="A804" s="1">
        <v>805</v>
      </c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x14ac:dyDescent="0.2">
      <c r="A805" s="1">
        <v>806</v>
      </c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x14ac:dyDescent="0.2">
      <c r="A806" s="1">
        <v>807</v>
      </c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x14ac:dyDescent="0.2">
      <c r="A807" s="1">
        <v>808</v>
      </c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x14ac:dyDescent="0.2">
      <c r="A808" s="1">
        <v>809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x14ac:dyDescent="0.2">
      <c r="A809" s="1">
        <v>810</v>
      </c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x14ac:dyDescent="0.2">
      <c r="A810" s="1">
        <v>811</v>
      </c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x14ac:dyDescent="0.2">
      <c r="A811" s="1">
        <v>812</v>
      </c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x14ac:dyDescent="0.2">
      <c r="A812" s="1">
        <v>813</v>
      </c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x14ac:dyDescent="0.2">
      <c r="A813" s="1">
        <v>814</v>
      </c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x14ac:dyDescent="0.2">
      <c r="A814" s="1">
        <v>815</v>
      </c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x14ac:dyDescent="0.2">
      <c r="A815" s="1">
        <v>816</v>
      </c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x14ac:dyDescent="0.2">
      <c r="A816" s="1">
        <v>817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x14ac:dyDescent="0.2">
      <c r="A817" s="1">
        <v>818</v>
      </c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x14ac:dyDescent="0.2">
      <c r="A818" s="1">
        <v>819</v>
      </c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x14ac:dyDescent="0.2">
      <c r="A819" s="1">
        <v>820</v>
      </c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x14ac:dyDescent="0.2">
      <c r="A820" s="1">
        <v>821</v>
      </c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x14ac:dyDescent="0.2">
      <c r="A821" s="1">
        <v>822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x14ac:dyDescent="0.2">
      <c r="A822" s="1">
        <v>823</v>
      </c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x14ac:dyDescent="0.2">
      <c r="A823" s="1">
        <v>824</v>
      </c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x14ac:dyDescent="0.2">
      <c r="A824" s="1">
        <v>825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x14ac:dyDescent="0.2">
      <c r="A825" s="1">
        <v>826</v>
      </c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x14ac:dyDescent="0.2">
      <c r="A826" s="1">
        <v>827</v>
      </c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x14ac:dyDescent="0.2">
      <c r="A827" s="1">
        <v>828</v>
      </c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x14ac:dyDescent="0.2">
      <c r="A828" s="1">
        <v>829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x14ac:dyDescent="0.2">
      <c r="A829" s="1">
        <v>830</v>
      </c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x14ac:dyDescent="0.2">
      <c r="A830" s="1">
        <v>831</v>
      </c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x14ac:dyDescent="0.2">
      <c r="A831" s="1">
        <v>832</v>
      </c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x14ac:dyDescent="0.2">
      <c r="A832" s="1">
        <v>833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x14ac:dyDescent="0.2">
      <c r="A833" s="1">
        <v>834</v>
      </c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x14ac:dyDescent="0.2">
      <c r="A834" s="1">
        <v>835</v>
      </c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x14ac:dyDescent="0.2">
      <c r="A835" s="1">
        <v>836</v>
      </c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x14ac:dyDescent="0.2">
      <c r="A836" s="1">
        <v>837</v>
      </c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x14ac:dyDescent="0.2">
      <c r="A837" s="1">
        <v>838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x14ac:dyDescent="0.2">
      <c r="A838" s="1">
        <v>839</v>
      </c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x14ac:dyDescent="0.2">
      <c r="A839" s="1">
        <v>840</v>
      </c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x14ac:dyDescent="0.2">
      <c r="A840" s="1">
        <v>841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x14ac:dyDescent="0.2">
      <c r="A841" s="1">
        <v>842</v>
      </c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x14ac:dyDescent="0.2">
      <c r="A842" s="1">
        <v>843</v>
      </c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x14ac:dyDescent="0.2">
      <c r="A843" s="1">
        <v>844</v>
      </c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x14ac:dyDescent="0.2">
      <c r="A844" s="1">
        <v>845</v>
      </c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x14ac:dyDescent="0.2">
      <c r="A845" s="1">
        <v>846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x14ac:dyDescent="0.2">
      <c r="A846" s="1">
        <v>847</v>
      </c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x14ac:dyDescent="0.2">
      <c r="A847" s="1">
        <v>848</v>
      </c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x14ac:dyDescent="0.2">
      <c r="A848" s="1">
        <v>849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x14ac:dyDescent="0.2">
      <c r="A849" s="1">
        <v>850</v>
      </c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x14ac:dyDescent="0.2">
      <c r="A850" s="1">
        <v>851</v>
      </c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x14ac:dyDescent="0.2">
      <c r="A851" s="1">
        <v>852</v>
      </c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x14ac:dyDescent="0.2">
      <c r="A852" s="1">
        <v>853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x14ac:dyDescent="0.2">
      <c r="A853" s="1">
        <v>854</v>
      </c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x14ac:dyDescent="0.2">
      <c r="A854" s="1">
        <v>855</v>
      </c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x14ac:dyDescent="0.2">
      <c r="A855" s="1">
        <v>856</v>
      </c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x14ac:dyDescent="0.2">
      <c r="A856" s="1">
        <v>857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x14ac:dyDescent="0.2">
      <c r="A857" s="1">
        <v>858</v>
      </c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x14ac:dyDescent="0.2">
      <c r="A858" s="1">
        <v>859</v>
      </c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x14ac:dyDescent="0.2">
      <c r="A859" s="1">
        <v>860</v>
      </c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x14ac:dyDescent="0.2">
      <c r="A860" s="1">
        <v>861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2.75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2.75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2.75" x14ac:dyDescent="0.2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</sheetData>
  <phoneticPr fontId="5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3DC19-A74C-4195-A28E-94343A4890DB}">
  <dimension ref="A1:C501"/>
  <sheetViews>
    <sheetView tabSelected="1" workbookViewId="0">
      <selection activeCell="L5" sqref="L5"/>
    </sheetView>
  </sheetViews>
  <sheetFormatPr defaultRowHeight="12.75" x14ac:dyDescent="0.2"/>
  <cols>
    <col min="2" max="2" width="28.42578125" bestFit="1" customWidth="1"/>
  </cols>
  <sheetData>
    <row r="1" spans="1:3" x14ac:dyDescent="0.2">
      <c r="A1">
        <v>9999</v>
      </c>
      <c r="B1" t="s">
        <v>1707</v>
      </c>
      <c r="C1" t="s">
        <v>1708</v>
      </c>
    </row>
    <row r="2" spans="1:3" x14ac:dyDescent="0.2">
      <c r="A2">
        <v>10000</v>
      </c>
      <c r="B2" s="32" t="s">
        <v>1692</v>
      </c>
      <c r="C2" t="s">
        <v>1678</v>
      </c>
    </row>
    <row r="3" spans="1:3" x14ac:dyDescent="0.2">
      <c r="A3">
        <v>10001</v>
      </c>
      <c r="B3" s="32" t="s">
        <v>1687</v>
      </c>
      <c r="C3" t="s">
        <v>1679</v>
      </c>
    </row>
    <row r="4" spans="1:3" x14ac:dyDescent="0.2">
      <c r="A4">
        <v>10002</v>
      </c>
      <c r="B4" s="32" t="s">
        <v>1688</v>
      </c>
      <c r="C4" t="s">
        <v>1677</v>
      </c>
    </row>
    <row r="5" spans="1:3" x14ac:dyDescent="0.2">
      <c r="A5">
        <v>10003</v>
      </c>
      <c r="B5" s="32" t="s">
        <v>1689</v>
      </c>
      <c r="C5" t="s">
        <v>1680</v>
      </c>
    </row>
    <row r="6" spans="1:3" x14ac:dyDescent="0.2">
      <c r="A6">
        <v>10004</v>
      </c>
      <c r="B6" s="32" t="s">
        <v>1690</v>
      </c>
      <c r="C6" t="s">
        <v>1682</v>
      </c>
    </row>
    <row r="7" spans="1:3" x14ac:dyDescent="0.2">
      <c r="A7">
        <v>10005</v>
      </c>
      <c r="B7" s="32" t="s">
        <v>1691</v>
      </c>
      <c r="C7" t="s">
        <v>1681</v>
      </c>
    </row>
    <row r="8" spans="1:3" x14ac:dyDescent="0.2">
      <c r="A8">
        <v>10006</v>
      </c>
      <c r="B8" s="32" t="s">
        <v>1685</v>
      </c>
      <c r="C8" s="32" t="s">
        <v>1684</v>
      </c>
    </row>
    <row r="9" spans="1:3" x14ac:dyDescent="0.2">
      <c r="A9">
        <v>10007</v>
      </c>
      <c r="B9" s="32" t="s">
        <v>1686</v>
      </c>
      <c r="C9" s="32" t="s">
        <v>1683</v>
      </c>
    </row>
    <row r="10" spans="1:3" x14ac:dyDescent="0.2">
      <c r="A10">
        <v>10008</v>
      </c>
      <c r="B10" s="32" t="s">
        <v>1693</v>
      </c>
      <c r="C10" s="32" t="s">
        <v>1694</v>
      </c>
    </row>
    <row r="11" spans="1:3" x14ac:dyDescent="0.2">
      <c r="A11">
        <v>10009</v>
      </c>
      <c r="B11" s="32" t="s">
        <v>1695</v>
      </c>
      <c r="C11" s="32" t="s">
        <v>1696</v>
      </c>
    </row>
    <row r="12" spans="1:3" x14ac:dyDescent="0.2">
      <c r="A12">
        <v>10010</v>
      </c>
      <c r="B12" s="32" t="s">
        <v>1697</v>
      </c>
      <c r="C12" s="32" t="s">
        <v>1698</v>
      </c>
    </row>
    <row r="13" spans="1:3" x14ac:dyDescent="0.2">
      <c r="A13">
        <v>10011</v>
      </c>
      <c r="B13" s="32" t="s">
        <v>1699</v>
      </c>
      <c r="C13" s="32" t="s">
        <v>1700</v>
      </c>
    </row>
    <row r="14" spans="1:3" x14ac:dyDescent="0.2">
      <c r="A14">
        <v>10012</v>
      </c>
      <c r="B14" s="32" t="s">
        <v>1701</v>
      </c>
      <c r="C14" s="32" t="s">
        <v>1702</v>
      </c>
    </row>
    <row r="15" spans="1:3" x14ac:dyDescent="0.2">
      <c r="A15">
        <v>10013</v>
      </c>
      <c r="B15" s="32" t="s">
        <v>1703</v>
      </c>
      <c r="C15" s="32" t="s">
        <v>1704</v>
      </c>
    </row>
    <row r="16" spans="1:3" x14ac:dyDescent="0.2">
      <c r="A16">
        <v>10014</v>
      </c>
      <c r="B16" s="32" t="s">
        <v>1705</v>
      </c>
      <c r="C16" s="32" t="s">
        <v>1706</v>
      </c>
    </row>
    <row r="17" spans="1:3" x14ac:dyDescent="0.2">
      <c r="A17">
        <v>10015</v>
      </c>
      <c r="B17" s="32" t="s">
        <v>1709</v>
      </c>
      <c r="C17" s="32" t="s">
        <v>1710</v>
      </c>
    </row>
    <row r="18" spans="1:3" x14ac:dyDescent="0.2">
      <c r="A18">
        <v>10016</v>
      </c>
      <c r="B18" s="32" t="s">
        <v>1697</v>
      </c>
      <c r="C18" s="32" t="s">
        <v>1711</v>
      </c>
    </row>
    <row r="19" spans="1:3" x14ac:dyDescent="0.2">
      <c r="A19">
        <v>10017</v>
      </c>
      <c r="B19" s="32" t="s">
        <v>1712</v>
      </c>
      <c r="C19" s="32" t="s">
        <v>1713</v>
      </c>
    </row>
    <row r="20" spans="1:3" x14ac:dyDescent="0.2">
      <c r="A20">
        <v>10018</v>
      </c>
      <c r="B20" s="32" t="s">
        <v>911</v>
      </c>
      <c r="C20" s="32" t="s">
        <v>1714</v>
      </c>
    </row>
    <row r="21" spans="1:3" x14ac:dyDescent="0.2">
      <c r="A21">
        <v>10019</v>
      </c>
      <c r="B21" s="32" t="s">
        <v>1715</v>
      </c>
      <c r="C21" s="32" t="s">
        <v>1716</v>
      </c>
    </row>
    <row r="22" spans="1:3" x14ac:dyDescent="0.2">
      <c r="A22">
        <v>10020</v>
      </c>
      <c r="B22" s="32" t="s">
        <v>1717</v>
      </c>
      <c r="C22" s="32" t="s">
        <v>1721</v>
      </c>
    </row>
    <row r="23" spans="1:3" x14ac:dyDescent="0.2">
      <c r="A23">
        <v>10021</v>
      </c>
      <c r="B23" s="32" t="s">
        <v>1719</v>
      </c>
      <c r="C23" t="s">
        <v>1722</v>
      </c>
    </row>
    <row r="24" spans="1:3" x14ac:dyDescent="0.2">
      <c r="A24">
        <v>10022</v>
      </c>
      <c r="B24" s="32" t="s">
        <v>1718</v>
      </c>
      <c r="C24" t="s">
        <v>1720</v>
      </c>
    </row>
    <row r="25" spans="1:3" x14ac:dyDescent="0.2">
      <c r="A25">
        <v>10023</v>
      </c>
    </row>
    <row r="26" spans="1:3" x14ac:dyDescent="0.2">
      <c r="A26">
        <v>10024</v>
      </c>
    </row>
    <row r="27" spans="1:3" x14ac:dyDescent="0.2">
      <c r="A27">
        <v>10025</v>
      </c>
    </row>
    <row r="28" spans="1:3" x14ac:dyDescent="0.2">
      <c r="A28">
        <v>10026</v>
      </c>
    </row>
    <row r="29" spans="1:3" x14ac:dyDescent="0.2">
      <c r="A29">
        <v>10027</v>
      </c>
    </row>
    <row r="30" spans="1:3" x14ac:dyDescent="0.2">
      <c r="A30">
        <v>10028</v>
      </c>
    </row>
    <row r="31" spans="1:3" x14ac:dyDescent="0.2">
      <c r="A31">
        <v>10029</v>
      </c>
    </row>
    <row r="32" spans="1:3" x14ac:dyDescent="0.2">
      <c r="A32">
        <v>10030</v>
      </c>
    </row>
    <row r="33" spans="1:1" x14ac:dyDescent="0.2">
      <c r="A33">
        <v>10031</v>
      </c>
    </row>
    <row r="34" spans="1:1" x14ac:dyDescent="0.2">
      <c r="A34">
        <v>10032</v>
      </c>
    </row>
    <row r="35" spans="1:1" x14ac:dyDescent="0.2">
      <c r="A35">
        <v>10033</v>
      </c>
    </row>
    <row r="36" spans="1:1" x14ac:dyDescent="0.2">
      <c r="A36">
        <v>10034</v>
      </c>
    </row>
    <row r="37" spans="1:1" x14ac:dyDescent="0.2">
      <c r="A37">
        <v>10035</v>
      </c>
    </row>
    <row r="38" spans="1:1" x14ac:dyDescent="0.2">
      <c r="A38">
        <v>10036</v>
      </c>
    </row>
    <row r="39" spans="1:1" x14ac:dyDescent="0.2">
      <c r="A39">
        <v>10037</v>
      </c>
    </row>
    <row r="40" spans="1:1" x14ac:dyDescent="0.2">
      <c r="A40">
        <v>10038</v>
      </c>
    </row>
    <row r="41" spans="1:1" x14ac:dyDescent="0.2">
      <c r="A41">
        <v>10039</v>
      </c>
    </row>
    <row r="42" spans="1:1" x14ac:dyDescent="0.2">
      <c r="A42">
        <v>10040</v>
      </c>
    </row>
    <row r="43" spans="1:1" x14ac:dyDescent="0.2">
      <c r="A43">
        <v>10041</v>
      </c>
    </row>
    <row r="44" spans="1:1" x14ac:dyDescent="0.2">
      <c r="A44">
        <v>10042</v>
      </c>
    </row>
    <row r="45" spans="1:1" x14ac:dyDescent="0.2">
      <c r="A45">
        <v>10043</v>
      </c>
    </row>
    <row r="46" spans="1:1" x14ac:dyDescent="0.2">
      <c r="A46">
        <v>10044</v>
      </c>
    </row>
    <row r="47" spans="1:1" x14ac:dyDescent="0.2">
      <c r="A47">
        <v>10045</v>
      </c>
    </row>
    <row r="48" spans="1:1" x14ac:dyDescent="0.2">
      <c r="A48">
        <v>10046</v>
      </c>
    </row>
    <row r="49" spans="1:1" x14ac:dyDescent="0.2">
      <c r="A49">
        <v>10047</v>
      </c>
    </row>
    <row r="50" spans="1:1" x14ac:dyDescent="0.2">
      <c r="A50">
        <v>10048</v>
      </c>
    </row>
    <row r="51" spans="1:1" x14ac:dyDescent="0.2">
      <c r="A51">
        <v>10049</v>
      </c>
    </row>
    <row r="52" spans="1:1" x14ac:dyDescent="0.2">
      <c r="A52">
        <v>10050</v>
      </c>
    </row>
    <row r="53" spans="1:1" x14ac:dyDescent="0.2">
      <c r="A53">
        <v>10051</v>
      </c>
    </row>
    <row r="54" spans="1:1" x14ac:dyDescent="0.2">
      <c r="A54">
        <v>10052</v>
      </c>
    </row>
    <row r="55" spans="1:1" x14ac:dyDescent="0.2">
      <c r="A55">
        <v>10053</v>
      </c>
    </row>
    <row r="56" spans="1:1" x14ac:dyDescent="0.2">
      <c r="A56">
        <v>10054</v>
      </c>
    </row>
    <row r="57" spans="1:1" x14ac:dyDescent="0.2">
      <c r="A57">
        <v>10055</v>
      </c>
    </row>
    <row r="58" spans="1:1" x14ac:dyDescent="0.2">
      <c r="A58">
        <v>10056</v>
      </c>
    </row>
    <row r="59" spans="1:1" x14ac:dyDescent="0.2">
      <c r="A59">
        <v>10057</v>
      </c>
    </row>
    <row r="60" spans="1:1" x14ac:dyDescent="0.2">
      <c r="A60">
        <v>10058</v>
      </c>
    </row>
    <row r="61" spans="1:1" x14ac:dyDescent="0.2">
      <c r="A61">
        <v>10059</v>
      </c>
    </row>
    <row r="62" spans="1:1" x14ac:dyDescent="0.2">
      <c r="A62">
        <v>10060</v>
      </c>
    </row>
    <row r="63" spans="1:1" x14ac:dyDescent="0.2">
      <c r="A63">
        <v>10061</v>
      </c>
    </row>
    <row r="64" spans="1:1" x14ac:dyDescent="0.2">
      <c r="A64">
        <v>10062</v>
      </c>
    </row>
    <row r="65" spans="1:1" x14ac:dyDescent="0.2">
      <c r="A65">
        <v>10063</v>
      </c>
    </row>
    <row r="66" spans="1:1" x14ac:dyDescent="0.2">
      <c r="A66">
        <v>10064</v>
      </c>
    </row>
    <row r="67" spans="1:1" x14ac:dyDescent="0.2">
      <c r="A67">
        <v>10065</v>
      </c>
    </row>
    <row r="68" spans="1:1" x14ac:dyDescent="0.2">
      <c r="A68">
        <v>10066</v>
      </c>
    </row>
    <row r="69" spans="1:1" x14ac:dyDescent="0.2">
      <c r="A69">
        <v>10067</v>
      </c>
    </row>
    <row r="70" spans="1:1" x14ac:dyDescent="0.2">
      <c r="A70">
        <v>10068</v>
      </c>
    </row>
    <row r="71" spans="1:1" x14ac:dyDescent="0.2">
      <c r="A71">
        <v>10069</v>
      </c>
    </row>
    <row r="72" spans="1:1" x14ac:dyDescent="0.2">
      <c r="A72">
        <v>10070</v>
      </c>
    </row>
    <row r="73" spans="1:1" x14ac:dyDescent="0.2">
      <c r="A73">
        <v>10071</v>
      </c>
    </row>
    <row r="74" spans="1:1" x14ac:dyDescent="0.2">
      <c r="A74">
        <v>10072</v>
      </c>
    </row>
    <row r="75" spans="1:1" x14ac:dyDescent="0.2">
      <c r="A75">
        <v>10073</v>
      </c>
    </row>
    <row r="76" spans="1:1" x14ac:dyDescent="0.2">
      <c r="A76">
        <v>10074</v>
      </c>
    </row>
    <row r="77" spans="1:1" x14ac:dyDescent="0.2">
      <c r="A77">
        <v>10075</v>
      </c>
    </row>
    <row r="78" spans="1:1" x14ac:dyDescent="0.2">
      <c r="A78">
        <v>10076</v>
      </c>
    </row>
    <row r="79" spans="1:1" x14ac:dyDescent="0.2">
      <c r="A79">
        <v>10077</v>
      </c>
    </row>
    <row r="80" spans="1:1" x14ac:dyDescent="0.2">
      <c r="A80">
        <v>10078</v>
      </c>
    </row>
    <row r="81" spans="1:1" x14ac:dyDescent="0.2">
      <c r="A81">
        <v>10079</v>
      </c>
    </row>
    <row r="82" spans="1:1" x14ac:dyDescent="0.2">
      <c r="A82">
        <v>10080</v>
      </c>
    </row>
    <row r="83" spans="1:1" x14ac:dyDescent="0.2">
      <c r="A83">
        <v>10081</v>
      </c>
    </row>
    <row r="84" spans="1:1" x14ac:dyDescent="0.2">
      <c r="A84">
        <v>10082</v>
      </c>
    </row>
    <row r="85" spans="1:1" x14ac:dyDescent="0.2">
      <c r="A85">
        <v>10083</v>
      </c>
    </row>
    <row r="86" spans="1:1" x14ac:dyDescent="0.2">
      <c r="A86">
        <v>10084</v>
      </c>
    </row>
    <row r="87" spans="1:1" x14ac:dyDescent="0.2">
      <c r="A87">
        <v>10085</v>
      </c>
    </row>
    <row r="88" spans="1:1" x14ac:dyDescent="0.2">
      <c r="A88">
        <v>10086</v>
      </c>
    </row>
    <row r="89" spans="1:1" x14ac:dyDescent="0.2">
      <c r="A89">
        <v>10087</v>
      </c>
    </row>
    <row r="90" spans="1:1" x14ac:dyDescent="0.2">
      <c r="A90">
        <v>10088</v>
      </c>
    </row>
    <row r="91" spans="1:1" x14ac:dyDescent="0.2">
      <c r="A91">
        <v>10089</v>
      </c>
    </row>
    <row r="92" spans="1:1" x14ac:dyDescent="0.2">
      <c r="A92">
        <v>10090</v>
      </c>
    </row>
    <row r="93" spans="1:1" x14ac:dyDescent="0.2">
      <c r="A93">
        <v>10091</v>
      </c>
    </row>
    <row r="94" spans="1:1" x14ac:dyDescent="0.2">
      <c r="A94">
        <v>10092</v>
      </c>
    </row>
    <row r="95" spans="1:1" x14ac:dyDescent="0.2">
      <c r="A95">
        <v>10093</v>
      </c>
    </row>
    <row r="96" spans="1:1" x14ac:dyDescent="0.2">
      <c r="A96">
        <v>10094</v>
      </c>
    </row>
    <row r="97" spans="1:1" x14ac:dyDescent="0.2">
      <c r="A97">
        <v>10095</v>
      </c>
    </row>
    <row r="98" spans="1:1" x14ac:dyDescent="0.2">
      <c r="A98">
        <v>10096</v>
      </c>
    </row>
    <row r="99" spans="1:1" x14ac:dyDescent="0.2">
      <c r="A99">
        <v>10097</v>
      </c>
    </row>
    <row r="100" spans="1:1" x14ac:dyDescent="0.2">
      <c r="A100">
        <v>10098</v>
      </c>
    </row>
    <row r="101" spans="1:1" x14ac:dyDescent="0.2">
      <c r="A101">
        <v>10099</v>
      </c>
    </row>
    <row r="102" spans="1:1" x14ac:dyDescent="0.2">
      <c r="A102">
        <v>10100</v>
      </c>
    </row>
    <row r="103" spans="1:1" x14ac:dyDescent="0.2">
      <c r="A103">
        <v>10101</v>
      </c>
    </row>
    <row r="104" spans="1:1" x14ac:dyDescent="0.2">
      <c r="A104">
        <v>10102</v>
      </c>
    </row>
    <row r="105" spans="1:1" x14ac:dyDescent="0.2">
      <c r="A105">
        <v>10103</v>
      </c>
    </row>
    <row r="106" spans="1:1" x14ac:dyDescent="0.2">
      <c r="A106">
        <v>10104</v>
      </c>
    </row>
    <row r="107" spans="1:1" x14ac:dyDescent="0.2">
      <c r="A107">
        <v>10105</v>
      </c>
    </row>
    <row r="108" spans="1:1" x14ac:dyDescent="0.2">
      <c r="A108">
        <v>10106</v>
      </c>
    </row>
    <row r="109" spans="1:1" x14ac:dyDescent="0.2">
      <c r="A109">
        <v>10107</v>
      </c>
    </row>
    <row r="110" spans="1:1" x14ac:dyDescent="0.2">
      <c r="A110">
        <v>10108</v>
      </c>
    </row>
    <row r="111" spans="1:1" x14ac:dyDescent="0.2">
      <c r="A111">
        <v>10109</v>
      </c>
    </row>
    <row r="112" spans="1:1" x14ac:dyDescent="0.2">
      <c r="A112">
        <v>10110</v>
      </c>
    </row>
    <row r="113" spans="1:1" x14ac:dyDescent="0.2">
      <c r="A113">
        <v>10111</v>
      </c>
    </row>
    <row r="114" spans="1:1" x14ac:dyDescent="0.2">
      <c r="A114">
        <v>10112</v>
      </c>
    </row>
    <row r="115" spans="1:1" x14ac:dyDescent="0.2">
      <c r="A115">
        <v>10113</v>
      </c>
    </row>
    <row r="116" spans="1:1" x14ac:dyDescent="0.2">
      <c r="A116">
        <v>10114</v>
      </c>
    </row>
    <row r="117" spans="1:1" x14ac:dyDescent="0.2">
      <c r="A117">
        <v>10115</v>
      </c>
    </row>
    <row r="118" spans="1:1" x14ac:dyDescent="0.2">
      <c r="A118">
        <v>10116</v>
      </c>
    </row>
    <row r="119" spans="1:1" x14ac:dyDescent="0.2">
      <c r="A119">
        <v>10117</v>
      </c>
    </row>
    <row r="120" spans="1:1" x14ac:dyDescent="0.2">
      <c r="A120">
        <v>10118</v>
      </c>
    </row>
    <row r="121" spans="1:1" x14ac:dyDescent="0.2">
      <c r="A121">
        <v>10119</v>
      </c>
    </row>
    <row r="122" spans="1:1" x14ac:dyDescent="0.2">
      <c r="A122">
        <v>10120</v>
      </c>
    </row>
    <row r="123" spans="1:1" x14ac:dyDescent="0.2">
      <c r="A123">
        <v>10121</v>
      </c>
    </row>
    <row r="124" spans="1:1" x14ac:dyDescent="0.2">
      <c r="A124">
        <v>10122</v>
      </c>
    </row>
    <row r="125" spans="1:1" x14ac:dyDescent="0.2">
      <c r="A125">
        <v>10123</v>
      </c>
    </row>
    <row r="126" spans="1:1" x14ac:dyDescent="0.2">
      <c r="A126">
        <v>10124</v>
      </c>
    </row>
    <row r="127" spans="1:1" x14ac:dyDescent="0.2">
      <c r="A127">
        <v>10125</v>
      </c>
    </row>
    <row r="128" spans="1:1" x14ac:dyDescent="0.2">
      <c r="A128">
        <v>10126</v>
      </c>
    </row>
    <row r="129" spans="1:1" x14ac:dyDescent="0.2">
      <c r="A129">
        <v>10127</v>
      </c>
    </row>
    <row r="130" spans="1:1" x14ac:dyDescent="0.2">
      <c r="A130">
        <v>10128</v>
      </c>
    </row>
    <row r="131" spans="1:1" x14ac:dyDescent="0.2">
      <c r="A131">
        <v>10129</v>
      </c>
    </row>
    <row r="132" spans="1:1" x14ac:dyDescent="0.2">
      <c r="A132">
        <v>10130</v>
      </c>
    </row>
    <row r="133" spans="1:1" x14ac:dyDescent="0.2">
      <c r="A133">
        <v>10131</v>
      </c>
    </row>
    <row r="134" spans="1:1" x14ac:dyDescent="0.2">
      <c r="A134">
        <v>10132</v>
      </c>
    </row>
    <row r="135" spans="1:1" x14ac:dyDescent="0.2">
      <c r="A135">
        <v>10133</v>
      </c>
    </row>
    <row r="136" spans="1:1" x14ac:dyDescent="0.2">
      <c r="A136">
        <v>10134</v>
      </c>
    </row>
    <row r="137" spans="1:1" x14ac:dyDescent="0.2">
      <c r="A137">
        <v>10135</v>
      </c>
    </row>
    <row r="138" spans="1:1" x14ac:dyDescent="0.2">
      <c r="A138">
        <v>10136</v>
      </c>
    </row>
    <row r="139" spans="1:1" x14ac:dyDescent="0.2">
      <c r="A139">
        <v>10137</v>
      </c>
    </row>
    <row r="140" spans="1:1" x14ac:dyDescent="0.2">
      <c r="A140">
        <v>10138</v>
      </c>
    </row>
    <row r="141" spans="1:1" x14ac:dyDescent="0.2">
      <c r="A141">
        <v>10139</v>
      </c>
    </row>
    <row r="142" spans="1:1" x14ac:dyDescent="0.2">
      <c r="A142">
        <v>10140</v>
      </c>
    </row>
    <row r="143" spans="1:1" x14ac:dyDescent="0.2">
      <c r="A143">
        <v>10141</v>
      </c>
    </row>
    <row r="144" spans="1:1" x14ac:dyDescent="0.2">
      <c r="A144">
        <v>10142</v>
      </c>
    </row>
    <row r="145" spans="1:1" x14ac:dyDescent="0.2">
      <c r="A145">
        <v>10143</v>
      </c>
    </row>
    <row r="146" spans="1:1" x14ac:dyDescent="0.2">
      <c r="A146">
        <v>10144</v>
      </c>
    </row>
    <row r="147" spans="1:1" x14ac:dyDescent="0.2">
      <c r="A147">
        <v>10145</v>
      </c>
    </row>
    <row r="148" spans="1:1" x14ac:dyDescent="0.2">
      <c r="A148">
        <v>10146</v>
      </c>
    </row>
    <row r="149" spans="1:1" x14ac:dyDescent="0.2">
      <c r="A149">
        <v>10147</v>
      </c>
    </row>
    <row r="150" spans="1:1" x14ac:dyDescent="0.2">
      <c r="A150">
        <v>10148</v>
      </c>
    </row>
    <row r="151" spans="1:1" x14ac:dyDescent="0.2">
      <c r="A151">
        <v>10149</v>
      </c>
    </row>
    <row r="152" spans="1:1" x14ac:dyDescent="0.2">
      <c r="A152">
        <v>10150</v>
      </c>
    </row>
    <row r="153" spans="1:1" x14ac:dyDescent="0.2">
      <c r="A153">
        <v>10151</v>
      </c>
    </row>
    <row r="154" spans="1:1" x14ac:dyDescent="0.2">
      <c r="A154">
        <v>10152</v>
      </c>
    </row>
    <row r="155" spans="1:1" x14ac:dyDescent="0.2">
      <c r="A155">
        <v>10153</v>
      </c>
    </row>
    <row r="156" spans="1:1" x14ac:dyDescent="0.2">
      <c r="A156">
        <v>10154</v>
      </c>
    </row>
    <row r="157" spans="1:1" x14ac:dyDescent="0.2">
      <c r="A157">
        <v>10155</v>
      </c>
    </row>
    <row r="158" spans="1:1" x14ac:dyDescent="0.2">
      <c r="A158">
        <v>10156</v>
      </c>
    </row>
    <row r="159" spans="1:1" x14ac:dyDescent="0.2">
      <c r="A159">
        <v>10157</v>
      </c>
    </row>
    <row r="160" spans="1:1" x14ac:dyDescent="0.2">
      <c r="A160">
        <v>10158</v>
      </c>
    </row>
    <row r="161" spans="1:1" x14ac:dyDescent="0.2">
      <c r="A161">
        <v>10159</v>
      </c>
    </row>
    <row r="162" spans="1:1" x14ac:dyDescent="0.2">
      <c r="A162">
        <v>10160</v>
      </c>
    </row>
    <row r="163" spans="1:1" x14ac:dyDescent="0.2">
      <c r="A163">
        <v>10161</v>
      </c>
    </row>
    <row r="164" spans="1:1" x14ac:dyDescent="0.2">
      <c r="A164">
        <v>10162</v>
      </c>
    </row>
    <row r="165" spans="1:1" x14ac:dyDescent="0.2">
      <c r="A165">
        <v>10163</v>
      </c>
    </row>
    <row r="166" spans="1:1" x14ac:dyDescent="0.2">
      <c r="A166">
        <v>10164</v>
      </c>
    </row>
    <row r="167" spans="1:1" x14ac:dyDescent="0.2">
      <c r="A167">
        <v>10165</v>
      </c>
    </row>
    <row r="168" spans="1:1" x14ac:dyDescent="0.2">
      <c r="A168">
        <v>10166</v>
      </c>
    </row>
    <row r="169" spans="1:1" x14ac:dyDescent="0.2">
      <c r="A169">
        <v>10167</v>
      </c>
    </row>
    <row r="170" spans="1:1" x14ac:dyDescent="0.2">
      <c r="A170">
        <v>10168</v>
      </c>
    </row>
    <row r="171" spans="1:1" x14ac:dyDescent="0.2">
      <c r="A171">
        <v>10169</v>
      </c>
    </row>
    <row r="172" spans="1:1" x14ac:dyDescent="0.2">
      <c r="A172">
        <v>10170</v>
      </c>
    </row>
    <row r="173" spans="1:1" x14ac:dyDescent="0.2">
      <c r="A173">
        <v>10171</v>
      </c>
    </row>
    <row r="174" spans="1:1" x14ac:dyDescent="0.2">
      <c r="A174">
        <v>10172</v>
      </c>
    </row>
    <row r="175" spans="1:1" x14ac:dyDescent="0.2">
      <c r="A175">
        <v>10173</v>
      </c>
    </row>
    <row r="176" spans="1:1" x14ac:dyDescent="0.2">
      <c r="A176">
        <v>10174</v>
      </c>
    </row>
    <row r="177" spans="1:1" x14ac:dyDescent="0.2">
      <c r="A177">
        <v>10175</v>
      </c>
    </row>
    <row r="178" spans="1:1" x14ac:dyDescent="0.2">
      <c r="A178">
        <v>10176</v>
      </c>
    </row>
    <row r="179" spans="1:1" x14ac:dyDescent="0.2">
      <c r="A179">
        <v>10177</v>
      </c>
    </row>
    <row r="180" spans="1:1" x14ac:dyDescent="0.2">
      <c r="A180">
        <v>10178</v>
      </c>
    </row>
    <row r="181" spans="1:1" x14ac:dyDescent="0.2">
      <c r="A181">
        <v>10179</v>
      </c>
    </row>
    <row r="182" spans="1:1" x14ac:dyDescent="0.2">
      <c r="A182">
        <v>10180</v>
      </c>
    </row>
    <row r="183" spans="1:1" x14ac:dyDescent="0.2">
      <c r="A183">
        <v>10181</v>
      </c>
    </row>
    <row r="184" spans="1:1" x14ac:dyDescent="0.2">
      <c r="A184">
        <v>10182</v>
      </c>
    </row>
    <row r="185" spans="1:1" x14ac:dyDescent="0.2">
      <c r="A185">
        <v>10183</v>
      </c>
    </row>
    <row r="186" spans="1:1" x14ac:dyDescent="0.2">
      <c r="A186">
        <v>10184</v>
      </c>
    </row>
    <row r="187" spans="1:1" x14ac:dyDescent="0.2">
      <c r="A187">
        <v>10185</v>
      </c>
    </row>
    <row r="188" spans="1:1" x14ac:dyDescent="0.2">
      <c r="A188">
        <v>10186</v>
      </c>
    </row>
    <row r="189" spans="1:1" x14ac:dyDescent="0.2">
      <c r="A189">
        <v>10187</v>
      </c>
    </row>
    <row r="190" spans="1:1" x14ac:dyDescent="0.2">
      <c r="A190">
        <v>10188</v>
      </c>
    </row>
    <row r="191" spans="1:1" x14ac:dyDescent="0.2">
      <c r="A191">
        <v>10189</v>
      </c>
    </row>
    <row r="192" spans="1:1" x14ac:dyDescent="0.2">
      <c r="A192">
        <v>10190</v>
      </c>
    </row>
    <row r="193" spans="1:1" x14ac:dyDescent="0.2">
      <c r="A193">
        <v>10191</v>
      </c>
    </row>
    <row r="194" spans="1:1" x14ac:dyDescent="0.2">
      <c r="A194">
        <v>10192</v>
      </c>
    </row>
    <row r="195" spans="1:1" x14ac:dyDescent="0.2">
      <c r="A195">
        <v>10193</v>
      </c>
    </row>
    <row r="196" spans="1:1" x14ac:dyDescent="0.2">
      <c r="A196">
        <v>10194</v>
      </c>
    </row>
    <row r="197" spans="1:1" x14ac:dyDescent="0.2">
      <c r="A197">
        <v>10195</v>
      </c>
    </row>
    <row r="198" spans="1:1" x14ac:dyDescent="0.2">
      <c r="A198">
        <v>10196</v>
      </c>
    </row>
    <row r="199" spans="1:1" x14ac:dyDescent="0.2">
      <c r="A199">
        <v>10197</v>
      </c>
    </row>
    <row r="200" spans="1:1" x14ac:dyDescent="0.2">
      <c r="A200">
        <v>10198</v>
      </c>
    </row>
    <row r="201" spans="1:1" x14ac:dyDescent="0.2">
      <c r="A201">
        <v>10199</v>
      </c>
    </row>
    <row r="202" spans="1:1" x14ac:dyDescent="0.2">
      <c r="A202">
        <v>10200</v>
      </c>
    </row>
    <row r="203" spans="1:1" x14ac:dyDescent="0.2">
      <c r="A203">
        <v>10201</v>
      </c>
    </row>
    <row r="204" spans="1:1" x14ac:dyDescent="0.2">
      <c r="A204">
        <v>10202</v>
      </c>
    </row>
    <row r="205" spans="1:1" x14ac:dyDescent="0.2">
      <c r="A205">
        <v>10203</v>
      </c>
    </row>
    <row r="206" spans="1:1" x14ac:dyDescent="0.2">
      <c r="A206">
        <v>10204</v>
      </c>
    </row>
    <row r="207" spans="1:1" x14ac:dyDescent="0.2">
      <c r="A207">
        <v>10205</v>
      </c>
    </row>
    <row r="208" spans="1:1" x14ac:dyDescent="0.2">
      <c r="A208">
        <v>10206</v>
      </c>
    </row>
    <row r="209" spans="1:1" x14ac:dyDescent="0.2">
      <c r="A209">
        <v>10207</v>
      </c>
    </row>
    <row r="210" spans="1:1" x14ac:dyDescent="0.2">
      <c r="A210">
        <v>10208</v>
      </c>
    </row>
    <row r="211" spans="1:1" x14ac:dyDescent="0.2">
      <c r="A211">
        <v>10209</v>
      </c>
    </row>
    <row r="212" spans="1:1" x14ac:dyDescent="0.2">
      <c r="A212">
        <v>10210</v>
      </c>
    </row>
    <row r="213" spans="1:1" x14ac:dyDescent="0.2">
      <c r="A213">
        <v>10211</v>
      </c>
    </row>
    <row r="214" spans="1:1" x14ac:dyDescent="0.2">
      <c r="A214">
        <v>10212</v>
      </c>
    </row>
    <row r="215" spans="1:1" x14ac:dyDescent="0.2">
      <c r="A215">
        <v>10213</v>
      </c>
    </row>
    <row r="216" spans="1:1" x14ac:dyDescent="0.2">
      <c r="A216">
        <v>10214</v>
      </c>
    </row>
    <row r="217" spans="1:1" x14ac:dyDescent="0.2">
      <c r="A217">
        <v>10215</v>
      </c>
    </row>
    <row r="218" spans="1:1" x14ac:dyDescent="0.2">
      <c r="A218">
        <v>10216</v>
      </c>
    </row>
    <row r="219" spans="1:1" x14ac:dyDescent="0.2">
      <c r="A219">
        <v>10217</v>
      </c>
    </row>
    <row r="220" spans="1:1" x14ac:dyDescent="0.2">
      <c r="A220">
        <v>10218</v>
      </c>
    </row>
    <row r="221" spans="1:1" x14ac:dyDescent="0.2">
      <c r="A221">
        <v>10219</v>
      </c>
    </row>
    <row r="222" spans="1:1" x14ac:dyDescent="0.2">
      <c r="A222">
        <v>10220</v>
      </c>
    </row>
    <row r="223" spans="1:1" x14ac:dyDescent="0.2">
      <c r="A223">
        <v>10221</v>
      </c>
    </row>
    <row r="224" spans="1:1" x14ac:dyDescent="0.2">
      <c r="A224">
        <v>10222</v>
      </c>
    </row>
    <row r="225" spans="1:1" x14ac:dyDescent="0.2">
      <c r="A225">
        <v>10223</v>
      </c>
    </row>
    <row r="226" spans="1:1" x14ac:dyDescent="0.2">
      <c r="A226">
        <v>10224</v>
      </c>
    </row>
    <row r="227" spans="1:1" x14ac:dyDescent="0.2">
      <c r="A227">
        <v>10225</v>
      </c>
    </row>
    <row r="228" spans="1:1" x14ac:dyDescent="0.2">
      <c r="A228">
        <v>10226</v>
      </c>
    </row>
    <row r="229" spans="1:1" x14ac:dyDescent="0.2">
      <c r="A229">
        <v>10227</v>
      </c>
    </row>
    <row r="230" spans="1:1" x14ac:dyDescent="0.2">
      <c r="A230">
        <v>10228</v>
      </c>
    </row>
    <row r="231" spans="1:1" x14ac:dyDescent="0.2">
      <c r="A231">
        <v>10229</v>
      </c>
    </row>
    <row r="232" spans="1:1" x14ac:dyDescent="0.2">
      <c r="A232">
        <v>10230</v>
      </c>
    </row>
    <row r="233" spans="1:1" x14ac:dyDescent="0.2">
      <c r="A233">
        <v>10231</v>
      </c>
    </row>
    <row r="234" spans="1:1" x14ac:dyDescent="0.2">
      <c r="A234">
        <v>10232</v>
      </c>
    </row>
    <row r="235" spans="1:1" x14ac:dyDescent="0.2">
      <c r="A235">
        <v>10233</v>
      </c>
    </row>
    <row r="236" spans="1:1" x14ac:dyDescent="0.2">
      <c r="A236">
        <v>10234</v>
      </c>
    </row>
    <row r="237" spans="1:1" x14ac:dyDescent="0.2">
      <c r="A237">
        <v>10235</v>
      </c>
    </row>
    <row r="238" spans="1:1" x14ac:dyDescent="0.2">
      <c r="A238">
        <v>10236</v>
      </c>
    </row>
    <row r="239" spans="1:1" x14ac:dyDescent="0.2">
      <c r="A239">
        <v>10237</v>
      </c>
    </row>
    <row r="240" spans="1:1" x14ac:dyDescent="0.2">
      <c r="A240">
        <v>10238</v>
      </c>
    </row>
    <row r="241" spans="1:1" x14ac:dyDescent="0.2">
      <c r="A241">
        <v>10239</v>
      </c>
    </row>
    <row r="242" spans="1:1" x14ac:dyDescent="0.2">
      <c r="A242">
        <v>10240</v>
      </c>
    </row>
    <row r="243" spans="1:1" x14ac:dyDescent="0.2">
      <c r="A243">
        <v>10241</v>
      </c>
    </row>
    <row r="244" spans="1:1" x14ac:dyDescent="0.2">
      <c r="A244">
        <v>10242</v>
      </c>
    </row>
    <row r="245" spans="1:1" x14ac:dyDescent="0.2">
      <c r="A245">
        <v>10243</v>
      </c>
    </row>
    <row r="246" spans="1:1" x14ac:dyDescent="0.2">
      <c r="A246">
        <v>10244</v>
      </c>
    </row>
    <row r="247" spans="1:1" x14ac:dyDescent="0.2">
      <c r="A247">
        <v>10245</v>
      </c>
    </row>
    <row r="248" spans="1:1" x14ac:dyDescent="0.2">
      <c r="A248">
        <v>10246</v>
      </c>
    </row>
    <row r="249" spans="1:1" x14ac:dyDescent="0.2">
      <c r="A249">
        <v>10247</v>
      </c>
    </row>
    <row r="250" spans="1:1" x14ac:dyDescent="0.2">
      <c r="A250">
        <v>10248</v>
      </c>
    </row>
    <row r="251" spans="1:1" x14ac:dyDescent="0.2">
      <c r="A251">
        <v>10249</v>
      </c>
    </row>
    <row r="252" spans="1:1" x14ac:dyDescent="0.2">
      <c r="A252">
        <v>10250</v>
      </c>
    </row>
    <row r="253" spans="1:1" x14ac:dyDescent="0.2">
      <c r="A253">
        <v>10251</v>
      </c>
    </row>
    <row r="254" spans="1:1" x14ac:dyDescent="0.2">
      <c r="A254">
        <v>10252</v>
      </c>
    </row>
    <row r="255" spans="1:1" x14ac:dyDescent="0.2">
      <c r="A255">
        <v>10253</v>
      </c>
    </row>
    <row r="256" spans="1:1" x14ac:dyDescent="0.2">
      <c r="A256">
        <v>10254</v>
      </c>
    </row>
    <row r="257" spans="1:1" x14ac:dyDescent="0.2">
      <c r="A257">
        <v>10255</v>
      </c>
    </row>
    <row r="258" spans="1:1" x14ac:dyDescent="0.2">
      <c r="A258">
        <v>10256</v>
      </c>
    </row>
    <row r="259" spans="1:1" x14ac:dyDescent="0.2">
      <c r="A259">
        <v>10257</v>
      </c>
    </row>
    <row r="260" spans="1:1" x14ac:dyDescent="0.2">
      <c r="A260">
        <v>10258</v>
      </c>
    </row>
    <row r="261" spans="1:1" x14ac:dyDescent="0.2">
      <c r="A261">
        <v>10259</v>
      </c>
    </row>
    <row r="262" spans="1:1" x14ac:dyDescent="0.2">
      <c r="A262">
        <v>10260</v>
      </c>
    </row>
    <row r="263" spans="1:1" x14ac:dyDescent="0.2">
      <c r="A263">
        <v>10261</v>
      </c>
    </row>
    <row r="264" spans="1:1" x14ac:dyDescent="0.2">
      <c r="A264">
        <v>10262</v>
      </c>
    </row>
    <row r="265" spans="1:1" x14ac:dyDescent="0.2">
      <c r="A265">
        <v>10263</v>
      </c>
    </row>
    <row r="266" spans="1:1" x14ac:dyDescent="0.2">
      <c r="A266">
        <v>10264</v>
      </c>
    </row>
    <row r="267" spans="1:1" x14ac:dyDescent="0.2">
      <c r="A267">
        <v>10265</v>
      </c>
    </row>
    <row r="268" spans="1:1" x14ac:dyDescent="0.2">
      <c r="A268">
        <v>10266</v>
      </c>
    </row>
    <row r="269" spans="1:1" x14ac:dyDescent="0.2">
      <c r="A269">
        <v>10267</v>
      </c>
    </row>
    <row r="270" spans="1:1" x14ac:dyDescent="0.2">
      <c r="A270">
        <v>10268</v>
      </c>
    </row>
    <row r="271" spans="1:1" x14ac:dyDescent="0.2">
      <c r="A271">
        <v>10269</v>
      </c>
    </row>
    <row r="272" spans="1:1" x14ac:dyDescent="0.2">
      <c r="A272">
        <v>10270</v>
      </c>
    </row>
    <row r="273" spans="1:1" x14ac:dyDescent="0.2">
      <c r="A273">
        <v>10271</v>
      </c>
    </row>
    <row r="274" spans="1:1" x14ac:dyDescent="0.2">
      <c r="A274">
        <v>10272</v>
      </c>
    </row>
    <row r="275" spans="1:1" x14ac:dyDescent="0.2">
      <c r="A275">
        <v>10273</v>
      </c>
    </row>
    <row r="276" spans="1:1" x14ac:dyDescent="0.2">
      <c r="A276">
        <v>10274</v>
      </c>
    </row>
    <row r="277" spans="1:1" x14ac:dyDescent="0.2">
      <c r="A277">
        <v>10275</v>
      </c>
    </row>
    <row r="278" spans="1:1" x14ac:dyDescent="0.2">
      <c r="A278">
        <v>10276</v>
      </c>
    </row>
    <row r="279" spans="1:1" x14ac:dyDescent="0.2">
      <c r="A279">
        <v>10277</v>
      </c>
    </row>
    <row r="280" spans="1:1" x14ac:dyDescent="0.2">
      <c r="A280">
        <v>10278</v>
      </c>
    </row>
    <row r="281" spans="1:1" x14ac:dyDescent="0.2">
      <c r="A281">
        <v>10279</v>
      </c>
    </row>
    <row r="282" spans="1:1" x14ac:dyDescent="0.2">
      <c r="A282">
        <v>10280</v>
      </c>
    </row>
    <row r="283" spans="1:1" x14ac:dyDescent="0.2">
      <c r="A283">
        <v>10281</v>
      </c>
    </row>
    <row r="284" spans="1:1" x14ac:dyDescent="0.2">
      <c r="A284">
        <v>10282</v>
      </c>
    </row>
    <row r="285" spans="1:1" x14ac:dyDescent="0.2">
      <c r="A285">
        <v>10283</v>
      </c>
    </row>
    <row r="286" spans="1:1" x14ac:dyDescent="0.2">
      <c r="A286">
        <v>10284</v>
      </c>
    </row>
    <row r="287" spans="1:1" x14ac:dyDescent="0.2">
      <c r="A287">
        <v>10285</v>
      </c>
    </row>
    <row r="288" spans="1:1" x14ac:dyDescent="0.2">
      <c r="A288">
        <v>10286</v>
      </c>
    </row>
    <row r="289" spans="1:1" x14ac:dyDescent="0.2">
      <c r="A289">
        <v>10287</v>
      </c>
    </row>
    <row r="290" spans="1:1" x14ac:dyDescent="0.2">
      <c r="A290">
        <v>10288</v>
      </c>
    </row>
    <row r="291" spans="1:1" x14ac:dyDescent="0.2">
      <c r="A291">
        <v>10289</v>
      </c>
    </row>
    <row r="292" spans="1:1" x14ac:dyDescent="0.2">
      <c r="A292">
        <v>10290</v>
      </c>
    </row>
    <row r="293" spans="1:1" x14ac:dyDescent="0.2">
      <c r="A293">
        <v>10291</v>
      </c>
    </row>
    <row r="294" spans="1:1" x14ac:dyDescent="0.2">
      <c r="A294">
        <v>10292</v>
      </c>
    </row>
    <row r="295" spans="1:1" x14ac:dyDescent="0.2">
      <c r="A295">
        <v>10293</v>
      </c>
    </row>
    <row r="296" spans="1:1" x14ac:dyDescent="0.2">
      <c r="A296">
        <v>10294</v>
      </c>
    </row>
    <row r="297" spans="1:1" x14ac:dyDescent="0.2">
      <c r="A297">
        <v>10295</v>
      </c>
    </row>
    <row r="298" spans="1:1" x14ac:dyDescent="0.2">
      <c r="A298">
        <v>10296</v>
      </c>
    </row>
    <row r="299" spans="1:1" x14ac:dyDescent="0.2">
      <c r="A299">
        <v>10297</v>
      </c>
    </row>
    <row r="300" spans="1:1" x14ac:dyDescent="0.2">
      <c r="A300">
        <v>10298</v>
      </c>
    </row>
    <row r="301" spans="1:1" x14ac:dyDescent="0.2">
      <c r="A301">
        <v>10299</v>
      </c>
    </row>
    <row r="302" spans="1:1" x14ac:dyDescent="0.2">
      <c r="A302">
        <v>10300</v>
      </c>
    </row>
    <row r="303" spans="1:1" x14ac:dyDescent="0.2">
      <c r="A303">
        <v>10301</v>
      </c>
    </row>
    <row r="304" spans="1:1" x14ac:dyDescent="0.2">
      <c r="A304">
        <v>10302</v>
      </c>
    </row>
    <row r="305" spans="1:1" x14ac:dyDescent="0.2">
      <c r="A305">
        <v>10303</v>
      </c>
    </row>
    <row r="306" spans="1:1" x14ac:dyDescent="0.2">
      <c r="A306">
        <v>10304</v>
      </c>
    </row>
    <row r="307" spans="1:1" x14ac:dyDescent="0.2">
      <c r="A307">
        <v>10305</v>
      </c>
    </row>
    <row r="308" spans="1:1" x14ac:dyDescent="0.2">
      <c r="A308">
        <v>10306</v>
      </c>
    </row>
    <row r="309" spans="1:1" x14ac:dyDescent="0.2">
      <c r="A309">
        <v>10307</v>
      </c>
    </row>
    <row r="310" spans="1:1" x14ac:dyDescent="0.2">
      <c r="A310">
        <v>10308</v>
      </c>
    </row>
    <row r="311" spans="1:1" x14ac:dyDescent="0.2">
      <c r="A311">
        <v>10309</v>
      </c>
    </row>
    <row r="312" spans="1:1" x14ac:dyDescent="0.2">
      <c r="A312">
        <v>10310</v>
      </c>
    </row>
    <row r="313" spans="1:1" x14ac:dyDescent="0.2">
      <c r="A313">
        <v>10311</v>
      </c>
    </row>
    <row r="314" spans="1:1" x14ac:dyDescent="0.2">
      <c r="A314">
        <v>10312</v>
      </c>
    </row>
    <row r="315" spans="1:1" x14ac:dyDescent="0.2">
      <c r="A315">
        <v>10313</v>
      </c>
    </row>
    <row r="316" spans="1:1" x14ac:dyDescent="0.2">
      <c r="A316">
        <v>10314</v>
      </c>
    </row>
    <row r="317" spans="1:1" x14ac:dyDescent="0.2">
      <c r="A317">
        <v>10315</v>
      </c>
    </row>
    <row r="318" spans="1:1" x14ac:dyDescent="0.2">
      <c r="A318">
        <v>10316</v>
      </c>
    </row>
    <row r="319" spans="1:1" x14ac:dyDescent="0.2">
      <c r="A319">
        <v>10317</v>
      </c>
    </row>
    <row r="320" spans="1:1" x14ac:dyDescent="0.2">
      <c r="A320">
        <v>10318</v>
      </c>
    </row>
    <row r="321" spans="1:1" x14ac:dyDescent="0.2">
      <c r="A321">
        <v>10319</v>
      </c>
    </row>
    <row r="322" spans="1:1" x14ac:dyDescent="0.2">
      <c r="A322">
        <v>10320</v>
      </c>
    </row>
    <row r="323" spans="1:1" x14ac:dyDescent="0.2">
      <c r="A323">
        <v>10321</v>
      </c>
    </row>
    <row r="324" spans="1:1" x14ac:dyDescent="0.2">
      <c r="A324">
        <v>10322</v>
      </c>
    </row>
    <row r="325" spans="1:1" x14ac:dyDescent="0.2">
      <c r="A325">
        <v>10323</v>
      </c>
    </row>
    <row r="326" spans="1:1" x14ac:dyDescent="0.2">
      <c r="A326">
        <v>10324</v>
      </c>
    </row>
    <row r="327" spans="1:1" x14ac:dyDescent="0.2">
      <c r="A327">
        <v>10325</v>
      </c>
    </row>
    <row r="328" spans="1:1" x14ac:dyDescent="0.2">
      <c r="A328">
        <v>10326</v>
      </c>
    </row>
    <row r="329" spans="1:1" x14ac:dyDescent="0.2">
      <c r="A329">
        <v>10327</v>
      </c>
    </row>
    <row r="330" spans="1:1" x14ac:dyDescent="0.2">
      <c r="A330">
        <v>10328</v>
      </c>
    </row>
    <row r="331" spans="1:1" x14ac:dyDescent="0.2">
      <c r="A331">
        <v>10329</v>
      </c>
    </row>
    <row r="332" spans="1:1" x14ac:dyDescent="0.2">
      <c r="A332">
        <v>10330</v>
      </c>
    </row>
    <row r="333" spans="1:1" x14ac:dyDescent="0.2">
      <c r="A333">
        <v>10331</v>
      </c>
    </row>
    <row r="334" spans="1:1" x14ac:dyDescent="0.2">
      <c r="A334">
        <v>10332</v>
      </c>
    </row>
    <row r="335" spans="1:1" x14ac:dyDescent="0.2">
      <c r="A335">
        <v>10333</v>
      </c>
    </row>
    <row r="336" spans="1:1" x14ac:dyDescent="0.2">
      <c r="A336">
        <v>10334</v>
      </c>
    </row>
    <row r="337" spans="1:1" x14ac:dyDescent="0.2">
      <c r="A337">
        <v>10335</v>
      </c>
    </row>
    <row r="338" spans="1:1" x14ac:dyDescent="0.2">
      <c r="A338">
        <v>10336</v>
      </c>
    </row>
    <row r="339" spans="1:1" x14ac:dyDescent="0.2">
      <c r="A339">
        <v>10337</v>
      </c>
    </row>
    <row r="340" spans="1:1" x14ac:dyDescent="0.2">
      <c r="A340">
        <v>10338</v>
      </c>
    </row>
    <row r="341" spans="1:1" x14ac:dyDescent="0.2">
      <c r="A341">
        <v>10339</v>
      </c>
    </row>
    <row r="342" spans="1:1" x14ac:dyDescent="0.2">
      <c r="A342">
        <v>10340</v>
      </c>
    </row>
    <row r="343" spans="1:1" x14ac:dyDescent="0.2">
      <c r="A343">
        <v>10341</v>
      </c>
    </row>
    <row r="344" spans="1:1" x14ac:dyDescent="0.2">
      <c r="A344">
        <v>10342</v>
      </c>
    </row>
    <row r="345" spans="1:1" x14ac:dyDescent="0.2">
      <c r="A345">
        <v>10343</v>
      </c>
    </row>
    <row r="346" spans="1:1" x14ac:dyDescent="0.2">
      <c r="A346">
        <v>10344</v>
      </c>
    </row>
    <row r="347" spans="1:1" x14ac:dyDescent="0.2">
      <c r="A347">
        <v>10345</v>
      </c>
    </row>
    <row r="348" spans="1:1" x14ac:dyDescent="0.2">
      <c r="A348">
        <v>10346</v>
      </c>
    </row>
    <row r="349" spans="1:1" x14ac:dyDescent="0.2">
      <c r="A349">
        <v>10347</v>
      </c>
    </row>
    <row r="350" spans="1:1" x14ac:dyDescent="0.2">
      <c r="A350">
        <v>10348</v>
      </c>
    </row>
    <row r="351" spans="1:1" x14ac:dyDescent="0.2">
      <c r="A351">
        <v>10349</v>
      </c>
    </row>
    <row r="352" spans="1:1" x14ac:dyDescent="0.2">
      <c r="A352">
        <v>10350</v>
      </c>
    </row>
    <row r="353" spans="1:1" x14ac:dyDescent="0.2">
      <c r="A353">
        <v>10351</v>
      </c>
    </row>
    <row r="354" spans="1:1" x14ac:dyDescent="0.2">
      <c r="A354">
        <v>10352</v>
      </c>
    </row>
    <row r="355" spans="1:1" x14ac:dyDescent="0.2">
      <c r="A355">
        <v>10353</v>
      </c>
    </row>
    <row r="356" spans="1:1" x14ac:dyDescent="0.2">
      <c r="A356">
        <v>10354</v>
      </c>
    </row>
    <row r="357" spans="1:1" x14ac:dyDescent="0.2">
      <c r="A357">
        <v>10355</v>
      </c>
    </row>
    <row r="358" spans="1:1" x14ac:dyDescent="0.2">
      <c r="A358">
        <v>10356</v>
      </c>
    </row>
    <row r="359" spans="1:1" x14ac:dyDescent="0.2">
      <c r="A359">
        <v>10357</v>
      </c>
    </row>
    <row r="360" spans="1:1" x14ac:dyDescent="0.2">
      <c r="A360">
        <v>10358</v>
      </c>
    </row>
    <row r="361" spans="1:1" x14ac:dyDescent="0.2">
      <c r="A361">
        <v>10359</v>
      </c>
    </row>
    <row r="362" spans="1:1" x14ac:dyDescent="0.2">
      <c r="A362">
        <v>10360</v>
      </c>
    </row>
    <row r="363" spans="1:1" x14ac:dyDescent="0.2">
      <c r="A363">
        <v>10361</v>
      </c>
    </row>
    <row r="364" spans="1:1" x14ac:dyDescent="0.2">
      <c r="A364">
        <v>10362</v>
      </c>
    </row>
    <row r="365" spans="1:1" x14ac:dyDescent="0.2">
      <c r="A365">
        <v>10363</v>
      </c>
    </row>
    <row r="366" spans="1:1" x14ac:dyDescent="0.2">
      <c r="A366">
        <v>10364</v>
      </c>
    </row>
    <row r="367" spans="1:1" x14ac:dyDescent="0.2">
      <c r="A367">
        <v>10365</v>
      </c>
    </row>
    <row r="368" spans="1:1" x14ac:dyDescent="0.2">
      <c r="A368">
        <v>10366</v>
      </c>
    </row>
    <row r="369" spans="1:1" x14ac:dyDescent="0.2">
      <c r="A369">
        <v>10367</v>
      </c>
    </row>
    <row r="370" spans="1:1" x14ac:dyDescent="0.2">
      <c r="A370">
        <v>10368</v>
      </c>
    </row>
    <row r="371" spans="1:1" x14ac:dyDescent="0.2">
      <c r="A371">
        <v>10369</v>
      </c>
    </row>
    <row r="372" spans="1:1" x14ac:dyDescent="0.2">
      <c r="A372">
        <v>10370</v>
      </c>
    </row>
    <row r="373" spans="1:1" x14ac:dyDescent="0.2">
      <c r="A373">
        <v>10371</v>
      </c>
    </row>
    <row r="374" spans="1:1" x14ac:dyDescent="0.2">
      <c r="A374">
        <v>10372</v>
      </c>
    </row>
    <row r="375" spans="1:1" x14ac:dyDescent="0.2">
      <c r="A375">
        <v>10373</v>
      </c>
    </row>
    <row r="376" spans="1:1" x14ac:dyDescent="0.2">
      <c r="A376">
        <v>10374</v>
      </c>
    </row>
    <row r="377" spans="1:1" x14ac:dyDescent="0.2">
      <c r="A377">
        <v>10375</v>
      </c>
    </row>
    <row r="378" spans="1:1" x14ac:dyDescent="0.2">
      <c r="A378">
        <v>10376</v>
      </c>
    </row>
    <row r="379" spans="1:1" x14ac:dyDescent="0.2">
      <c r="A379">
        <v>10377</v>
      </c>
    </row>
    <row r="380" spans="1:1" x14ac:dyDescent="0.2">
      <c r="A380">
        <v>10378</v>
      </c>
    </row>
    <row r="381" spans="1:1" x14ac:dyDescent="0.2">
      <c r="A381">
        <v>10379</v>
      </c>
    </row>
    <row r="382" spans="1:1" x14ac:dyDescent="0.2">
      <c r="A382">
        <v>10380</v>
      </c>
    </row>
    <row r="383" spans="1:1" x14ac:dyDescent="0.2">
      <c r="A383">
        <v>10381</v>
      </c>
    </row>
    <row r="384" spans="1:1" x14ac:dyDescent="0.2">
      <c r="A384">
        <v>10382</v>
      </c>
    </row>
    <row r="385" spans="1:1" x14ac:dyDescent="0.2">
      <c r="A385">
        <v>10383</v>
      </c>
    </row>
    <row r="386" spans="1:1" x14ac:dyDescent="0.2">
      <c r="A386">
        <v>10384</v>
      </c>
    </row>
    <row r="387" spans="1:1" x14ac:dyDescent="0.2">
      <c r="A387">
        <v>10385</v>
      </c>
    </row>
    <row r="388" spans="1:1" x14ac:dyDescent="0.2">
      <c r="A388">
        <v>10386</v>
      </c>
    </row>
    <row r="389" spans="1:1" x14ac:dyDescent="0.2">
      <c r="A389">
        <v>10387</v>
      </c>
    </row>
    <row r="390" spans="1:1" x14ac:dyDescent="0.2">
      <c r="A390">
        <v>10388</v>
      </c>
    </row>
    <row r="391" spans="1:1" x14ac:dyDescent="0.2">
      <c r="A391">
        <v>10389</v>
      </c>
    </row>
    <row r="392" spans="1:1" x14ac:dyDescent="0.2">
      <c r="A392">
        <v>10390</v>
      </c>
    </row>
    <row r="393" spans="1:1" x14ac:dyDescent="0.2">
      <c r="A393">
        <v>10391</v>
      </c>
    </row>
    <row r="394" spans="1:1" x14ac:dyDescent="0.2">
      <c r="A394">
        <v>10392</v>
      </c>
    </row>
    <row r="395" spans="1:1" x14ac:dyDescent="0.2">
      <c r="A395">
        <v>10393</v>
      </c>
    </row>
    <row r="396" spans="1:1" x14ac:dyDescent="0.2">
      <c r="A396">
        <v>10394</v>
      </c>
    </row>
    <row r="397" spans="1:1" x14ac:dyDescent="0.2">
      <c r="A397">
        <v>10395</v>
      </c>
    </row>
    <row r="398" spans="1:1" x14ac:dyDescent="0.2">
      <c r="A398">
        <v>10396</v>
      </c>
    </row>
    <row r="399" spans="1:1" x14ac:dyDescent="0.2">
      <c r="A399">
        <v>10397</v>
      </c>
    </row>
    <row r="400" spans="1:1" x14ac:dyDescent="0.2">
      <c r="A400">
        <v>10398</v>
      </c>
    </row>
    <row r="401" spans="1:1" x14ac:dyDescent="0.2">
      <c r="A401">
        <v>10399</v>
      </c>
    </row>
    <row r="402" spans="1:1" x14ac:dyDescent="0.2">
      <c r="A402">
        <v>10400</v>
      </c>
    </row>
    <row r="403" spans="1:1" x14ac:dyDescent="0.2">
      <c r="A403">
        <v>10401</v>
      </c>
    </row>
    <row r="404" spans="1:1" x14ac:dyDescent="0.2">
      <c r="A404">
        <v>10402</v>
      </c>
    </row>
    <row r="405" spans="1:1" x14ac:dyDescent="0.2">
      <c r="A405">
        <v>10403</v>
      </c>
    </row>
    <row r="406" spans="1:1" x14ac:dyDescent="0.2">
      <c r="A406">
        <v>10404</v>
      </c>
    </row>
    <row r="407" spans="1:1" x14ac:dyDescent="0.2">
      <c r="A407">
        <v>10405</v>
      </c>
    </row>
    <row r="408" spans="1:1" x14ac:dyDescent="0.2">
      <c r="A408">
        <v>10406</v>
      </c>
    </row>
    <row r="409" spans="1:1" x14ac:dyDescent="0.2">
      <c r="A409">
        <v>10407</v>
      </c>
    </row>
    <row r="410" spans="1:1" x14ac:dyDescent="0.2">
      <c r="A410">
        <v>10408</v>
      </c>
    </row>
    <row r="411" spans="1:1" x14ac:dyDescent="0.2">
      <c r="A411">
        <v>10409</v>
      </c>
    </row>
    <row r="412" spans="1:1" x14ac:dyDescent="0.2">
      <c r="A412">
        <v>10410</v>
      </c>
    </row>
    <row r="413" spans="1:1" x14ac:dyDescent="0.2">
      <c r="A413">
        <v>10411</v>
      </c>
    </row>
    <row r="414" spans="1:1" x14ac:dyDescent="0.2">
      <c r="A414">
        <v>10412</v>
      </c>
    </row>
    <row r="415" spans="1:1" x14ac:dyDescent="0.2">
      <c r="A415">
        <v>10413</v>
      </c>
    </row>
    <row r="416" spans="1:1" x14ac:dyDescent="0.2">
      <c r="A416">
        <v>10414</v>
      </c>
    </row>
    <row r="417" spans="1:1" x14ac:dyDescent="0.2">
      <c r="A417">
        <v>10415</v>
      </c>
    </row>
    <row r="418" spans="1:1" x14ac:dyDescent="0.2">
      <c r="A418">
        <v>10416</v>
      </c>
    </row>
    <row r="419" spans="1:1" x14ac:dyDescent="0.2">
      <c r="A419">
        <v>10417</v>
      </c>
    </row>
    <row r="420" spans="1:1" x14ac:dyDescent="0.2">
      <c r="A420">
        <v>10418</v>
      </c>
    </row>
    <row r="421" spans="1:1" x14ac:dyDescent="0.2">
      <c r="A421">
        <v>10419</v>
      </c>
    </row>
    <row r="422" spans="1:1" x14ac:dyDescent="0.2">
      <c r="A422">
        <v>10420</v>
      </c>
    </row>
    <row r="423" spans="1:1" x14ac:dyDescent="0.2">
      <c r="A423">
        <v>10421</v>
      </c>
    </row>
    <row r="424" spans="1:1" x14ac:dyDescent="0.2">
      <c r="A424">
        <v>10422</v>
      </c>
    </row>
    <row r="425" spans="1:1" x14ac:dyDescent="0.2">
      <c r="A425">
        <v>10423</v>
      </c>
    </row>
    <row r="426" spans="1:1" x14ac:dyDescent="0.2">
      <c r="A426">
        <v>10424</v>
      </c>
    </row>
    <row r="427" spans="1:1" x14ac:dyDescent="0.2">
      <c r="A427">
        <v>10425</v>
      </c>
    </row>
    <row r="428" spans="1:1" x14ac:dyDescent="0.2">
      <c r="A428">
        <v>10426</v>
      </c>
    </row>
    <row r="429" spans="1:1" x14ac:dyDescent="0.2">
      <c r="A429">
        <v>10427</v>
      </c>
    </row>
    <row r="430" spans="1:1" x14ac:dyDescent="0.2">
      <c r="A430">
        <v>10428</v>
      </c>
    </row>
    <row r="431" spans="1:1" x14ac:dyDescent="0.2">
      <c r="A431">
        <v>10429</v>
      </c>
    </row>
    <row r="432" spans="1:1" x14ac:dyDescent="0.2">
      <c r="A432">
        <v>10430</v>
      </c>
    </row>
    <row r="433" spans="1:1" x14ac:dyDescent="0.2">
      <c r="A433">
        <v>10431</v>
      </c>
    </row>
    <row r="434" spans="1:1" x14ac:dyDescent="0.2">
      <c r="A434">
        <v>10432</v>
      </c>
    </row>
    <row r="435" spans="1:1" x14ac:dyDescent="0.2">
      <c r="A435">
        <v>10433</v>
      </c>
    </row>
    <row r="436" spans="1:1" x14ac:dyDescent="0.2">
      <c r="A436">
        <v>10434</v>
      </c>
    </row>
    <row r="437" spans="1:1" x14ac:dyDescent="0.2">
      <c r="A437">
        <v>10435</v>
      </c>
    </row>
    <row r="438" spans="1:1" x14ac:dyDescent="0.2">
      <c r="A438">
        <v>10436</v>
      </c>
    </row>
    <row r="439" spans="1:1" x14ac:dyDescent="0.2">
      <c r="A439">
        <v>10437</v>
      </c>
    </row>
    <row r="440" spans="1:1" x14ac:dyDescent="0.2">
      <c r="A440">
        <v>10438</v>
      </c>
    </row>
    <row r="441" spans="1:1" x14ac:dyDescent="0.2">
      <c r="A441">
        <v>10439</v>
      </c>
    </row>
    <row r="442" spans="1:1" x14ac:dyDescent="0.2">
      <c r="A442">
        <v>10440</v>
      </c>
    </row>
    <row r="443" spans="1:1" x14ac:dyDescent="0.2">
      <c r="A443">
        <v>10441</v>
      </c>
    </row>
    <row r="444" spans="1:1" x14ac:dyDescent="0.2">
      <c r="A444">
        <v>10442</v>
      </c>
    </row>
    <row r="445" spans="1:1" x14ac:dyDescent="0.2">
      <c r="A445">
        <v>10443</v>
      </c>
    </row>
    <row r="446" spans="1:1" x14ac:dyDescent="0.2">
      <c r="A446">
        <v>10444</v>
      </c>
    </row>
    <row r="447" spans="1:1" x14ac:dyDescent="0.2">
      <c r="A447">
        <v>10445</v>
      </c>
    </row>
    <row r="448" spans="1:1" x14ac:dyDescent="0.2">
      <c r="A448">
        <v>10446</v>
      </c>
    </row>
    <row r="449" spans="1:1" x14ac:dyDescent="0.2">
      <c r="A449">
        <v>10447</v>
      </c>
    </row>
    <row r="450" spans="1:1" x14ac:dyDescent="0.2">
      <c r="A450">
        <v>10448</v>
      </c>
    </row>
    <row r="451" spans="1:1" x14ac:dyDescent="0.2">
      <c r="A451">
        <v>10449</v>
      </c>
    </row>
    <row r="452" spans="1:1" x14ac:dyDescent="0.2">
      <c r="A452">
        <v>10450</v>
      </c>
    </row>
    <row r="453" spans="1:1" x14ac:dyDescent="0.2">
      <c r="A453">
        <v>10451</v>
      </c>
    </row>
    <row r="454" spans="1:1" x14ac:dyDescent="0.2">
      <c r="A454">
        <v>10452</v>
      </c>
    </row>
    <row r="455" spans="1:1" x14ac:dyDescent="0.2">
      <c r="A455">
        <v>10453</v>
      </c>
    </row>
    <row r="456" spans="1:1" x14ac:dyDescent="0.2">
      <c r="A456">
        <v>10454</v>
      </c>
    </row>
    <row r="457" spans="1:1" x14ac:dyDescent="0.2">
      <c r="A457">
        <v>10455</v>
      </c>
    </row>
    <row r="458" spans="1:1" x14ac:dyDescent="0.2">
      <c r="A458">
        <v>10456</v>
      </c>
    </row>
    <row r="459" spans="1:1" x14ac:dyDescent="0.2">
      <c r="A459">
        <v>10457</v>
      </c>
    </row>
    <row r="460" spans="1:1" x14ac:dyDescent="0.2">
      <c r="A460">
        <v>10458</v>
      </c>
    </row>
    <row r="461" spans="1:1" x14ac:dyDescent="0.2">
      <c r="A461">
        <v>10459</v>
      </c>
    </row>
    <row r="462" spans="1:1" x14ac:dyDescent="0.2">
      <c r="A462">
        <v>10460</v>
      </c>
    </row>
    <row r="463" spans="1:1" x14ac:dyDescent="0.2">
      <c r="A463">
        <v>10461</v>
      </c>
    </row>
    <row r="464" spans="1:1" x14ac:dyDescent="0.2">
      <c r="A464">
        <v>10462</v>
      </c>
    </row>
    <row r="465" spans="1:1" x14ac:dyDescent="0.2">
      <c r="A465">
        <v>10463</v>
      </c>
    </row>
    <row r="466" spans="1:1" x14ac:dyDescent="0.2">
      <c r="A466">
        <v>10464</v>
      </c>
    </row>
    <row r="467" spans="1:1" x14ac:dyDescent="0.2">
      <c r="A467">
        <v>10465</v>
      </c>
    </row>
    <row r="468" spans="1:1" x14ac:dyDescent="0.2">
      <c r="A468">
        <v>10466</v>
      </c>
    </row>
    <row r="469" spans="1:1" x14ac:dyDescent="0.2">
      <c r="A469">
        <v>10467</v>
      </c>
    </row>
    <row r="470" spans="1:1" x14ac:dyDescent="0.2">
      <c r="A470">
        <v>10468</v>
      </c>
    </row>
    <row r="471" spans="1:1" x14ac:dyDescent="0.2">
      <c r="A471">
        <v>10469</v>
      </c>
    </row>
    <row r="472" spans="1:1" x14ac:dyDescent="0.2">
      <c r="A472">
        <v>10470</v>
      </c>
    </row>
    <row r="473" spans="1:1" x14ac:dyDescent="0.2">
      <c r="A473">
        <v>10471</v>
      </c>
    </row>
    <row r="474" spans="1:1" x14ac:dyDescent="0.2">
      <c r="A474">
        <v>10472</v>
      </c>
    </row>
    <row r="475" spans="1:1" x14ac:dyDescent="0.2">
      <c r="A475">
        <v>10473</v>
      </c>
    </row>
    <row r="476" spans="1:1" x14ac:dyDescent="0.2">
      <c r="A476">
        <v>10474</v>
      </c>
    </row>
    <row r="477" spans="1:1" x14ac:dyDescent="0.2">
      <c r="A477">
        <v>10475</v>
      </c>
    </row>
    <row r="478" spans="1:1" x14ac:dyDescent="0.2">
      <c r="A478">
        <v>10476</v>
      </c>
    </row>
    <row r="479" spans="1:1" x14ac:dyDescent="0.2">
      <c r="A479">
        <v>10477</v>
      </c>
    </row>
    <row r="480" spans="1:1" x14ac:dyDescent="0.2">
      <c r="A480">
        <v>10478</v>
      </c>
    </row>
    <row r="481" spans="1:1" x14ac:dyDescent="0.2">
      <c r="A481">
        <v>10479</v>
      </c>
    </row>
    <row r="482" spans="1:1" x14ac:dyDescent="0.2">
      <c r="A482">
        <v>10480</v>
      </c>
    </row>
    <row r="483" spans="1:1" x14ac:dyDescent="0.2">
      <c r="A483">
        <v>10481</v>
      </c>
    </row>
    <row r="484" spans="1:1" x14ac:dyDescent="0.2">
      <c r="A484">
        <v>10482</v>
      </c>
    </row>
    <row r="485" spans="1:1" x14ac:dyDescent="0.2">
      <c r="A485">
        <v>10483</v>
      </c>
    </row>
    <row r="486" spans="1:1" x14ac:dyDescent="0.2">
      <c r="A486">
        <v>10484</v>
      </c>
    </row>
    <row r="487" spans="1:1" x14ac:dyDescent="0.2">
      <c r="A487">
        <v>10485</v>
      </c>
    </row>
    <row r="488" spans="1:1" x14ac:dyDescent="0.2">
      <c r="A488">
        <v>10486</v>
      </c>
    </row>
    <row r="489" spans="1:1" x14ac:dyDescent="0.2">
      <c r="A489">
        <v>10487</v>
      </c>
    </row>
    <row r="490" spans="1:1" x14ac:dyDescent="0.2">
      <c r="A490">
        <v>10488</v>
      </c>
    </row>
    <row r="491" spans="1:1" x14ac:dyDescent="0.2">
      <c r="A491">
        <v>10489</v>
      </c>
    </row>
    <row r="492" spans="1:1" x14ac:dyDescent="0.2">
      <c r="A492">
        <v>10490</v>
      </c>
    </row>
    <row r="493" spans="1:1" x14ac:dyDescent="0.2">
      <c r="A493">
        <v>10491</v>
      </c>
    </row>
    <row r="494" spans="1:1" x14ac:dyDescent="0.2">
      <c r="A494">
        <v>10492</v>
      </c>
    </row>
    <row r="495" spans="1:1" x14ac:dyDescent="0.2">
      <c r="A495">
        <v>10493</v>
      </c>
    </row>
    <row r="496" spans="1:1" x14ac:dyDescent="0.2">
      <c r="A496">
        <v>10494</v>
      </c>
    </row>
    <row r="497" spans="1:1" x14ac:dyDescent="0.2">
      <c r="A497">
        <v>10495</v>
      </c>
    </row>
    <row r="498" spans="1:1" x14ac:dyDescent="0.2">
      <c r="A498">
        <v>10496</v>
      </c>
    </row>
    <row r="499" spans="1:1" x14ac:dyDescent="0.2">
      <c r="A499">
        <v>10497</v>
      </c>
    </row>
    <row r="500" spans="1:1" x14ac:dyDescent="0.2">
      <c r="A500">
        <v>10498</v>
      </c>
    </row>
    <row r="501" spans="1:1" x14ac:dyDescent="0.2">
      <c r="A501">
        <v>10499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990"/>
  <sheetViews>
    <sheetView workbookViewId="0"/>
  </sheetViews>
  <sheetFormatPr defaultColWidth="14.42578125" defaultRowHeight="15.75" customHeight="1" x14ac:dyDescent="0.2"/>
  <cols>
    <col min="1" max="1" width="6.85546875" customWidth="1"/>
    <col min="2" max="2" width="9.5703125" customWidth="1"/>
    <col min="3" max="3" width="5.85546875" customWidth="1"/>
    <col min="4" max="4" width="5" customWidth="1"/>
  </cols>
  <sheetData>
    <row r="1" spans="1:29" ht="15.75" customHeight="1" x14ac:dyDescent="0.2">
      <c r="A1" s="1" t="s">
        <v>481</v>
      </c>
      <c r="B1" s="1" t="s">
        <v>482</v>
      </c>
      <c r="C1" s="1" t="s">
        <v>483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">
      <c r="A2" s="1">
        <v>1</v>
      </c>
      <c r="B2" s="1" t="s">
        <v>484</v>
      </c>
      <c r="C2" s="1"/>
      <c r="D2" s="1">
        <v>1956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">
      <c r="A3" s="1">
        <v>2</v>
      </c>
      <c r="B3" s="1" t="s">
        <v>485</v>
      </c>
      <c r="C3" s="1"/>
      <c r="D3" s="1">
        <v>1960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">
      <c r="A4" s="1">
        <v>3</v>
      </c>
      <c r="B4" s="1" t="s">
        <v>486</v>
      </c>
      <c r="C4" s="1"/>
      <c r="D4" s="1">
        <v>1957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">
      <c r="A5" s="1">
        <v>4</v>
      </c>
      <c r="B5" s="1" t="s">
        <v>487</v>
      </c>
      <c r="C5" s="1"/>
      <c r="D5" s="1">
        <v>1952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">
      <c r="A6" s="1">
        <v>5</v>
      </c>
      <c r="B6" s="1" t="s">
        <v>488</v>
      </c>
      <c r="C6" s="1"/>
      <c r="D6" s="1">
        <v>1955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">
      <c r="A7" s="1">
        <v>6</v>
      </c>
      <c r="B7" s="1" t="s">
        <v>489</v>
      </c>
      <c r="C7" s="1"/>
      <c r="D7" s="1">
        <v>1958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2">
      <c r="A8" s="1">
        <v>7</v>
      </c>
      <c r="B8" s="1"/>
      <c r="C8" s="1"/>
      <c r="D8" s="1">
        <v>1962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2">
      <c r="A9" s="1">
        <v>8</v>
      </c>
      <c r="B9" s="1" t="s">
        <v>490</v>
      </c>
      <c r="C9" s="1"/>
      <c r="D9" s="1">
        <v>1953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2">
      <c r="A10" s="1">
        <v>9</v>
      </c>
      <c r="B10" s="1" t="s">
        <v>490</v>
      </c>
      <c r="C10" s="1"/>
      <c r="D10" s="1">
        <v>1959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2">
      <c r="A11" s="1">
        <v>10</v>
      </c>
      <c r="B11" s="1" t="s">
        <v>491</v>
      </c>
      <c r="C11" s="1"/>
      <c r="D11" s="1">
        <v>1955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2">
      <c r="A12" s="1">
        <v>11</v>
      </c>
      <c r="B12" s="1" t="s">
        <v>492</v>
      </c>
      <c r="C12" s="1"/>
      <c r="D12" s="1">
        <v>1945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2">
      <c r="A13" s="1">
        <v>12</v>
      </c>
      <c r="B13" s="1" t="s">
        <v>493</v>
      </c>
      <c r="C13" s="1"/>
      <c r="D13" s="1">
        <v>1949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2">
      <c r="A14" s="1">
        <v>13</v>
      </c>
      <c r="B14" s="1"/>
      <c r="C14" s="1"/>
      <c r="D14" s="1">
        <v>1965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">
      <c r="A15" s="1">
        <v>14</v>
      </c>
      <c r="B15" s="1" t="s">
        <v>494</v>
      </c>
      <c r="C15" s="1"/>
      <c r="D15" s="1">
        <v>1964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">
      <c r="A16" s="1">
        <v>15</v>
      </c>
      <c r="B16" s="1" t="s">
        <v>495</v>
      </c>
      <c r="C16" s="1"/>
      <c r="D16" s="1">
        <v>1957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">
      <c r="A17" s="1">
        <v>16</v>
      </c>
      <c r="B17" s="1"/>
      <c r="C17" s="1"/>
      <c r="D17" s="1">
        <v>1958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">
      <c r="A18" s="1">
        <v>17</v>
      </c>
      <c r="B18" s="1"/>
      <c r="C18" s="1"/>
      <c r="D18" s="1">
        <v>1962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">
      <c r="A19" s="1">
        <v>20</v>
      </c>
      <c r="B19" s="1" t="s">
        <v>496</v>
      </c>
      <c r="C19" s="1"/>
      <c r="D19" s="1">
        <v>1957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">
      <c r="A20" s="1">
        <v>21</v>
      </c>
      <c r="B20" s="1" t="s">
        <v>497</v>
      </c>
      <c r="C20" s="1"/>
      <c r="D20" s="1">
        <v>1959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">
      <c r="A21" s="1" t="s">
        <v>498</v>
      </c>
      <c r="B21" s="1" t="s">
        <v>499</v>
      </c>
      <c r="C21" s="1"/>
      <c r="D21" s="1">
        <v>2004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">
      <c r="A22" s="1">
        <v>22</v>
      </c>
      <c r="B22" s="1" t="s">
        <v>500</v>
      </c>
      <c r="C22" s="1"/>
      <c r="D22" s="1">
        <v>1959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">
      <c r="A23" s="1" t="s">
        <v>501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">
      <c r="A24" s="1">
        <v>23</v>
      </c>
      <c r="B24" s="1" t="s">
        <v>502</v>
      </c>
      <c r="C24" s="1"/>
      <c r="D24" s="1">
        <v>1959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">
      <c r="A25" s="1">
        <v>24</v>
      </c>
      <c r="B25" s="1" t="s">
        <v>503</v>
      </c>
      <c r="C25" s="1"/>
      <c r="D25" s="1">
        <v>1958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">
      <c r="A26" s="1">
        <v>25</v>
      </c>
      <c r="B26" s="1" t="s">
        <v>504</v>
      </c>
      <c r="C26" s="1"/>
      <c r="D26" s="1">
        <v>1961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">
      <c r="A27" s="1">
        <v>26</v>
      </c>
      <c r="B27" s="1" t="s">
        <v>505</v>
      </c>
      <c r="C27" s="1"/>
      <c r="D27" s="1">
        <v>1958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">
      <c r="A28" s="1">
        <v>27</v>
      </c>
      <c r="B28" s="1" t="s">
        <v>506</v>
      </c>
      <c r="C28" s="1"/>
      <c r="D28" s="1">
        <v>1961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">
      <c r="A29" s="1">
        <v>28</v>
      </c>
      <c r="B29" s="1" t="s">
        <v>504</v>
      </c>
      <c r="C29" s="1"/>
      <c r="D29" s="1">
        <v>1958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">
      <c r="A30" s="1">
        <v>29</v>
      </c>
      <c r="B30" s="1"/>
      <c r="C30" s="1"/>
      <c r="D30" s="1">
        <v>1965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">
      <c r="A31" s="1">
        <v>30</v>
      </c>
      <c r="B31" s="1" t="s">
        <v>507</v>
      </c>
      <c r="C31" s="1"/>
      <c r="D31" s="1">
        <v>1957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">
      <c r="A32" s="1">
        <v>31</v>
      </c>
      <c r="B32" s="1" t="s">
        <v>508</v>
      </c>
      <c r="C32" s="1"/>
      <c r="D32" s="1">
        <v>1964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">
      <c r="A33" s="1">
        <v>33</v>
      </c>
      <c r="B33" s="1" t="s">
        <v>509</v>
      </c>
      <c r="C33" s="1"/>
      <c r="D33" s="1">
        <v>1960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">
      <c r="A34" s="1">
        <v>35</v>
      </c>
      <c r="B34" s="1" t="s">
        <v>510</v>
      </c>
      <c r="C34" s="1"/>
      <c r="D34" s="1">
        <v>1961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">
      <c r="A35" s="1">
        <v>37</v>
      </c>
      <c r="B35" s="1" t="s">
        <v>511</v>
      </c>
      <c r="C35" s="1"/>
      <c r="D35" s="1">
        <v>1960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">
      <c r="A36" s="1">
        <v>40</v>
      </c>
      <c r="B36" s="1" t="s">
        <v>512</v>
      </c>
      <c r="C36" s="1"/>
      <c r="D36" s="1">
        <v>1958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">
      <c r="A37" s="1">
        <v>41</v>
      </c>
      <c r="B37" s="1" t="s">
        <v>513</v>
      </c>
      <c r="C37" s="1"/>
      <c r="D37" s="1">
        <v>1958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2.75" x14ac:dyDescent="0.2">
      <c r="A38" s="1" t="s">
        <v>514</v>
      </c>
      <c r="B38" s="1"/>
      <c r="C38" s="1"/>
      <c r="D38" s="1">
        <v>1972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2.75" x14ac:dyDescent="0.2">
      <c r="A39" s="1">
        <v>42</v>
      </c>
      <c r="B39" s="1" t="s">
        <v>515</v>
      </c>
      <c r="C39" s="1"/>
      <c r="D39" s="1">
        <v>1958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2.75" x14ac:dyDescent="0.2">
      <c r="A40" s="1">
        <v>43</v>
      </c>
      <c r="B40" s="1" t="s">
        <v>516</v>
      </c>
      <c r="C40" s="1"/>
      <c r="D40" s="1">
        <v>1960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2.75" x14ac:dyDescent="0.2">
      <c r="A41" s="1" t="s">
        <v>517</v>
      </c>
      <c r="B41" s="1"/>
      <c r="C41" s="1"/>
      <c r="D41" s="1">
        <v>1976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2.75" x14ac:dyDescent="0.2">
      <c r="A42" s="1">
        <v>44</v>
      </c>
      <c r="B42" s="1" t="s">
        <v>518</v>
      </c>
      <c r="C42" s="1"/>
      <c r="D42" s="1">
        <v>1959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2.75" x14ac:dyDescent="0.2">
      <c r="A43" s="1">
        <v>45</v>
      </c>
      <c r="B43" s="1" t="s">
        <v>519</v>
      </c>
      <c r="C43" s="1"/>
      <c r="D43" s="1">
        <v>1960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2.75" x14ac:dyDescent="0.2">
      <c r="A44" s="1">
        <v>46</v>
      </c>
      <c r="B44" s="1"/>
      <c r="C44" s="1"/>
      <c r="D44" s="1">
        <v>1961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75" x14ac:dyDescent="0.2">
      <c r="A45" s="1">
        <v>47</v>
      </c>
      <c r="B45" s="1"/>
      <c r="C45" s="1"/>
      <c r="D45" s="1">
        <v>1962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75" x14ac:dyDescent="0.2">
      <c r="A46" s="1">
        <v>48</v>
      </c>
      <c r="B46" s="1"/>
      <c r="C46" s="1"/>
      <c r="D46" s="1">
        <v>1965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.75" x14ac:dyDescent="0.2">
      <c r="A47" s="1" t="s">
        <v>520</v>
      </c>
      <c r="B47" s="1"/>
      <c r="C47" s="1"/>
      <c r="D47" s="1">
        <v>1965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75" x14ac:dyDescent="0.2">
      <c r="A48" s="1">
        <v>50</v>
      </c>
      <c r="B48" s="1"/>
      <c r="C48" s="1"/>
      <c r="D48" s="1">
        <v>1967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75" x14ac:dyDescent="0.2">
      <c r="A49" s="1">
        <v>52</v>
      </c>
      <c r="B49" s="1" t="s">
        <v>521</v>
      </c>
      <c r="C49" s="1"/>
      <c r="D49" s="1">
        <v>1961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75" x14ac:dyDescent="0.2">
      <c r="A50" s="1">
        <v>53</v>
      </c>
      <c r="B50" s="1"/>
      <c r="C50" s="1"/>
      <c r="D50" s="1">
        <v>1961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75" x14ac:dyDescent="0.2">
      <c r="A51" s="1">
        <v>55</v>
      </c>
      <c r="B51" s="1"/>
      <c r="C51" s="1" t="s">
        <v>522</v>
      </c>
      <c r="D51" s="1">
        <v>1961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75" x14ac:dyDescent="0.2">
      <c r="A52" s="1">
        <v>56</v>
      </c>
      <c r="B52" s="1"/>
      <c r="C52" s="1"/>
      <c r="D52" s="1">
        <v>1976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75" x14ac:dyDescent="0.2">
      <c r="A53" s="1">
        <v>57</v>
      </c>
      <c r="B53" s="1"/>
      <c r="C53" s="1"/>
      <c r="D53" s="1">
        <v>1998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75" x14ac:dyDescent="0.2">
      <c r="A54" s="1">
        <v>58</v>
      </c>
      <c r="B54" s="1"/>
      <c r="C54" s="1"/>
      <c r="D54" s="1">
        <v>1983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75" x14ac:dyDescent="0.2">
      <c r="A55" s="1">
        <v>59</v>
      </c>
      <c r="B55" s="1"/>
      <c r="C55" s="1"/>
      <c r="D55" s="1">
        <v>1985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75" x14ac:dyDescent="0.2">
      <c r="A56" s="1">
        <v>60</v>
      </c>
      <c r="B56" s="1"/>
      <c r="C56" s="1"/>
      <c r="D56" s="1">
        <v>1989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 x14ac:dyDescent="0.2">
      <c r="A57" s="1">
        <v>66</v>
      </c>
      <c r="B57" s="1"/>
      <c r="C57" s="1"/>
      <c r="D57" s="1">
        <v>1998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 x14ac:dyDescent="0.2">
      <c r="A58" s="1">
        <v>67</v>
      </c>
      <c r="B58" s="1"/>
      <c r="C58" s="1"/>
      <c r="D58" s="1">
        <v>1999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 x14ac:dyDescent="0.2">
      <c r="A59" s="1">
        <v>68</v>
      </c>
      <c r="B59" s="1"/>
      <c r="C59" s="1"/>
      <c r="D59" s="1">
        <v>2013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 x14ac:dyDescent="0.2">
      <c r="A60" s="1">
        <v>70</v>
      </c>
      <c r="B60" s="1"/>
      <c r="C60" s="1"/>
      <c r="D60" s="1">
        <v>1941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75" x14ac:dyDescent="0.2">
      <c r="A61" s="1" t="s">
        <v>523</v>
      </c>
      <c r="B61" s="1"/>
      <c r="C61" s="1"/>
      <c r="D61" s="1">
        <v>2009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75" x14ac:dyDescent="0.2">
      <c r="A62" s="1">
        <v>71</v>
      </c>
      <c r="B62" s="1" t="s">
        <v>524</v>
      </c>
      <c r="C62" s="1"/>
      <c r="D62" s="1">
        <v>1958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x14ac:dyDescent="0.2">
      <c r="A63" s="1">
        <v>73</v>
      </c>
      <c r="B63" s="1" t="s">
        <v>525</v>
      </c>
      <c r="C63" s="1" t="s">
        <v>526</v>
      </c>
      <c r="D63" s="1">
        <v>1962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 x14ac:dyDescent="0.2">
      <c r="A64" s="1">
        <v>74</v>
      </c>
      <c r="B64" s="1" t="s">
        <v>527</v>
      </c>
      <c r="C64" s="1"/>
      <c r="D64" s="1">
        <v>1958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 x14ac:dyDescent="0.2">
      <c r="A65" s="1">
        <v>76</v>
      </c>
      <c r="B65" s="1" t="s">
        <v>528</v>
      </c>
      <c r="C65" s="1"/>
      <c r="D65" s="1">
        <v>1952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 x14ac:dyDescent="0.2">
      <c r="A66" s="1">
        <v>77</v>
      </c>
      <c r="B66" s="1" t="s">
        <v>529</v>
      </c>
      <c r="C66" s="1"/>
      <c r="D66" s="1">
        <v>1953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 x14ac:dyDescent="0.2">
      <c r="A67" s="1">
        <v>80</v>
      </c>
      <c r="B67" s="1"/>
      <c r="C67" s="1"/>
      <c r="D67" s="1">
        <v>1958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 x14ac:dyDescent="0.2">
      <c r="A68" s="1">
        <v>81</v>
      </c>
      <c r="B68" s="1" t="s">
        <v>530</v>
      </c>
      <c r="C68" s="1"/>
      <c r="D68" s="1">
        <v>1959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 x14ac:dyDescent="0.2">
      <c r="A69" s="1">
        <v>82</v>
      </c>
      <c r="B69" s="1" t="s">
        <v>531</v>
      </c>
      <c r="C69" s="1"/>
      <c r="D69" s="1">
        <v>1960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 x14ac:dyDescent="0.2">
      <c r="A70" s="1">
        <v>83</v>
      </c>
      <c r="B70" s="1" t="s">
        <v>532</v>
      </c>
      <c r="C70" s="1"/>
      <c r="D70" s="1">
        <v>1960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 x14ac:dyDescent="0.2">
      <c r="A71" s="1">
        <v>84</v>
      </c>
      <c r="B71" s="1" t="s">
        <v>533</v>
      </c>
      <c r="C71" s="1"/>
      <c r="D71" s="1">
        <v>1960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 x14ac:dyDescent="0.2">
      <c r="A72" s="1">
        <v>85</v>
      </c>
      <c r="B72" s="1" t="s">
        <v>534</v>
      </c>
      <c r="C72" s="1"/>
      <c r="D72" s="1">
        <v>1961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 x14ac:dyDescent="0.2">
      <c r="A73" s="1">
        <v>86</v>
      </c>
      <c r="B73" s="1" t="s">
        <v>535</v>
      </c>
      <c r="C73" s="1"/>
      <c r="D73" s="1">
        <v>1965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 x14ac:dyDescent="0.2">
      <c r="A74" s="1">
        <v>87</v>
      </c>
      <c r="B74" s="1"/>
      <c r="C74" s="1"/>
      <c r="D74" s="1">
        <v>1973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 x14ac:dyDescent="0.2">
      <c r="A75" s="1" t="s">
        <v>536</v>
      </c>
      <c r="B75" s="1"/>
      <c r="C75" s="1"/>
      <c r="D75" s="1">
        <v>2014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 x14ac:dyDescent="0.2">
      <c r="A76" s="1">
        <v>89</v>
      </c>
      <c r="B76" s="1"/>
      <c r="C76" s="1"/>
      <c r="D76" s="1">
        <v>1986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 x14ac:dyDescent="0.2">
      <c r="A77" s="1">
        <v>90</v>
      </c>
      <c r="B77" s="1"/>
      <c r="C77" s="1"/>
      <c r="D77" s="1">
        <v>1987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 x14ac:dyDescent="0.2">
      <c r="A78" s="1">
        <v>91</v>
      </c>
      <c r="B78" s="1"/>
      <c r="C78" s="1"/>
      <c r="D78" s="1">
        <v>1988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 x14ac:dyDescent="0.2">
      <c r="A79" s="1">
        <v>92</v>
      </c>
      <c r="B79" s="1"/>
      <c r="C79" s="1"/>
      <c r="D79" s="1">
        <v>1993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 x14ac:dyDescent="0.2">
      <c r="A80" s="1">
        <v>100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 x14ac:dyDescent="0.2">
      <c r="A81" s="1">
        <v>101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 x14ac:dyDescent="0.2">
      <c r="A82" s="1">
        <v>102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 x14ac:dyDescent="0.2">
      <c r="A83" s="1">
        <v>103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 x14ac:dyDescent="0.2">
      <c r="A84" s="1">
        <v>104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 x14ac:dyDescent="0.2">
      <c r="A85" s="1">
        <v>105</v>
      </c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 x14ac:dyDescent="0.2">
      <c r="A86" s="1">
        <v>106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 x14ac:dyDescent="0.2">
      <c r="A87" s="1">
        <v>107</v>
      </c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 x14ac:dyDescent="0.2">
      <c r="A88" s="1">
        <v>108</v>
      </c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 x14ac:dyDescent="0.2">
      <c r="A89" s="1">
        <v>109</v>
      </c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 x14ac:dyDescent="0.2">
      <c r="A90" s="1">
        <v>110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 x14ac:dyDescent="0.2">
      <c r="A91" s="1">
        <v>111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 x14ac:dyDescent="0.2">
      <c r="A92" s="1">
        <v>112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 x14ac:dyDescent="0.2">
      <c r="A93" s="1">
        <v>113</v>
      </c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 x14ac:dyDescent="0.2">
      <c r="A94" s="1">
        <v>114</v>
      </c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 x14ac:dyDescent="0.2">
      <c r="A95" s="1">
        <v>115</v>
      </c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 x14ac:dyDescent="0.2">
      <c r="A96" s="1">
        <v>116</v>
      </c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 x14ac:dyDescent="0.2">
      <c r="A97" s="1">
        <v>117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 x14ac:dyDescent="0.2">
      <c r="A98" s="1">
        <v>118</v>
      </c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 x14ac:dyDescent="0.2">
      <c r="A99" s="1">
        <v>119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 x14ac:dyDescent="0.2">
      <c r="A100" s="1">
        <v>120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 x14ac:dyDescent="0.2">
      <c r="A101" s="1">
        <v>121</v>
      </c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75" x14ac:dyDescent="0.2">
      <c r="A102" s="1">
        <v>122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75" x14ac:dyDescent="0.2">
      <c r="A103" s="1">
        <v>123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 x14ac:dyDescent="0.2">
      <c r="A104" s="1">
        <v>124</v>
      </c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75" x14ac:dyDescent="0.2">
      <c r="A105" s="1">
        <v>125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 x14ac:dyDescent="0.2">
      <c r="A106" s="1">
        <v>126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 x14ac:dyDescent="0.2">
      <c r="A107" s="1">
        <v>127</v>
      </c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75" x14ac:dyDescent="0.2">
      <c r="A108" s="1">
        <v>128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 x14ac:dyDescent="0.2">
      <c r="A109" s="1">
        <v>129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75" x14ac:dyDescent="0.2">
      <c r="A110" s="1">
        <v>130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 x14ac:dyDescent="0.2">
      <c r="A111" s="1">
        <v>131</v>
      </c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 x14ac:dyDescent="0.2">
      <c r="A112" s="1">
        <v>139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 x14ac:dyDescent="0.2">
      <c r="A113" s="1">
        <v>140</v>
      </c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 x14ac:dyDescent="0.2">
      <c r="A114" s="1">
        <v>141</v>
      </c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 x14ac:dyDescent="0.2">
      <c r="A115" s="1">
        <v>142</v>
      </c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 x14ac:dyDescent="0.2">
      <c r="A116" s="1">
        <v>143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 x14ac:dyDescent="0.2">
      <c r="A117" s="1">
        <v>144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 x14ac:dyDescent="0.2">
      <c r="A118" s="1">
        <v>150</v>
      </c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 x14ac:dyDescent="0.2">
      <c r="A119" s="1">
        <v>151</v>
      </c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 x14ac:dyDescent="0.2">
      <c r="A120" s="1">
        <v>152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 x14ac:dyDescent="0.2">
      <c r="A121" s="1">
        <v>153</v>
      </c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 x14ac:dyDescent="0.2">
      <c r="A122" s="1">
        <v>154</v>
      </c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 x14ac:dyDescent="0.2">
      <c r="A123" s="1">
        <v>155</v>
      </c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 x14ac:dyDescent="0.2">
      <c r="A124" s="1">
        <v>156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 x14ac:dyDescent="0.2">
      <c r="A125" s="1">
        <v>158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 x14ac:dyDescent="0.2">
      <c r="A126" s="1">
        <v>159</v>
      </c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 x14ac:dyDescent="0.2">
      <c r="A127" s="1">
        <v>165</v>
      </c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 x14ac:dyDescent="0.2">
      <c r="A128" s="1">
        <v>166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 x14ac:dyDescent="0.2">
      <c r="A129" s="1">
        <v>168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 x14ac:dyDescent="0.2">
      <c r="A130" s="1">
        <v>170</v>
      </c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 x14ac:dyDescent="0.2">
      <c r="A131" s="1">
        <v>171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 x14ac:dyDescent="0.2">
      <c r="A132" s="1">
        <v>172</v>
      </c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 x14ac:dyDescent="0.2">
      <c r="A133" s="1">
        <v>175</v>
      </c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 x14ac:dyDescent="0.2">
      <c r="A134" s="1">
        <v>180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 x14ac:dyDescent="0.2">
      <c r="A135" s="1">
        <v>185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 x14ac:dyDescent="0.2">
      <c r="A136" s="1">
        <v>195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 x14ac:dyDescent="0.2">
      <c r="A137" s="1">
        <v>201</v>
      </c>
      <c r="B137" s="1" t="s">
        <v>537</v>
      </c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 x14ac:dyDescent="0.2">
      <c r="A138" s="1">
        <v>202</v>
      </c>
      <c r="B138" s="1" t="s">
        <v>538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 x14ac:dyDescent="0.2">
      <c r="A139" s="1">
        <v>203</v>
      </c>
      <c r="B139" s="1" t="s">
        <v>539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 x14ac:dyDescent="0.2">
      <c r="A140" s="1">
        <v>204</v>
      </c>
      <c r="B140" s="1" t="s">
        <v>540</v>
      </c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 x14ac:dyDescent="0.2">
      <c r="A141" s="1">
        <v>205</v>
      </c>
      <c r="B141" s="1" t="s">
        <v>541</v>
      </c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 x14ac:dyDescent="0.2">
      <c r="A142" s="1">
        <v>206</v>
      </c>
      <c r="B142" s="1" t="s">
        <v>542</v>
      </c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 x14ac:dyDescent="0.2">
      <c r="A143" s="1">
        <v>207</v>
      </c>
      <c r="B143" s="1" t="s">
        <v>543</v>
      </c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 x14ac:dyDescent="0.2">
      <c r="A144" s="1">
        <v>210</v>
      </c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 x14ac:dyDescent="0.2">
      <c r="A145" s="1">
        <v>230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 x14ac:dyDescent="0.2">
      <c r="A146" s="1">
        <v>220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 x14ac:dyDescent="0.2">
      <c r="A147" s="1">
        <v>221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 x14ac:dyDescent="0.2">
      <c r="A148" s="1">
        <v>222</v>
      </c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 x14ac:dyDescent="0.2">
      <c r="A149" s="1">
        <v>251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 x14ac:dyDescent="0.2">
      <c r="A150" s="1">
        <v>252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 x14ac:dyDescent="0.2">
      <c r="A151" s="1">
        <v>253</v>
      </c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 x14ac:dyDescent="0.2">
      <c r="A152" s="1">
        <v>254</v>
      </c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 x14ac:dyDescent="0.2">
      <c r="A153" s="1">
        <v>255</v>
      </c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 x14ac:dyDescent="0.2">
      <c r="A154" s="1">
        <v>800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 x14ac:dyDescent="0.2">
      <c r="A155" s="1">
        <v>802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 x14ac:dyDescent="0.2">
      <c r="A156" s="1"/>
      <c r="B156" s="1" t="s">
        <v>544</v>
      </c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 x14ac:dyDescent="0.2">
      <c r="A157" s="1">
        <v>302</v>
      </c>
      <c r="B157" s="1" t="s">
        <v>545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 x14ac:dyDescent="0.2">
      <c r="A158" s="1">
        <v>303</v>
      </c>
      <c r="B158" s="1" t="s">
        <v>546</v>
      </c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 x14ac:dyDescent="0.2">
      <c r="A159" s="1">
        <v>304</v>
      </c>
      <c r="B159" s="1" t="s">
        <v>547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 x14ac:dyDescent="0.2">
      <c r="A160" s="1">
        <v>305</v>
      </c>
      <c r="B160" s="1" t="s">
        <v>548</v>
      </c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 x14ac:dyDescent="0.2">
      <c r="A161" s="1">
        <v>306</v>
      </c>
      <c r="B161" s="1" t="s">
        <v>549</v>
      </c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 x14ac:dyDescent="0.2">
      <c r="A162" s="1">
        <v>307</v>
      </c>
      <c r="B162" s="1" t="s">
        <v>550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 x14ac:dyDescent="0.2">
      <c r="A163" s="1">
        <v>308</v>
      </c>
      <c r="B163" s="1" t="s">
        <v>551</v>
      </c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 x14ac:dyDescent="0.2">
      <c r="A164" s="1">
        <v>309</v>
      </c>
      <c r="B164" s="1" t="s">
        <v>552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 x14ac:dyDescent="0.2">
      <c r="A165" s="1">
        <v>310</v>
      </c>
      <c r="B165" s="1" t="s">
        <v>553</v>
      </c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 x14ac:dyDescent="0.2">
      <c r="A166" s="1">
        <v>311</v>
      </c>
      <c r="B166" s="1" t="s">
        <v>554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 x14ac:dyDescent="0.2">
      <c r="A167" s="1">
        <v>312</v>
      </c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 x14ac:dyDescent="0.2">
      <c r="A168" s="1">
        <v>313</v>
      </c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 x14ac:dyDescent="0.2">
      <c r="A169" s="1">
        <v>314</v>
      </c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 x14ac:dyDescent="0.2">
      <c r="A170" s="1">
        <v>315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 x14ac:dyDescent="0.2">
      <c r="A171" s="1">
        <v>317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 x14ac:dyDescent="0.2">
      <c r="A172" s="1">
        <v>318</v>
      </c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 x14ac:dyDescent="0.2">
      <c r="A173" s="1">
        <v>319</v>
      </c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 x14ac:dyDescent="0.2">
      <c r="A174" s="1">
        <v>320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 x14ac:dyDescent="0.2">
      <c r="A175" s="1">
        <v>321</v>
      </c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 x14ac:dyDescent="0.2">
      <c r="A176" s="1">
        <v>322</v>
      </c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 x14ac:dyDescent="0.2">
      <c r="A177" s="1">
        <v>325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 x14ac:dyDescent="0.2">
      <c r="A178" s="1">
        <v>323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 x14ac:dyDescent="0.2">
      <c r="A179" s="1" t="s">
        <v>555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 x14ac:dyDescent="0.2">
      <c r="A180" s="1">
        <v>332</v>
      </c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 x14ac:dyDescent="0.2">
      <c r="A181" s="1">
        <v>333</v>
      </c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 x14ac:dyDescent="0.2">
      <c r="A182" s="1">
        <v>334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 x14ac:dyDescent="0.2">
      <c r="A183" s="1">
        <v>345</v>
      </c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 x14ac:dyDescent="0.2">
      <c r="A184" s="1" t="s">
        <v>556</v>
      </c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 x14ac:dyDescent="0.2">
      <c r="A185" s="1">
        <v>357</v>
      </c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 x14ac:dyDescent="0.2">
      <c r="A186" s="1">
        <v>360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 x14ac:dyDescent="0.2">
      <c r="A187" s="1">
        <v>365</v>
      </c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 x14ac:dyDescent="0.2">
      <c r="A188" s="1">
        <v>375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 x14ac:dyDescent="0.2">
      <c r="A189" s="1">
        <v>376</v>
      </c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 x14ac:dyDescent="0.2">
      <c r="A190" s="1">
        <v>377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 x14ac:dyDescent="0.2">
      <c r="A191" s="1">
        <v>378</v>
      </c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 x14ac:dyDescent="0.2">
      <c r="A192" s="1">
        <v>379</v>
      </c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 x14ac:dyDescent="0.2">
      <c r="A193" s="1">
        <v>380</v>
      </c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 x14ac:dyDescent="0.2">
      <c r="A194" s="1">
        <v>381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 x14ac:dyDescent="0.2">
      <c r="A195" s="1">
        <v>385</v>
      </c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 x14ac:dyDescent="0.2">
      <c r="A196" s="1">
        <v>387</v>
      </c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 x14ac:dyDescent="0.2">
      <c r="A197" s="1">
        <v>700</v>
      </c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 x14ac:dyDescent="0.2">
      <c r="A198" s="1">
        <v>707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 x14ac:dyDescent="0.2">
      <c r="A199" s="1">
        <v>710</v>
      </c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 x14ac:dyDescent="0.2">
      <c r="A200" s="1">
        <v>399</v>
      </c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 x14ac:dyDescent="0.2">
      <c r="A201" s="1">
        <v>370</v>
      </c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 x14ac:dyDescent="0.2">
      <c r="A202" s="1">
        <v>373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 x14ac:dyDescent="0.2">
      <c r="A203" s="1">
        <v>374</v>
      </c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 x14ac:dyDescent="0.2">
      <c r="A204" s="1">
        <v>390</v>
      </c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 x14ac:dyDescent="0.2">
      <c r="A205" s="1">
        <v>395</v>
      </c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 x14ac:dyDescent="0.2">
      <c r="A206" s="1">
        <v>800</v>
      </c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 x14ac:dyDescent="0.2">
      <c r="A207" s="1">
        <v>801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 x14ac:dyDescent="0.2">
      <c r="A208" s="1">
        <v>802</v>
      </c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 x14ac:dyDescent="0.2">
      <c r="A209" s="1">
        <v>401</v>
      </c>
      <c r="B209" s="1" t="s">
        <v>557</v>
      </c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 x14ac:dyDescent="0.2">
      <c r="A210" s="1">
        <v>402</v>
      </c>
      <c r="B210" s="1" t="s">
        <v>558</v>
      </c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 x14ac:dyDescent="0.2">
      <c r="A211" s="1">
        <v>404</v>
      </c>
      <c r="B211" s="1" t="s">
        <v>559</v>
      </c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 x14ac:dyDescent="0.2">
      <c r="A212" s="1">
        <v>405</v>
      </c>
      <c r="B212" s="1" t="s">
        <v>560</v>
      </c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 x14ac:dyDescent="0.2">
      <c r="A213" s="1">
        <v>403</v>
      </c>
      <c r="B213" s="1" t="s">
        <v>561</v>
      </c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 x14ac:dyDescent="0.2">
      <c r="A214" s="1">
        <v>410</v>
      </c>
      <c r="B214" s="1" t="s">
        <v>562</v>
      </c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 x14ac:dyDescent="0.2">
      <c r="A215" s="1">
        <v>411</v>
      </c>
      <c r="B215" s="1" t="s">
        <v>563</v>
      </c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 x14ac:dyDescent="0.2">
      <c r="A216" s="1">
        <v>412</v>
      </c>
      <c r="B216" s="1" t="s">
        <v>562</v>
      </c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 x14ac:dyDescent="0.2">
      <c r="A217" s="1">
        <v>413</v>
      </c>
      <c r="B217" s="1" t="s">
        <v>564</v>
      </c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 x14ac:dyDescent="0.2">
      <c r="A218" s="1">
        <v>414</v>
      </c>
      <c r="B218" s="1" t="s">
        <v>565</v>
      </c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 x14ac:dyDescent="0.2">
      <c r="A219" s="1">
        <v>415</v>
      </c>
      <c r="B219" s="1" t="s">
        <v>566</v>
      </c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 x14ac:dyDescent="0.2">
      <c r="A220" s="1">
        <v>416</v>
      </c>
      <c r="B220" s="1" t="s">
        <v>567</v>
      </c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 x14ac:dyDescent="0.2">
      <c r="A221" s="1">
        <v>418</v>
      </c>
      <c r="B221" s="1" t="s">
        <v>568</v>
      </c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 x14ac:dyDescent="0.2">
      <c r="A222" s="1">
        <v>419</v>
      </c>
      <c r="B222" s="1" t="s">
        <v>569</v>
      </c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 x14ac:dyDescent="0.2">
      <c r="A223" s="1">
        <v>420</v>
      </c>
      <c r="B223" s="1" t="s">
        <v>570</v>
      </c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 x14ac:dyDescent="0.2">
      <c r="A224" s="1">
        <v>421</v>
      </c>
      <c r="B224" s="1" t="s">
        <v>571</v>
      </c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 x14ac:dyDescent="0.2">
      <c r="A225" s="1">
        <v>422</v>
      </c>
      <c r="B225" s="1" t="s">
        <v>570</v>
      </c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 x14ac:dyDescent="0.2">
      <c r="A226" s="1">
        <v>423</v>
      </c>
      <c r="B226" s="1" t="s">
        <v>572</v>
      </c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 x14ac:dyDescent="0.2">
      <c r="A227" s="1">
        <v>427</v>
      </c>
      <c r="B227" s="1" t="s">
        <v>573</v>
      </c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 x14ac:dyDescent="0.2">
      <c r="A228" s="1">
        <v>430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 x14ac:dyDescent="0.2">
      <c r="A229" s="1">
        <v>431</v>
      </c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 x14ac:dyDescent="0.2">
      <c r="A230" s="1">
        <v>432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 x14ac:dyDescent="0.2">
      <c r="A231" s="1">
        <v>438</v>
      </c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 x14ac:dyDescent="0.2">
      <c r="A232" s="1">
        <v>480</v>
      </c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 x14ac:dyDescent="0.2">
      <c r="A233" s="1">
        <v>482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 x14ac:dyDescent="0.2">
      <c r="A234" s="1">
        <v>488</v>
      </c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 x14ac:dyDescent="0.2">
      <c r="A235" s="1">
        <v>489</v>
      </c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 x14ac:dyDescent="0.2">
      <c r="A236" s="1">
        <v>499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 x14ac:dyDescent="0.2">
      <c r="A237" s="1" t="s">
        <v>574</v>
      </c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 x14ac:dyDescent="0.2">
      <c r="A238" s="1">
        <v>483</v>
      </c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 x14ac:dyDescent="0.2">
      <c r="A239" s="1">
        <v>485</v>
      </c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 x14ac:dyDescent="0.2">
      <c r="A240" s="1">
        <v>486</v>
      </c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 x14ac:dyDescent="0.2">
      <c r="A241" s="1">
        <v>487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 x14ac:dyDescent="0.2">
      <c r="A242" s="1">
        <v>424</v>
      </c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 x14ac:dyDescent="0.2">
      <c r="A243" s="1">
        <v>442</v>
      </c>
      <c r="B243" s="1" t="s">
        <v>575</v>
      </c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 x14ac:dyDescent="0.2">
      <c r="A244" s="1">
        <v>444</v>
      </c>
      <c r="B244" s="1" t="s">
        <v>576</v>
      </c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 x14ac:dyDescent="0.2">
      <c r="A245" s="1">
        <v>445</v>
      </c>
      <c r="B245" s="1" t="s">
        <v>577</v>
      </c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 x14ac:dyDescent="0.2">
      <c r="A246" s="1">
        <v>446</v>
      </c>
      <c r="B246" s="1" t="s">
        <v>578</v>
      </c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 x14ac:dyDescent="0.2">
      <c r="A247" s="1">
        <v>447</v>
      </c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 x14ac:dyDescent="0.2">
      <c r="A248" s="1">
        <v>450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 x14ac:dyDescent="0.2">
      <c r="A249" s="1">
        <v>455</v>
      </c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 x14ac:dyDescent="0.2">
      <c r="A250" s="1">
        <v>456</v>
      </c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 x14ac:dyDescent="0.2">
      <c r="A251" s="1">
        <v>457</v>
      </c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 x14ac:dyDescent="0.2">
      <c r="A252" s="1">
        <v>458</v>
      </c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 x14ac:dyDescent="0.2">
      <c r="A253" s="1">
        <v>460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 x14ac:dyDescent="0.2">
      <c r="A254" s="1">
        <v>465</v>
      </c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 x14ac:dyDescent="0.2">
      <c r="A255" s="1">
        <v>466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 x14ac:dyDescent="0.2">
      <c r="A256" s="1">
        <v>501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 x14ac:dyDescent="0.2">
      <c r="A257" s="1">
        <v>502</v>
      </c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 x14ac:dyDescent="0.2">
      <c r="A258" s="1">
        <v>503</v>
      </c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 x14ac:dyDescent="0.2">
      <c r="A259" s="1">
        <v>504</v>
      </c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 x14ac:dyDescent="0.2">
      <c r="A260" s="1">
        <v>505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 x14ac:dyDescent="0.2">
      <c r="A261" s="1">
        <v>506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 x14ac:dyDescent="0.2">
      <c r="A262" s="1">
        <v>507</v>
      </c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 x14ac:dyDescent="0.2">
      <c r="A263" s="1">
        <v>508</v>
      </c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 x14ac:dyDescent="0.2">
      <c r="A264" s="1">
        <v>499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 x14ac:dyDescent="0.2">
      <c r="A265" s="1">
        <v>994</v>
      </c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 x14ac:dyDescent="0.2">
      <c r="A266" s="1">
        <v>901</v>
      </c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 x14ac:dyDescent="0.2">
      <c r="A267" s="1">
        <v>930</v>
      </c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 x14ac:dyDescent="0.2">
      <c r="A268" s="1">
        <v>950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 x14ac:dyDescent="0.2">
      <c r="A269" s="1">
        <v>951</v>
      </c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 x14ac:dyDescent="0.2">
      <c r="A270" s="1">
        <v>960</v>
      </c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 x14ac:dyDescent="0.2">
      <c r="A271" s="1">
        <v>999</v>
      </c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 x14ac:dyDescent="0.2">
      <c r="A272" s="1">
        <v>910</v>
      </c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 x14ac:dyDescent="0.2">
      <c r="A273" s="1">
        <v>920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 x14ac:dyDescent="0.2">
      <c r="A274" s="1">
        <v>931</v>
      </c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 x14ac:dyDescent="0.2">
      <c r="A275" s="1">
        <v>932</v>
      </c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 x14ac:dyDescent="0.2">
      <c r="A276" s="1">
        <v>933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 x14ac:dyDescent="0.2">
      <c r="A277" s="1">
        <v>935</v>
      </c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 x14ac:dyDescent="0.2">
      <c r="A278" s="1">
        <v>936</v>
      </c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 x14ac:dyDescent="0.2">
      <c r="A279" s="1">
        <v>937</v>
      </c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 x14ac:dyDescent="0.2">
      <c r="A280" s="1">
        <v>960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 x14ac:dyDescent="0.2">
      <c r="A281" s="1" t="s">
        <v>579</v>
      </c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A998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2.7109375" customWidth="1"/>
    <col min="2" max="2" width="15.140625" customWidth="1"/>
    <col min="6" max="6" width="15.5703125" customWidth="1"/>
  </cols>
  <sheetData>
    <row r="1" spans="1:27" ht="15.75" customHeight="1" x14ac:dyDescent="0.2">
      <c r="A1" s="1" t="s">
        <v>483</v>
      </c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  <c r="H1" s="1" t="s">
        <v>586</v>
      </c>
      <c r="I1" s="1" t="s">
        <v>587</v>
      </c>
      <c r="J1" s="1" t="s">
        <v>588</v>
      </c>
      <c r="K1" s="1" t="s">
        <v>589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1" t="s">
        <v>590</v>
      </c>
      <c r="B2" s="1">
        <v>1880</v>
      </c>
      <c r="C2" s="1">
        <v>1955</v>
      </c>
      <c r="D2" s="1">
        <f>C2-B2+5</f>
        <v>80</v>
      </c>
      <c r="E2" s="1"/>
      <c r="F2" s="1"/>
      <c r="G2" s="1"/>
      <c r="H2" s="1">
        <v>431</v>
      </c>
      <c r="I2" s="1">
        <v>36</v>
      </c>
      <c r="J2" s="1">
        <f t="shared" ref="J2:J32" si="0">IF(F2="n/a",I2,I2+40)</f>
        <v>76</v>
      </c>
      <c r="K2" s="1" t="s">
        <v>591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">
      <c r="A3" s="1" t="s">
        <v>592</v>
      </c>
      <c r="B3" s="1">
        <v>1846</v>
      </c>
      <c r="C3" s="1"/>
      <c r="D3" s="1"/>
      <c r="E3" s="1"/>
      <c r="F3" s="1"/>
      <c r="G3" s="1"/>
      <c r="H3" s="1">
        <v>150</v>
      </c>
      <c r="I3" s="1">
        <v>18.5</v>
      </c>
      <c r="J3" s="1">
        <f t="shared" si="0"/>
        <v>58.5</v>
      </c>
      <c r="K3" s="1" t="s">
        <v>591</v>
      </c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">
      <c r="A4" s="1" t="s">
        <v>593</v>
      </c>
      <c r="B4" s="1">
        <v>1858</v>
      </c>
      <c r="C4" s="1"/>
      <c r="D4" s="1"/>
      <c r="E4" s="1"/>
      <c r="F4" s="1"/>
      <c r="G4" s="1"/>
      <c r="H4" s="1">
        <v>385</v>
      </c>
      <c r="I4" s="1">
        <v>29</v>
      </c>
      <c r="J4" s="1">
        <f t="shared" si="0"/>
        <v>69</v>
      </c>
      <c r="K4" s="1" t="s">
        <v>591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">
      <c r="A5" s="1" t="s">
        <v>594</v>
      </c>
      <c r="B5" s="1">
        <v>1860</v>
      </c>
      <c r="C5" s="1">
        <v>1876</v>
      </c>
      <c r="D5" s="1">
        <f t="shared" ref="D5:D10" si="1">C5-B5+5</f>
        <v>21</v>
      </c>
      <c r="E5" s="1"/>
      <c r="F5" s="1" t="s">
        <v>595</v>
      </c>
      <c r="G5" s="1"/>
      <c r="H5" s="1">
        <v>299</v>
      </c>
      <c r="I5" s="1">
        <v>29</v>
      </c>
      <c r="J5" s="1">
        <f t="shared" si="0"/>
        <v>29</v>
      </c>
      <c r="K5" s="1" t="s">
        <v>591</v>
      </c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">
      <c r="A6" s="1" t="s">
        <v>596</v>
      </c>
      <c r="B6" s="1">
        <v>1862</v>
      </c>
      <c r="C6" s="1">
        <v>1878</v>
      </c>
      <c r="D6" s="1">
        <f t="shared" si="1"/>
        <v>21</v>
      </c>
      <c r="E6" s="1">
        <v>17</v>
      </c>
      <c r="F6" s="1" t="s">
        <v>595</v>
      </c>
      <c r="G6" s="1"/>
      <c r="H6" s="1">
        <v>250</v>
      </c>
      <c r="I6" s="1">
        <v>29</v>
      </c>
      <c r="J6" s="1">
        <f t="shared" si="0"/>
        <v>29</v>
      </c>
      <c r="K6" s="1" t="s">
        <v>591</v>
      </c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">
      <c r="A7" s="1" t="s">
        <v>597</v>
      </c>
      <c r="B7" s="1">
        <v>1862</v>
      </c>
      <c r="C7" s="1">
        <v>1888</v>
      </c>
      <c r="D7" s="1">
        <f t="shared" si="1"/>
        <v>31</v>
      </c>
      <c r="E7" s="1"/>
      <c r="F7" s="1"/>
      <c r="G7" s="1"/>
      <c r="H7" s="1">
        <v>250</v>
      </c>
      <c r="I7" s="1">
        <v>27</v>
      </c>
      <c r="J7" s="1">
        <f t="shared" si="0"/>
        <v>67</v>
      </c>
      <c r="K7" s="1" t="s">
        <v>591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">
      <c r="A8" s="1" t="s">
        <v>598</v>
      </c>
      <c r="B8" s="1">
        <v>1862</v>
      </c>
      <c r="C8" s="1">
        <v>1933</v>
      </c>
      <c r="D8" s="1">
        <f t="shared" si="1"/>
        <v>76</v>
      </c>
      <c r="E8" s="1"/>
      <c r="F8" s="1" t="s">
        <v>595</v>
      </c>
      <c r="G8" s="1"/>
      <c r="H8" s="1">
        <v>174</v>
      </c>
      <c r="I8" s="1">
        <v>24</v>
      </c>
      <c r="J8" s="1">
        <f t="shared" si="0"/>
        <v>24</v>
      </c>
      <c r="K8" s="1" t="s">
        <v>591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">
      <c r="A9" s="1" t="s">
        <v>599</v>
      </c>
      <c r="B9" s="1">
        <v>1870</v>
      </c>
      <c r="C9" s="1">
        <v>1959</v>
      </c>
      <c r="D9" s="1">
        <f t="shared" si="1"/>
        <v>94</v>
      </c>
      <c r="E9" s="1">
        <v>15.5</v>
      </c>
      <c r="F9" s="1" t="s">
        <v>595</v>
      </c>
      <c r="G9" s="1"/>
      <c r="H9" s="1">
        <v>385</v>
      </c>
      <c r="I9" s="1">
        <v>34</v>
      </c>
      <c r="J9" s="1">
        <f t="shared" si="0"/>
        <v>34</v>
      </c>
      <c r="K9" s="1" t="s">
        <v>591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">
      <c r="A10" s="1" t="s">
        <v>600</v>
      </c>
      <c r="B10" s="1">
        <v>1873</v>
      </c>
      <c r="C10" s="1">
        <v>1953</v>
      </c>
      <c r="D10" s="1">
        <f t="shared" si="1"/>
        <v>85</v>
      </c>
      <c r="E10" s="1"/>
      <c r="F10" s="1"/>
      <c r="G10" s="1"/>
      <c r="H10" s="1">
        <v>359</v>
      </c>
      <c r="I10" s="1">
        <v>32</v>
      </c>
      <c r="J10" s="1">
        <f t="shared" si="0"/>
        <v>72</v>
      </c>
      <c r="K10" s="1" t="s">
        <v>591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">
      <c r="A11" s="1" t="s">
        <v>601</v>
      </c>
      <c r="B11" s="1">
        <v>1876</v>
      </c>
      <c r="C11" s="1"/>
      <c r="D11" s="1"/>
      <c r="E11" s="1"/>
      <c r="F11" s="1"/>
      <c r="G11" s="1"/>
      <c r="H11" s="1">
        <v>385</v>
      </c>
      <c r="I11" s="1">
        <v>30</v>
      </c>
      <c r="J11" s="1">
        <f t="shared" si="0"/>
        <v>70</v>
      </c>
      <c r="K11" s="1" t="s">
        <v>591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">
      <c r="A12" s="1" t="s">
        <v>602</v>
      </c>
      <c r="B12" s="1">
        <v>1881</v>
      </c>
      <c r="C12" s="1"/>
      <c r="D12" s="1"/>
      <c r="E12" s="1"/>
      <c r="F12" s="1" t="s">
        <v>595</v>
      </c>
      <c r="G12" s="1"/>
      <c r="H12" s="1">
        <v>385</v>
      </c>
      <c r="I12" s="1">
        <v>43</v>
      </c>
      <c r="J12" s="1">
        <f t="shared" si="0"/>
        <v>43</v>
      </c>
      <c r="K12" s="1" t="s">
        <v>591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">
      <c r="A13" s="1" t="s">
        <v>603</v>
      </c>
      <c r="B13" s="1">
        <v>1892</v>
      </c>
      <c r="C13" s="1">
        <v>1947</v>
      </c>
      <c r="D13" s="1">
        <f t="shared" ref="D13:D18" si="2">C13-B13+5</f>
        <v>60</v>
      </c>
      <c r="E13" s="1"/>
      <c r="F13" s="1" t="s">
        <v>595</v>
      </c>
      <c r="G13" s="1"/>
      <c r="H13" s="1">
        <v>174</v>
      </c>
      <c r="I13" s="1">
        <v>32</v>
      </c>
      <c r="J13" s="1">
        <f t="shared" si="0"/>
        <v>32</v>
      </c>
      <c r="K13" s="1" t="s">
        <v>591</v>
      </c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">
      <c r="A14" s="1" t="s">
        <v>604</v>
      </c>
      <c r="B14" s="1">
        <v>1892</v>
      </c>
      <c r="C14" s="1">
        <v>1906</v>
      </c>
      <c r="D14" s="1">
        <f t="shared" si="2"/>
        <v>19</v>
      </c>
      <c r="E14" s="1">
        <v>17</v>
      </c>
      <c r="F14" s="1"/>
      <c r="G14" s="1"/>
      <c r="H14" s="1">
        <v>590</v>
      </c>
      <c r="I14" s="1">
        <v>49</v>
      </c>
      <c r="J14" s="1">
        <f t="shared" si="0"/>
        <v>89</v>
      </c>
      <c r="K14" s="1" t="s">
        <v>591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">
      <c r="A15" s="1" t="s">
        <v>605</v>
      </c>
      <c r="B15" s="1">
        <v>1893</v>
      </c>
      <c r="C15" s="1">
        <v>1912</v>
      </c>
      <c r="D15" s="1">
        <f t="shared" si="2"/>
        <v>24</v>
      </c>
      <c r="E15" s="1">
        <v>17</v>
      </c>
      <c r="F15" s="1"/>
      <c r="G15" s="1"/>
      <c r="H15" s="1">
        <v>1048</v>
      </c>
      <c r="I15" s="1">
        <v>49</v>
      </c>
      <c r="J15" s="1">
        <f t="shared" si="0"/>
        <v>89</v>
      </c>
      <c r="K15" s="1" t="s">
        <v>591</v>
      </c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">
      <c r="A16" s="1" t="s">
        <v>606</v>
      </c>
      <c r="B16" s="1">
        <v>1896</v>
      </c>
      <c r="C16" s="1">
        <v>1956</v>
      </c>
      <c r="D16" s="1">
        <f t="shared" si="2"/>
        <v>65</v>
      </c>
      <c r="E16" s="1"/>
      <c r="F16" s="1" t="s">
        <v>595</v>
      </c>
      <c r="G16" s="1"/>
      <c r="H16" s="1">
        <v>385</v>
      </c>
      <c r="I16" s="1">
        <v>34</v>
      </c>
      <c r="J16" s="1">
        <f t="shared" si="0"/>
        <v>34</v>
      </c>
      <c r="K16" s="1" t="s">
        <v>591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">
      <c r="A17" s="1" t="s">
        <v>607</v>
      </c>
      <c r="B17" s="1">
        <v>1901</v>
      </c>
      <c r="C17" s="1">
        <v>1932</v>
      </c>
      <c r="D17" s="1">
        <f t="shared" si="2"/>
        <v>36</v>
      </c>
      <c r="E17" s="1">
        <v>17</v>
      </c>
      <c r="F17" s="1"/>
      <c r="G17" s="1"/>
      <c r="H17" s="1">
        <v>1145</v>
      </c>
      <c r="I17" s="1">
        <v>53</v>
      </c>
      <c r="J17" s="1">
        <f t="shared" si="0"/>
        <v>93</v>
      </c>
      <c r="K17" s="1" t="s">
        <v>591</v>
      </c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">
      <c r="A18" s="1" t="s">
        <v>608</v>
      </c>
      <c r="B18" s="1">
        <v>1903</v>
      </c>
      <c r="C18" s="1">
        <v>1921</v>
      </c>
      <c r="D18" s="1">
        <f t="shared" si="2"/>
        <v>23</v>
      </c>
      <c r="E18" s="1"/>
      <c r="F18" s="1"/>
      <c r="G18" s="1"/>
      <c r="H18" s="1">
        <v>1145</v>
      </c>
      <c r="I18" s="1">
        <v>60</v>
      </c>
      <c r="J18" s="1">
        <f t="shared" si="0"/>
        <v>100</v>
      </c>
      <c r="K18" s="1" t="s">
        <v>591</v>
      </c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">
      <c r="A19" s="1" t="s">
        <v>609</v>
      </c>
      <c r="B19" s="1">
        <v>1904</v>
      </c>
      <c r="C19" s="1"/>
      <c r="D19" s="1"/>
      <c r="E19" s="1"/>
      <c r="F19" s="1" t="s">
        <v>595</v>
      </c>
      <c r="G19" s="1"/>
      <c r="H19" s="1">
        <v>308</v>
      </c>
      <c r="I19" s="1">
        <v>36</v>
      </c>
      <c r="J19" s="1">
        <f t="shared" si="0"/>
        <v>36</v>
      </c>
      <c r="K19" s="1" t="s">
        <v>591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">
      <c r="A20" s="1" t="s">
        <v>610</v>
      </c>
      <c r="B20" s="1">
        <v>1904</v>
      </c>
      <c r="C20" s="1">
        <v>1962</v>
      </c>
      <c r="D20" s="1">
        <f t="shared" ref="D20:D35" si="3">C20-B20+5</f>
        <v>63</v>
      </c>
      <c r="E20" s="1">
        <v>17</v>
      </c>
      <c r="F20" s="1"/>
      <c r="G20" s="1"/>
      <c r="H20" s="1">
        <v>1145</v>
      </c>
      <c r="I20" s="1">
        <v>56</v>
      </c>
      <c r="J20" s="1">
        <f t="shared" si="0"/>
        <v>96</v>
      </c>
      <c r="K20" s="1" t="s">
        <v>591</v>
      </c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">
      <c r="A21" s="1" t="s">
        <v>611</v>
      </c>
      <c r="B21" s="1">
        <v>1904</v>
      </c>
      <c r="C21" s="1">
        <v>1962</v>
      </c>
      <c r="D21" s="1">
        <f t="shared" si="3"/>
        <v>63</v>
      </c>
      <c r="E21" s="1">
        <v>17</v>
      </c>
      <c r="F21" s="1"/>
      <c r="G21" s="1"/>
      <c r="H21" s="1">
        <v>531</v>
      </c>
      <c r="I21" s="1">
        <v>49</v>
      </c>
      <c r="J21" s="1">
        <f t="shared" si="0"/>
        <v>89</v>
      </c>
      <c r="K21" s="1" t="s">
        <v>591</v>
      </c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">
      <c r="A22" s="1" t="s">
        <v>612</v>
      </c>
      <c r="B22" s="1">
        <v>1904</v>
      </c>
      <c r="C22" s="1">
        <v>1962</v>
      </c>
      <c r="D22" s="1">
        <f t="shared" si="3"/>
        <v>63</v>
      </c>
      <c r="E22" s="1">
        <v>17</v>
      </c>
      <c r="F22" s="1"/>
      <c r="G22" s="1"/>
      <c r="H22" s="1">
        <v>590</v>
      </c>
      <c r="I22" s="1">
        <v>49</v>
      </c>
      <c r="J22" s="1">
        <f t="shared" si="0"/>
        <v>89</v>
      </c>
      <c r="K22" s="1" t="s">
        <v>591</v>
      </c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">
      <c r="A23" s="1" t="s">
        <v>613</v>
      </c>
      <c r="B23" s="1">
        <v>1906</v>
      </c>
      <c r="C23" s="1">
        <v>1962</v>
      </c>
      <c r="D23" s="1">
        <f t="shared" si="3"/>
        <v>61</v>
      </c>
      <c r="E23" s="1">
        <v>17</v>
      </c>
      <c r="F23" s="1"/>
      <c r="G23" s="1"/>
      <c r="H23" s="1">
        <v>590</v>
      </c>
      <c r="I23" s="1">
        <v>49</v>
      </c>
      <c r="J23" s="1">
        <f t="shared" si="0"/>
        <v>89</v>
      </c>
      <c r="K23" s="1" t="s">
        <v>591</v>
      </c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">
      <c r="A24" s="1" t="s">
        <v>614</v>
      </c>
      <c r="B24" s="1">
        <v>1906</v>
      </c>
      <c r="C24" s="1">
        <v>1962</v>
      </c>
      <c r="D24" s="1">
        <f t="shared" si="3"/>
        <v>61</v>
      </c>
      <c r="E24" s="1">
        <v>17</v>
      </c>
      <c r="F24" s="1"/>
      <c r="G24" s="1"/>
      <c r="H24" s="1">
        <v>1002</v>
      </c>
      <c r="I24" s="1">
        <v>49</v>
      </c>
      <c r="J24" s="1">
        <f t="shared" si="0"/>
        <v>89</v>
      </c>
      <c r="K24" s="1" t="s">
        <v>591</v>
      </c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">
      <c r="A25" s="1" t="s">
        <v>615</v>
      </c>
      <c r="B25" s="1">
        <v>1906</v>
      </c>
      <c r="C25" s="1">
        <v>1950</v>
      </c>
      <c r="D25" s="1">
        <f t="shared" si="3"/>
        <v>49</v>
      </c>
      <c r="E25" s="1"/>
      <c r="F25" s="1"/>
      <c r="G25" s="1"/>
      <c r="H25" s="1">
        <v>642</v>
      </c>
      <c r="I25" s="1">
        <v>56</v>
      </c>
      <c r="J25" s="1">
        <f t="shared" si="0"/>
        <v>96</v>
      </c>
      <c r="K25" s="1" t="s">
        <v>591</v>
      </c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">
      <c r="A26" s="1" t="s">
        <v>616</v>
      </c>
      <c r="B26" s="1">
        <v>1910</v>
      </c>
      <c r="C26" s="1">
        <v>1962</v>
      </c>
      <c r="D26" s="1">
        <f t="shared" si="3"/>
        <v>57</v>
      </c>
      <c r="E26" s="1">
        <v>17</v>
      </c>
      <c r="F26" s="1"/>
      <c r="G26" s="1"/>
      <c r="H26" s="1">
        <v>597</v>
      </c>
      <c r="I26" s="1">
        <v>56</v>
      </c>
      <c r="J26" s="1">
        <f t="shared" si="0"/>
        <v>96</v>
      </c>
      <c r="K26" s="1" t="s">
        <v>591</v>
      </c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">
      <c r="A27" s="1" t="s">
        <v>617</v>
      </c>
      <c r="B27" s="1">
        <v>1911</v>
      </c>
      <c r="C27" s="1">
        <v>1951</v>
      </c>
      <c r="D27" s="1">
        <f t="shared" si="3"/>
        <v>45</v>
      </c>
      <c r="E27" s="1"/>
      <c r="F27" s="1" t="s">
        <v>595</v>
      </c>
      <c r="G27" s="1"/>
      <c r="H27" s="1">
        <v>634</v>
      </c>
      <c r="I27" s="1">
        <v>84</v>
      </c>
      <c r="J27" s="1">
        <f t="shared" si="0"/>
        <v>84</v>
      </c>
      <c r="K27" s="1" t="s">
        <v>591</v>
      </c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">
      <c r="A28" s="1" t="s">
        <v>618</v>
      </c>
      <c r="B28" s="1">
        <v>1912</v>
      </c>
      <c r="C28" s="1">
        <v>1964</v>
      </c>
      <c r="D28" s="1">
        <f t="shared" si="3"/>
        <v>57</v>
      </c>
      <c r="E28" s="1">
        <v>17</v>
      </c>
      <c r="F28" s="1"/>
      <c r="G28" s="1"/>
      <c r="H28" s="1">
        <v>597</v>
      </c>
      <c r="I28" s="1">
        <v>56</v>
      </c>
      <c r="J28" s="1">
        <f t="shared" si="0"/>
        <v>96</v>
      </c>
      <c r="K28" s="1" t="s">
        <v>591</v>
      </c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">
      <c r="A29" s="1" t="s">
        <v>619</v>
      </c>
      <c r="B29" s="1">
        <v>1919</v>
      </c>
      <c r="C29" s="1">
        <v>1933</v>
      </c>
      <c r="D29" s="1">
        <f t="shared" si="3"/>
        <v>19</v>
      </c>
      <c r="E29" s="1">
        <v>17</v>
      </c>
      <c r="F29" s="1"/>
      <c r="G29" s="1"/>
      <c r="H29" s="1">
        <v>763</v>
      </c>
      <c r="I29" s="1">
        <v>73</v>
      </c>
      <c r="J29" s="1">
        <f t="shared" si="0"/>
        <v>113</v>
      </c>
      <c r="K29" s="1" t="s">
        <v>591</v>
      </c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">
      <c r="A30" s="1" t="s">
        <v>620</v>
      </c>
      <c r="B30" s="1">
        <v>1921</v>
      </c>
      <c r="C30" s="1">
        <v>1965</v>
      </c>
      <c r="D30" s="1">
        <f t="shared" si="3"/>
        <v>49</v>
      </c>
      <c r="E30" s="1">
        <v>17</v>
      </c>
      <c r="F30" s="1"/>
      <c r="G30" s="1"/>
      <c r="H30" s="1">
        <v>653</v>
      </c>
      <c r="I30" s="1">
        <v>56</v>
      </c>
      <c r="J30" s="1">
        <f t="shared" si="0"/>
        <v>96</v>
      </c>
      <c r="K30" s="1" t="s">
        <v>591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">
      <c r="A31" s="1" t="s">
        <v>621</v>
      </c>
      <c r="B31" s="1">
        <v>1923</v>
      </c>
      <c r="C31" s="1">
        <v>1951</v>
      </c>
      <c r="D31" s="1">
        <f t="shared" si="3"/>
        <v>33</v>
      </c>
      <c r="E31" s="1"/>
      <c r="F31" s="1" t="s">
        <v>595</v>
      </c>
      <c r="G31" s="1"/>
      <c r="H31" s="1">
        <v>690</v>
      </c>
      <c r="I31" s="1">
        <v>88</v>
      </c>
      <c r="J31" s="1">
        <f t="shared" si="0"/>
        <v>88</v>
      </c>
      <c r="K31" s="1" t="s">
        <v>591</v>
      </c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">
      <c r="A32" s="1" t="s">
        <v>622</v>
      </c>
      <c r="B32" s="1">
        <v>1935</v>
      </c>
      <c r="C32" s="1">
        <v>1964</v>
      </c>
      <c r="D32" s="1">
        <f t="shared" si="3"/>
        <v>34</v>
      </c>
      <c r="E32" s="1">
        <v>17</v>
      </c>
      <c r="F32" s="1"/>
      <c r="G32" s="1"/>
      <c r="H32" s="1">
        <v>653</v>
      </c>
      <c r="I32" s="1">
        <v>60</v>
      </c>
      <c r="J32" s="1">
        <f t="shared" si="0"/>
        <v>100</v>
      </c>
      <c r="K32" s="1" t="s">
        <v>591</v>
      </c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">
      <c r="A33" s="1" t="s">
        <v>623</v>
      </c>
      <c r="B33" s="1">
        <v>1829</v>
      </c>
      <c r="C33" s="1">
        <v>1835</v>
      </c>
      <c r="D33" s="1">
        <f t="shared" si="3"/>
        <v>11</v>
      </c>
      <c r="E33" s="1">
        <v>4.75</v>
      </c>
      <c r="F33" s="1">
        <v>2.5</v>
      </c>
      <c r="G33" s="1">
        <v>45</v>
      </c>
      <c r="H33" s="1">
        <v>10</v>
      </c>
      <c r="I33" s="1">
        <v>2.5</v>
      </c>
      <c r="J33" s="1">
        <v>2.5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">
      <c r="A34" s="1" t="s">
        <v>624</v>
      </c>
      <c r="B34" s="1">
        <v>1830</v>
      </c>
      <c r="C34" s="1">
        <v>1835</v>
      </c>
      <c r="D34" s="1">
        <f t="shared" si="3"/>
        <v>10</v>
      </c>
      <c r="E34" s="1">
        <v>5</v>
      </c>
      <c r="F34" s="1" t="s">
        <v>595</v>
      </c>
      <c r="G34" s="1">
        <v>45</v>
      </c>
      <c r="H34" s="1">
        <v>15</v>
      </c>
      <c r="I34" s="1">
        <v>4.5</v>
      </c>
      <c r="J34" s="1">
        <v>4.5</v>
      </c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">
      <c r="A35" s="1" t="s">
        <v>625</v>
      </c>
      <c r="B35" s="1">
        <v>1833</v>
      </c>
      <c r="C35" s="1">
        <v>1846</v>
      </c>
      <c r="D35" s="1">
        <f t="shared" si="3"/>
        <v>18</v>
      </c>
      <c r="E35" s="1">
        <v>6.5</v>
      </c>
      <c r="F35" s="1">
        <v>2.5</v>
      </c>
      <c r="G35" s="1">
        <v>45</v>
      </c>
      <c r="H35" s="1">
        <v>25</v>
      </c>
      <c r="I35" s="1">
        <v>6</v>
      </c>
      <c r="J35" s="1">
        <v>6</v>
      </c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75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75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75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75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75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75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75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75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75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75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75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75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75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75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75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75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75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75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75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75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75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75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H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37.85546875" customWidth="1"/>
    <col min="2" max="2" width="18" customWidth="1"/>
    <col min="3" max="3" width="17.42578125" customWidth="1"/>
    <col min="4" max="4" width="7.7109375" customWidth="1"/>
    <col min="5" max="6" width="11.85546875" customWidth="1"/>
    <col min="7" max="7" width="14" customWidth="1"/>
    <col min="8" max="8" width="11.28515625" customWidth="1"/>
    <col min="9" max="9" width="12.7109375" customWidth="1"/>
    <col min="10" max="10" width="13.7109375" customWidth="1"/>
    <col min="12" max="12" width="21.7109375" customWidth="1"/>
  </cols>
  <sheetData>
    <row r="1" spans="1:34" ht="15.75" customHeight="1" x14ac:dyDescent="0.2">
      <c r="A1" s="7"/>
      <c r="B1" s="7" t="s">
        <v>580</v>
      </c>
      <c r="C1" s="7" t="s">
        <v>581</v>
      </c>
      <c r="D1" s="7" t="s">
        <v>582</v>
      </c>
      <c r="E1" s="7" t="s">
        <v>626</v>
      </c>
      <c r="F1" s="7" t="s">
        <v>583</v>
      </c>
      <c r="G1" s="7" t="s">
        <v>627</v>
      </c>
      <c r="H1" s="7" t="s">
        <v>587</v>
      </c>
      <c r="I1" s="7" t="s">
        <v>628</v>
      </c>
      <c r="J1" s="7" t="s">
        <v>585</v>
      </c>
      <c r="K1" s="7" t="s">
        <v>629</v>
      </c>
      <c r="L1" s="7" t="s">
        <v>630</v>
      </c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</row>
    <row r="2" spans="1:34" ht="15.75" customHeight="1" x14ac:dyDescent="0.2">
      <c r="A2" s="7" t="s">
        <v>631</v>
      </c>
      <c r="B2" s="7">
        <v>1869</v>
      </c>
      <c r="C2" s="7">
        <f t="shared" ref="C2:C58" si="0">B2+40</f>
        <v>1909</v>
      </c>
      <c r="D2" s="7">
        <v>45</v>
      </c>
      <c r="E2" s="7"/>
      <c r="F2" s="7">
        <v>16</v>
      </c>
      <c r="G2" s="7">
        <f t="shared" ref="G2:G12" si="1">F2*304.8</f>
        <v>4876.8</v>
      </c>
      <c r="H2" s="7"/>
      <c r="I2" s="7">
        <v>10</v>
      </c>
      <c r="J2" s="7"/>
      <c r="K2" s="7" t="s">
        <v>632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</row>
    <row r="3" spans="1:34" ht="15.75" customHeight="1" x14ac:dyDescent="0.2">
      <c r="A3" s="7" t="s">
        <v>633</v>
      </c>
      <c r="B3" s="7">
        <v>1879</v>
      </c>
      <c r="C3" s="7">
        <f t="shared" si="0"/>
        <v>1919</v>
      </c>
      <c r="D3" s="7">
        <v>45</v>
      </c>
      <c r="E3" s="7"/>
      <c r="F3" s="7">
        <v>15</v>
      </c>
      <c r="G3" s="7">
        <f t="shared" si="1"/>
        <v>4572</v>
      </c>
      <c r="H3" s="7"/>
      <c r="I3" s="7">
        <v>10</v>
      </c>
      <c r="J3" s="7"/>
      <c r="K3" s="7" t="s">
        <v>632</v>
      </c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</row>
    <row r="4" spans="1:34" ht="15.75" customHeight="1" x14ac:dyDescent="0.2">
      <c r="A4" s="7" t="s">
        <v>634</v>
      </c>
      <c r="B4" s="7">
        <v>1882</v>
      </c>
      <c r="C4" s="7">
        <f t="shared" si="0"/>
        <v>1922</v>
      </c>
      <c r="D4" s="7">
        <v>45</v>
      </c>
      <c r="E4" s="7"/>
      <c r="F4" s="7">
        <v>15</v>
      </c>
      <c r="G4" s="7">
        <f t="shared" si="1"/>
        <v>4572</v>
      </c>
      <c r="H4" s="7"/>
      <c r="I4" s="7">
        <v>8</v>
      </c>
      <c r="J4" s="7"/>
      <c r="K4" s="7" t="s">
        <v>632</v>
      </c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</row>
    <row r="5" spans="1:34" ht="15.75" customHeight="1" x14ac:dyDescent="0.2">
      <c r="A5" s="7" t="s">
        <v>635</v>
      </c>
      <c r="B5" s="7">
        <v>1902</v>
      </c>
      <c r="C5" s="7">
        <f t="shared" si="0"/>
        <v>1942</v>
      </c>
      <c r="D5" s="7">
        <v>45</v>
      </c>
      <c r="E5" s="7"/>
      <c r="F5" s="7">
        <v>21</v>
      </c>
      <c r="G5" s="7">
        <f t="shared" si="1"/>
        <v>6400.8</v>
      </c>
      <c r="H5" s="7"/>
      <c r="I5" s="7">
        <v>20</v>
      </c>
      <c r="J5" s="7"/>
      <c r="K5" s="7" t="s">
        <v>632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</row>
    <row r="6" spans="1:34" ht="15.75" customHeight="1" x14ac:dyDescent="0.2">
      <c r="A6" s="7" t="s">
        <v>636</v>
      </c>
      <c r="B6" s="7">
        <v>1903</v>
      </c>
      <c r="C6" s="7">
        <f t="shared" si="0"/>
        <v>1943</v>
      </c>
      <c r="D6" s="7">
        <v>45</v>
      </c>
      <c r="E6" s="7"/>
      <c r="F6" s="7">
        <v>15.5</v>
      </c>
      <c r="G6" s="7">
        <f t="shared" si="1"/>
        <v>4724.4000000000005</v>
      </c>
      <c r="H6" s="7"/>
      <c r="I6" s="7">
        <v>10</v>
      </c>
      <c r="J6" s="7"/>
      <c r="K6" s="7" t="s">
        <v>632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</row>
    <row r="7" spans="1:34" ht="15.75" customHeight="1" x14ac:dyDescent="0.2">
      <c r="A7" s="7" t="s">
        <v>637</v>
      </c>
      <c r="B7" s="7">
        <v>1905</v>
      </c>
      <c r="C7" s="7">
        <f t="shared" si="0"/>
        <v>1945</v>
      </c>
      <c r="D7" s="7">
        <v>45</v>
      </c>
      <c r="E7" s="7"/>
      <c r="F7" s="7">
        <v>18</v>
      </c>
      <c r="G7" s="7">
        <f t="shared" si="1"/>
        <v>5486.4000000000005</v>
      </c>
      <c r="H7" s="7"/>
      <c r="I7" s="7">
        <v>10</v>
      </c>
      <c r="J7" s="7"/>
      <c r="K7" s="7" t="s">
        <v>632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</row>
    <row r="8" spans="1:34" ht="15.75" customHeight="1" x14ac:dyDescent="0.2">
      <c r="A8" s="7" t="s">
        <v>638</v>
      </c>
      <c r="B8" s="7">
        <v>1909</v>
      </c>
      <c r="C8" s="7">
        <f t="shared" si="0"/>
        <v>1949</v>
      </c>
      <c r="D8" s="7">
        <v>45</v>
      </c>
      <c r="E8" s="7"/>
      <c r="F8" s="7">
        <v>18</v>
      </c>
      <c r="G8" s="7">
        <f t="shared" si="1"/>
        <v>5486.4000000000005</v>
      </c>
      <c r="H8" s="7"/>
      <c r="I8" s="7">
        <v>10</v>
      </c>
      <c r="J8" s="7"/>
      <c r="K8" s="7" t="s">
        <v>632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</row>
    <row r="9" spans="1:34" ht="15.75" customHeight="1" x14ac:dyDescent="0.2">
      <c r="A9" s="7" t="s">
        <v>639</v>
      </c>
      <c r="B9" s="7">
        <v>1910</v>
      </c>
      <c r="C9" s="7">
        <f t="shared" si="0"/>
        <v>1950</v>
      </c>
      <c r="D9" s="7">
        <v>45</v>
      </c>
      <c r="E9" s="7"/>
      <c r="F9" s="7">
        <v>16</v>
      </c>
      <c r="G9" s="7">
        <f t="shared" si="1"/>
        <v>4876.8</v>
      </c>
      <c r="H9" s="7"/>
      <c r="I9" s="7">
        <v>10</v>
      </c>
      <c r="J9" s="7"/>
      <c r="K9" s="7" t="s">
        <v>632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</row>
    <row r="10" spans="1:34" ht="15.75" customHeight="1" x14ac:dyDescent="0.2">
      <c r="A10" s="7" t="s">
        <v>640</v>
      </c>
      <c r="B10" s="7">
        <v>1912</v>
      </c>
      <c r="C10" s="7">
        <f t="shared" si="0"/>
        <v>1952</v>
      </c>
      <c r="D10" s="7">
        <v>45</v>
      </c>
      <c r="E10" s="7"/>
      <c r="F10" s="7">
        <v>16</v>
      </c>
      <c r="G10" s="7">
        <f t="shared" si="1"/>
        <v>4876.8</v>
      </c>
      <c r="H10" s="7"/>
      <c r="I10" s="7">
        <v>10</v>
      </c>
      <c r="J10" s="7"/>
      <c r="K10" s="7" t="s">
        <v>632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</row>
    <row r="11" spans="1:34" ht="15.75" customHeight="1" x14ac:dyDescent="0.2">
      <c r="A11" s="7" t="s">
        <v>641</v>
      </c>
      <c r="B11" s="7">
        <v>1913</v>
      </c>
      <c r="C11" s="7">
        <f t="shared" si="0"/>
        <v>1953</v>
      </c>
      <c r="D11" s="7">
        <v>45</v>
      </c>
      <c r="E11" s="7"/>
      <c r="F11" s="7">
        <v>18</v>
      </c>
      <c r="G11" s="7">
        <f t="shared" si="1"/>
        <v>5486.4000000000005</v>
      </c>
      <c r="H11" s="7"/>
      <c r="I11" s="7">
        <v>15</v>
      </c>
      <c r="J11" s="7"/>
      <c r="K11" s="7" t="s">
        <v>632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1:34" ht="15.75" customHeight="1" x14ac:dyDescent="0.2">
      <c r="A12" s="7" t="s">
        <v>642</v>
      </c>
      <c r="B12" s="7">
        <v>1918</v>
      </c>
      <c r="C12" s="7">
        <f t="shared" si="0"/>
        <v>1958</v>
      </c>
      <c r="D12" s="7">
        <v>45</v>
      </c>
      <c r="E12" s="7"/>
      <c r="F12" s="7">
        <v>18</v>
      </c>
      <c r="G12" s="7">
        <f t="shared" si="1"/>
        <v>5486.4000000000005</v>
      </c>
      <c r="H12" s="7"/>
      <c r="I12" s="7">
        <v>10</v>
      </c>
      <c r="J12" s="7"/>
      <c r="K12" s="7" t="s">
        <v>632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</row>
    <row r="13" spans="1:34" ht="15.75" customHeight="1" x14ac:dyDescent="0.2">
      <c r="A13" s="7" t="s">
        <v>643</v>
      </c>
      <c r="B13" s="7">
        <v>1964</v>
      </c>
      <c r="C13" s="7">
        <f t="shared" si="0"/>
        <v>2004</v>
      </c>
      <c r="D13" s="7">
        <v>45</v>
      </c>
      <c r="E13" s="8"/>
      <c r="F13" s="8">
        <f>G13/304.8</f>
        <v>29.662073490813647</v>
      </c>
      <c r="G13" s="7">
        <v>9041</v>
      </c>
      <c r="H13" s="7"/>
      <c r="I13" s="7"/>
      <c r="J13" s="7"/>
      <c r="K13" s="7" t="s">
        <v>632</v>
      </c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</row>
    <row r="14" spans="1:34" ht="15.75" customHeight="1" x14ac:dyDescent="0.2">
      <c r="A14" s="7" t="s">
        <v>644</v>
      </c>
      <c r="B14" s="7">
        <v>1976</v>
      </c>
      <c r="C14" s="7">
        <f t="shared" si="0"/>
        <v>2016</v>
      </c>
      <c r="D14" s="7">
        <v>45</v>
      </c>
      <c r="E14" s="7"/>
      <c r="F14" s="7"/>
      <c r="G14" s="7"/>
      <c r="H14" s="7"/>
      <c r="I14" s="7"/>
      <c r="J14" s="7"/>
      <c r="K14" s="7" t="s">
        <v>632</v>
      </c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 ht="15.75" customHeight="1" x14ac:dyDescent="0.2">
      <c r="A15" s="7" t="s">
        <v>645</v>
      </c>
      <c r="B15" s="7">
        <v>1995</v>
      </c>
      <c r="C15" s="7">
        <f t="shared" si="0"/>
        <v>2035</v>
      </c>
      <c r="D15" s="7">
        <v>45</v>
      </c>
      <c r="E15" s="7"/>
      <c r="F15" s="7"/>
      <c r="G15" s="7"/>
      <c r="H15" s="7"/>
      <c r="I15" s="7"/>
      <c r="J15" s="7"/>
      <c r="K15" s="7" t="s">
        <v>632</v>
      </c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</row>
    <row r="16" spans="1:34" ht="15.75" customHeight="1" x14ac:dyDescent="0.2">
      <c r="A16" s="7" t="s">
        <v>646</v>
      </c>
      <c r="B16" s="7">
        <v>2001</v>
      </c>
      <c r="C16" s="7">
        <f t="shared" si="0"/>
        <v>2041</v>
      </c>
      <c r="D16" s="7">
        <v>45</v>
      </c>
      <c r="E16" s="7"/>
      <c r="F16" s="7"/>
      <c r="G16" s="7"/>
      <c r="H16" s="7"/>
      <c r="I16" s="7"/>
      <c r="J16" s="7"/>
      <c r="K16" s="7" t="s">
        <v>632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</row>
    <row r="17" spans="1:34" ht="15.75" customHeight="1" x14ac:dyDescent="0.2">
      <c r="A17" s="7" t="s">
        <v>647</v>
      </c>
      <c r="B17" s="7">
        <v>2009</v>
      </c>
      <c r="C17" s="7">
        <f t="shared" si="0"/>
        <v>2049</v>
      </c>
      <c r="D17" s="7">
        <v>45</v>
      </c>
      <c r="E17" s="8"/>
      <c r="F17" s="8">
        <f>G17/304.8</f>
        <v>60.167322834645667</v>
      </c>
      <c r="G17" s="7">
        <v>18339</v>
      </c>
      <c r="H17" s="7">
        <v>27</v>
      </c>
      <c r="I17" s="7">
        <v>74.599999999999994</v>
      </c>
      <c r="J17" s="7"/>
      <c r="K17" s="7" t="s">
        <v>632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</row>
    <row r="18" spans="1:34" ht="15.75" customHeight="1" x14ac:dyDescent="0.2">
      <c r="A18" s="7" t="s">
        <v>648</v>
      </c>
      <c r="B18" s="7">
        <v>1868</v>
      </c>
      <c r="C18" s="7">
        <f t="shared" si="0"/>
        <v>1908</v>
      </c>
      <c r="D18" s="7">
        <v>45</v>
      </c>
      <c r="E18" s="7"/>
      <c r="F18" s="7">
        <v>15.5</v>
      </c>
      <c r="G18" s="7">
        <f t="shared" ref="G18:G27" si="2">F18*304.8</f>
        <v>4724.4000000000005</v>
      </c>
      <c r="H18" s="7"/>
      <c r="I18" s="7">
        <v>7</v>
      </c>
      <c r="J18" s="7"/>
      <c r="K18" s="7" t="s">
        <v>649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</row>
    <row r="19" spans="1:34" ht="15.75" customHeight="1" x14ac:dyDescent="0.2">
      <c r="A19" s="7" t="s">
        <v>650</v>
      </c>
      <c r="B19" s="7">
        <v>1885</v>
      </c>
      <c r="C19" s="7">
        <f t="shared" si="0"/>
        <v>1925</v>
      </c>
      <c r="D19" s="7">
        <v>45</v>
      </c>
      <c r="E19" s="7"/>
      <c r="F19" s="7">
        <v>15.5</v>
      </c>
      <c r="G19" s="7">
        <f t="shared" si="2"/>
        <v>4724.4000000000005</v>
      </c>
      <c r="H19" s="7"/>
      <c r="I19" s="7">
        <v>7</v>
      </c>
      <c r="J19" s="7"/>
      <c r="K19" s="7" t="s">
        <v>649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</row>
    <row r="20" spans="1:34" ht="15.75" customHeight="1" x14ac:dyDescent="0.2">
      <c r="A20" s="7" t="s">
        <v>651</v>
      </c>
      <c r="B20" s="7">
        <v>1889</v>
      </c>
      <c r="C20" s="7">
        <f t="shared" si="0"/>
        <v>1929</v>
      </c>
      <c r="D20" s="7">
        <v>45</v>
      </c>
      <c r="E20" s="7"/>
      <c r="F20" s="7">
        <v>16</v>
      </c>
      <c r="G20" s="7">
        <f t="shared" si="2"/>
        <v>4876.8</v>
      </c>
      <c r="H20" s="7"/>
      <c r="I20" s="7">
        <v>10</v>
      </c>
      <c r="J20" s="7"/>
      <c r="K20" s="7" t="s">
        <v>649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</row>
    <row r="21" spans="1:34" ht="15.75" customHeight="1" x14ac:dyDescent="0.2">
      <c r="A21" s="7" t="s">
        <v>652</v>
      </c>
      <c r="B21" s="7">
        <v>1889</v>
      </c>
      <c r="C21" s="7">
        <f t="shared" si="0"/>
        <v>1929</v>
      </c>
      <c r="D21" s="7">
        <v>45</v>
      </c>
      <c r="E21" s="7"/>
      <c r="F21" s="7">
        <v>16</v>
      </c>
      <c r="G21" s="7">
        <f t="shared" si="2"/>
        <v>4876.8</v>
      </c>
      <c r="H21" s="7"/>
      <c r="I21" s="7">
        <v>7</v>
      </c>
      <c r="J21" s="7"/>
      <c r="K21" s="7" t="s">
        <v>649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</row>
    <row r="22" spans="1:34" ht="15.75" customHeight="1" x14ac:dyDescent="0.2">
      <c r="A22" s="7" t="s">
        <v>653</v>
      </c>
      <c r="B22" s="7">
        <v>1894</v>
      </c>
      <c r="C22" s="7">
        <f t="shared" si="0"/>
        <v>1934</v>
      </c>
      <c r="D22" s="7">
        <v>45</v>
      </c>
      <c r="E22" s="7"/>
      <c r="F22" s="7">
        <v>16</v>
      </c>
      <c r="G22" s="7">
        <f t="shared" si="2"/>
        <v>4876.8</v>
      </c>
      <c r="H22" s="7"/>
      <c r="I22" s="7">
        <v>7</v>
      </c>
      <c r="J22" s="7"/>
      <c r="K22" s="7" t="s">
        <v>649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</row>
    <row r="23" spans="1:34" ht="15.75" customHeight="1" x14ac:dyDescent="0.2">
      <c r="A23" s="7" t="s">
        <v>654</v>
      </c>
      <c r="B23" s="7">
        <v>1902</v>
      </c>
      <c r="C23" s="7">
        <f t="shared" si="0"/>
        <v>1942</v>
      </c>
      <c r="D23" s="7">
        <v>45</v>
      </c>
      <c r="E23" s="7"/>
      <c r="F23" s="7">
        <v>16</v>
      </c>
      <c r="G23" s="7">
        <f t="shared" si="2"/>
        <v>4876.8</v>
      </c>
      <c r="H23" s="7"/>
      <c r="I23" s="7">
        <v>10</v>
      </c>
      <c r="J23" s="7"/>
      <c r="K23" s="7" t="s">
        <v>649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</row>
    <row r="24" spans="1:34" ht="15.75" customHeight="1" x14ac:dyDescent="0.2">
      <c r="A24" s="7" t="s">
        <v>655</v>
      </c>
      <c r="B24" s="7">
        <v>1904</v>
      </c>
      <c r="C24" s="7">
        <f t="shared" si="0"/>
        <v>1944</v>
      </c>
      <c r="D24" s="7">
        <v>45</v>
      </c>
      <c r="E24" s="7"/>
      <c r="F24" s="7">
        <v>16</v>
      </c>
      <c r="G24" s="7">
        <f t="shared" si="2"/>
        <v>4876.8</v>
      </c>
      <c r="H24" s="7"/>
      <c r="I24" s="7">
        <v>10</v>
      </c>
      <c r="J24" s="7"/>
      <c r="K24" s="7" t="s">
        <v>649</v>
      </c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</row>
    <row r="25" spans="1:34" ht="15.75" customHeight="1" x14ac:dyDescent="0.2">
      <c r="A25" s="7" t="s">
        <v>656</v>
      </c>
      <c r="B25" s="7">
        <v>1904</v>
      </c>
      <c r="C25" s="7">
        <f t="shared" si="0"/>
        <v>1944</v>
      </c>
      <c r="D25" s="7">
        <v>45</v>
      </c>
      <c r="E25" s="7"/>
      <c r="F25" s="7">
        <v>18</v>
      </c>
      <c r="G25" s="7">
        <f t="shared" si="2"/>
        <v>5486.4000000000005</v>
      </c>
      <c r="H25" s="7"/>
      <c r="I25" s="7">
        <v>10</v>
      </c>
      <c r="J25" s="7"/>
      <c r="K25" s="7" t="s">
        <v>649</v>
      </c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</row>
    <row r="26" spans="1:34" ht="15.75" customHeight="1" x14ac:dyDescent="0.2">
      <c r="A26" s="7" t="s">
        <v>657</v>
      </c>
      <c r="B26" s="7">
        <v>1908</v>
      </c>
      <c r="C26" s="7">
        <f t="shared" si="0"/>
        <v>1948</v>
      </c>
      <c r="D26" s="7">
        <v>45</v>
      </c>
      <c r="E26" s="7"/>
      <c r="F26" s="7">
        <v>18</v>
      </c>
      <c r="G26" s="7">
        <f t="shared" si="2"/>
        <v>5486.4000000000005</v>
      </c>
      <c r="H26" s="7"/>
      <c r="I26" s="7">
        <v>10</v>
      </c>
      <c r="J26" s="7"/>
      <c r="K26" s="7" t="s">
        <v>649</v>
      </c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</row>
    <row r="27" spans="1:34" ht="15.75" customHeight="1" x14ac:dyDescent="0.2">
      <c r="A27" s="7" t="s">
        <v>658</v>
      </c>
      <c r="B27" s="7">
        <v>1910</v>
      </c>
      <c r="C27" s="7">
        <f t="shared" si="0"/>
        <v>1950</v>
      </c>
      <c r="D27" s="7">
        <v>45</v>
      </c>
      <c r="E27" s="7"/>
      <c r="F27" s="7">
        <v>18</v>
      </c>
      <c r="G27" s="7">
        <f t="shared" si="2"/>
        <v>5486.4000000000005</v>
      </c>
      <c r="H27" s="7"/>
      <c r="I27" s="7">
        <v>10</v>
      </c>
      <c r="J27" s="7"/>
      <c r="K27" s="7" t="s">
        <v>649</v>
      </c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</row>
    <row r="28" spans="1:34" ht="15.75" customHeight="1" x14ac:dyDescent="0.2">
      <c r="A28" s="7" t="s">
        <v>659</v>
      </c>
      <c r="B28" s="7">
        <v>1964</v>
      </c>
      <c r="C28" s="7">
        <f t="shared" si="0"/>
        <v>2004</v>
      </c>
      <c r="D28" s="7">
        <v>45</v>
      </c>
      <c r="E28" s="8"/>
      <c r="F28" s="8">
        <f>G28/304.8</f>
        <v>63.49737532808399</v>
      </c>
      <c r="G28" s="7">
        <v>19354</v>
      </c>
      <c r="H28" s="7"/>
      <c r="I28" s="7"/>
      <c r="J28" s="7"/>
      <c r="K28" s="7" t="s">
        <v>649</v>
      </c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</row>
    <row r="29" spans="1:34" ht="15.75" customHeight="1" x14ac:dyDescent="0.2">
      <c r="A29" s="7" t="s">
        <v>660</v>
      </c>
      <c r="B29" s="7">
        <v>1981</v>
      </c>
      <c r="C29" s="7">
        <f t="shared" si="0"/>
        <v>2021</v>
      </c>
      <c r="D29" s="7">
        <v>45</v>
      </c>
      <c r="E29" s="7"/>
      <c r="F29" s="7"/>
      <c r="G29" s="7"/>
      <c r="H29" s="7"/>
      <c r="I29" s="7"/>
      <c r="J29" s="7"/>
      <c r="K29" s="7" t="s">
        <v>649</v>
      </c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</row>
    <row r="30" spans="1:34" ht="15.75" customHeight="1" x14ac:dyDescent="0.2">
      <c r="A30" s="7" t="s">
        <v>661</v>
      </c>
      <c r="B30" s="7">
        <v>1997</v>
      </c>
      <c r="C30" s="7">
        <f t="shared" si="0"/>
        <v>2037</v>
      </c>
      <c r="D30" s="7">
        <v>45</v>
      </c>
      <c r="E30" s="7"/>
      <c r="F30" s="7"/>
      <c r="G30" s="7"/>
      <c r="H30" s="7"/>
      <c r="I30" s="7"/>
      <c r="J30" s="7"/>
      <c r="K30" s="7" t="s">
        <v>649</v>
      </c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</row>
    <row r="31" spans="1:34" ht="15.75" customHeight="1" x14ac:dyDescent="0.2">
      <c r="A31" s="7" t="s">
        <v>662</v>
      </c>
      <c r="B31" s="7">
        <v>1999</v>
      </c>
      <c r="C31" s="7">
        <f t="shared" si="0"/>
        <v>2039</v>
      </c>
      <c r="D31" s="7">
        <v>45</v>
      </c>
      <c r="E31" s="8"/>
      <c r="F31" s="8">
        <f>G31/304.8</f>
        <v>65.226377952755897</v>
      </c>
      <c r="G31" s="7">
        <v>19881</v>
      </c>
      <c r="H31" s="7">
        <v>32.5</v>
      </c>
      <c r="I31" s="7">
        <v>35</v>
      </c>
      <c r="J31" s="7"/>
      <c r="K31" s="7" t="s">
        <v>649</v>
      </c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</row>
    <row r="32" spans="1:34" ht="15.75" customHeight="1" x14ac:dyDescent="0.2">
      <c r="A32" s="7" t="s">
        <v>663</v>
      </c>
      <c r="B32" s="7">
        <v>1902</v>
      </c>
      <c r="C32" s="7">
        <f t="shared" si="0"/>
        <v>1942</v>
      </c>
      <c r="D32" s="7">
        <v>45</v>
      </c>
      <c r="E32" s="7"/>
      <c r="F32" s="7">
        <v>16</v>
      </c>
      <c r="G32" s="7">
        <f>F32*304.8</f>
        <v>4876.8</v>
      </c>
      <c r="H32" s="7"/>
      <c r="I32" s="7">
        <v>20</v>
      </c>
      <c r="J32" s="7"/>
      <c r="K32" s="7" t="s">
        <v>664</v>
      </c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</row>
    <row r="33" spans="1:34" ht="15.75" customHeight="1" x14ac:dyDescent="0.2">
      <c r="A33" s="7" t="s">
        <v>665</v>
      </c>
      <c r="B33" s="7">
        <v>1972</v>
      </c>
      <c r="C33" s="7">
        <f t="shared" si="0"/>
        <v>2012</v>
      </c>
      <c r="D33" s="7">
        <v>45</v>
      </c>
      <c r="E33" s="8"/>
      <c r="F33" s="8">
        <f t="shared" ref="F33:F34" si="3">G33/304.8</f>
        <v>40.984251968503933</v>
      </c>
      <c r="G33" s="7">
        <v>12492</v>
      </c>
      <c r="H33" s="7"/>
      <c r="I33" s="7"/>
      <c r="J33" s="7"/>
      <c r="K33" s="7" t="s">
        <v>664</v>
      </c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</row>
    <row r="34" spans="1:34" ht="15.75" customHeight="1" x14ac:dyDescent="0.2">
      <c r="A34" s="7" t="s">
        <v>666</v>
      </c>
      <c r="B34" s="7">
        <v>1972</v>
      </c>
      <c r="C34" s="7">
        <f t="shared" si="0"/>
        <v>2012</v>
      </c>
      <c r="D34" s="7">
        <v>45</v>
      </c>
      <c r="E34" s="8"/>
      <c r="F34" s="8">
        <f t="shared" si="3"/>
        <v>41.000656167979002</v>
      </c>
      <c r="G34" s="7">
        <v>12497</v>
      </c>
      <c r="H34" s="7"/>
      <c r="I34" s="7"/>
      <c r="J34" s="7"/>
      <c r="K34" s="7" t="s">
        <v>664</v>
      </c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</row>
    <row r="35" spans="1:34" ht="15.75" customHeight="1" x14ac:dyDescent="0.2">
      <c r="A35" s="7" t="s">
        <v>667</v>
      </c>
      <c r="B35" s="7">
        <v>1863</v>
      </c>
      <c r="C35" s="7">
        <f t="shared" si="0"/>
        <v>1903</v>
      </c>
      <c r="D35" s="7">
        <v>45</v>
      </c>
      <c r="E35" s="7"/>
      <c r="F35" s="7">
        <v>15.5</v>
      </c>
      <c r="G35" s="7">
        <f t="shared" ref="G35:G38" si="4">F35*304.8</f>
        <v>4724.4000000000005</v>
      </c>
      <c r="H35" s="7"/>
      <c r="I35" s="7"/>
      <c r="J35" s="7"/>
      <c r="K35" s="7" t="s">
        <v>668</v>
      </c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</row>
    <row r="36" spans="1:34" ht="15.75" customHeight="1" x14ac:dyDescent="0.2">
      <c r="A36" s="7" t="s">
        <v>669</v>
      </c>
      <c r="B36" s="7">
        <v>1863</v>
      </c>
      <c r="C36" s="7">
        <f t="shared" si="0"/>
        <v>1903</v>
      </c>
      <c r="D36" s="7">
        <v>45</v>
      </c>
      <c r="E36" s="7"/>
      <c r="F36" s="7">
        <v>18.75</v>
      </c>
      <c r="G36" s="7">
        <f t="shared" si="4"/>
        <v>5715</v>
      </c>
      <c r="H36" s="7"/>
      <c r="I36" s="7"/>
      <c r="J36" s="7"/>
      <c r="K36" s="7" t="s">
        <v>668</v>
      </c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</row>
    <row r="37" spans="1:34" ht="15.75" customHeight="1" x14ac:dyDescent="0.2">
      <c r="A37" s="7" t="s">
        <v>670</v>
      </c>
      <c r="B37" s="7">
        <v>1876</v>
      </c>
      <c r="C37" s="7">
        <f t="shared" si="0"/>
        <v>1916</v>
      </c>
      <c r="D37" s="7">
        <v>45</v>
      </c>
      <c r="E37" s="7"/>
      <c r="F37" s="7">
        <v>13.75</v>
      </c>
      <c r="G37" s="7">
        <f t="shared" si="4"/>
        <v>4191</v>
      </c>
      <c r="H37" s="7"/>
      <c r="I37" s="7"/>
      <c r="J37" s="7"/>
      <c r="K37" s="7" t="s">
        <v>668</v>
      </c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</row>
    <row r="38" spans="1:34" ht="15.75" customHeight="1" x14ac:dyDescent="0.2">
      <c r="A38" s="7" t="s">
        <v>671</v>
      </c>
      <c r="B38" s="7">
        <v>1884</v>
      </c>
      <c r="C38" s="7">
        <f t="shared" si="0"/>
        <v>1924</v>
      </c>
      <c r="D38" s="7">
        <v>45</v>
      </c>
      <c r="E38" s="7"/>
      <c r="F38" s="7">
        <v>18</v>
      </c>
      <c r="G38" s="7">
        <f t="shared" si="4"/>
        <v>5486.4000000000005</v>
      </c>
      <c r="H38" s="7"/>
      <c r="I38" s="7">
        <v>6</v>
      </c>
      <c r="J38" s="7"/>
      <c r="K38" s="7" t="s">
        <v>668</v>
      </c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</row>
    <row r="39" spans="1:34" ht="15.75" customHeight="1" x14ac:dyDescent="0.2">
      <c r="A39" s="7" t="s">
        <v>672</v>
      </c>
      <c r="B39" s="7">
        <v>1888</v>
      </c>
      <c r="C39" s="7">
        <f t="shared" si="0"/>
        <v>1928</v>
      </c>
      <c r="D39" s="7">
        <v>45</v>
      </c>
      <c r="E39" s="7"/>
      <c r="F39" s="7"/>
      <c r="G39" s="7"/>
      <c r="H39" s="7"/>
      <c r="I39" s="7"/>
      <c r="J39" s="7"/>
      <c r="K39" s="7" t="s">
        <v>668</v>
      </c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</row>
    <row r="40" spans="1:34" ht="12.75" x14ac:dyDescent="0.2">
      <c r="A40" s="7" t="s">
        <v>673</v>
      </c>
      <c r="B40" s="7">
        <v>1899</v>
      </c>
      <c r="C40" s="7">
        <f t="shared" si="0"/>
        <v>1939</v>
      </c>
      <c r="D40" s="7">
        <v>45</v>
      </c>
      <c r="E40" s="7"/>
      <c r="F40" s="7">
        <v>19.75</v>
      </c>
      <c r="G40" s="7">
        <f t="shared" ref="G40:G41" si="5">F40*304.8</f>
        <v>6019.8</v>
      </c>
      <c r="H40" s="7"/>
      <c r="I40" s="7"/>
      <c r="J40" s="7"/>
      <c r="K40" s="7" t="s">
        <v>668</v>
      </c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</row>
    <row r="41" spans="1:34" ht="12.75" x14ac:dyDescent="0.2">
      <c r="A41" s="7" t="s">
        <v>674</v>
      </c>
      <c r="B41" s="7">
        <v>1902</v>
      </c>
      <c r="C41" s="7">
        <f t="shared" si="0"/>
        <v>1942</v>
      </c>
      <c r="D41" s="7">
        <v>45</v>
      </c>
      <c r="E41" s="7"/>
      <c r="F41" s="7">
        <v>22</v>
      </c>
      <c r="G41" s="7">
        <f t="shared" si="5"/>
        <v>6705.6</v>
      </c>
      <c r="H41" s="7"/>
      <c r="I41" s="7"/>
      <c r="J41" s="7"/>
      <c r="K41" s="7" t="s">
        <v>668</v>
      </c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</row>
    <row r="42" spans="1:34" ht="12.75" x14ac:dyDescent="0.2">
      <c r="A42" s="7" t="s">
        <v>675</v>
      </c>
      <c r="B42" s="7">
        <v>1949</v>
      </c>
      <c r="C42" s="7">
        <f t="shared" si="0"/>
        <v>1989</v>
      </c>
      <c r="D42" s="7">
        <v>45</v>
      </c>
      <c r="E42" s="8"/>
      <c r="F42" s="8">
        <f t="shared" ref="F42:F48" si="6">G42/304.8</f>
        <v>45</v>
      </c>
      <c r="G42" s="7">
        <v>13716</v>
      </c>
      <c r="H42" s="7"/>
      <c r="I42" s="7">
        <v>30</v>
      </c>
      <c r="J42" s="7"/>
      <c r="K42" s="7" t="s">
        <v>676</v>
      </c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</row>
    <row r="43" spans="1:34" ht="12.75" x14ac:dyDescent="0.2">
      <c r="A43" s="7" t="s">
        <v>677</v>
      </c>
      <c r="B43" s="7">
        <v>1955</v>
      </c>
      <c r="C43" s="7">
        <f t="shared" si="0"/>
        <v>1995</v>
      </c>
      <c r="D43" s="7">
        <v>45</v>
      </c>
      <c r="E43" s="8"/>
      <c r="F43" s="8">
        <f t="shared" si="6"/>
        <v>52.001312335958005</v>
      </c>
      <c r="G43" s="7">
        <v>15850</v>
      </c>
      <c r="H43" s="7"/>
      <c r="I43" s="7">
        <v>42</v>
      </c>
      <c r="J43" s="7"/>
      <c r="K43" s="7" t="s">
        <v>676</v>
      </c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</row>
    <row r="44" spans="1:34" ht="12.75" x14ac:dyDescent="0.2">
      <c r="A44" s="7" t="s">
        <v>678</v>
      </c>
      <c r="B44" s="7">
        <v>1961</v>
      </c>
      <c r="C44" s="7">
        <f t="shared" si="0"/>
        <v>2001</v>
      </c>
      <c r="D44" s="7">
        <v>45</v>
      </c>
      <c r="E44" s="8"/>
      <c r="F44" s="8">
        <f t="shared" si="6"/>
        <v>35.433070866141733</v>
      </c>
      <c r="G44" s="7">
        <v>10800</v>
      </c>
      <c r="H44" s="7"/>
      <c r="I44" s="7"/>
      <c r="J44" s="7"/>
      <c r="K44" s="7" t="s">
        <v>676</v>
      </c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</row>
    <row r="45" spans="1:34" ht="12.75" x14ac:dyDescent="0.2">
      <c r="A45" s="7" t="s">
        <v>679</v>
      </c>
      <c r="B45" s="7">
        <v>1973</v>
      </c>
      <c r="C45" s="7">
        <f t="shared" si="0"/>
        <v>2013</v>
      </c>
      <c r="D45" s="7">
        <v>45</v>
      </c>
      <c r="E45" s="8"/>
      <c r="F45" s="8">
        <f t="shared" si="6"/>
        <v>50</v>
      </c>
      <c r="G45" s="7">
        <v>15240</v>
      </c>
      <c r="H45" s="7"/>
      <c r="I45" s="7"/>
      <c r="J45" s="7"/>
      <c r="K45" s="7" t="s">
        <v>676</v>
      </c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</row>
    <row r="46" spans="1:34" ht="12.75" x14ac:dyDescent="0.2">
      <c r="A46" s="7" t="s">
        <v>680</v>
      </c>
      <c r="B46" s="7">
        <v>1975</v>
      </c>
      <c r="C46" s="7">
        <f t="shared" si="0"/>
        <v>2015</v>
      </c>
      <c r="D46" s="7">
        <v>45</v>
      </c>
      <c r="E46" s="8"/>
      <c r="F46" s="8">
        <f t="shared" si="6"/>
        <v>52.001312335958005</v>
      </c>
      <c r="G46" s="7">
        <v>15850</v>
      </c>
      <c r="H46" s="7"/>
      <c r="I46" s="7">
        <v>42</v>
      </c>
      <c r="J46" s="7"/>
      <c r="K46" s="7" t="s">
        <v>676</v>
      </c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</row>
    <row r="47" spans="1:34" ht="12.75" x14ac:dyDescent="0.2">
      <c r="A47" s="7" t="s">
        <v>681</v>
      </c>
      <c r="B47" s="7">
        <v>1982</v>
      </c>
      <c r="C47" s="7">
        <f t="shared" si="0"/>
        <v>2022</v>
      </c>
      <c r="D47" s="7">
        <v>45</v>
      </c>
      <c r="E47" s="8"/>
      <c r="F47" s="8">
        <f t="shared" si="6"/>
        <v>54.543963254593173</v>
      </c>
      <c r="G47" s="7">
        <v>16625</v>
      </c>
      <c r="H47" s="7"/>
      <c r="I47" s="7"/>
      <c r="J47" s="7"/>
      <c r="K47" s="7" t="s">
        <v>676</v>
      </c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</row>
    <row r="48" spans="1:34" ht="12.75" x14ac:dyDescent="0.2">
      <c r="A48" s="7" t="s">
        <v>682</v>
      </c>
      <c r="B48" s="7">
        <v>1996</v>
      </c>
      <c r="C48" s="7">
        <f t="shared" si="0"/>
        <v>2036</v>
      </c>
      <c r="D48" s="7">
        <v>45</v>
      </c>
      <c r="E48" s="8"/>
      <c r="F48" s="8">
        <f t="shared" si="6"/>
        <v>41.01049868766404</v>
      </c>
      <c r="G48" s="7">
        <v>12500</v>
      </c>
      <c r="H48" s="7"/>
      <c r="I48" s="7"/>
      <c r="J48" s="7"/>
      <c r="K48" s="7" t="s">
        <v>676</v>
      </c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</row>
    <row r="49" spans="1:34" ht="12.75" x14ac:dyDescent="0.2">
      <c r="A49" s="7" t="s">
        <v>683</v>
      </c>
      <c r="B49" s="7">
        <v>1880</v>
      </c>
      <c r="C49" s="7">
        <f t="shared" si="0"/>
        <v>1920</v>
      </c>
      <c r="D49" s="7">
        <v>45</v>
      </c>
      <c r="E49" s="7"/>
      <c r="F49" s="7">
        <v>15.5</v>
      </c>
      <c r="G49" s="7">
        <f t="shared" ref="G49:G50" si="7">F49*304.8</f>
        <v>4724.4000000000005</v>
      </c>
      <c r="H49" s="7">
        <v>10</v>
      </c>
      <c r="I49" s="7">
        <v>0</v>
      </c>
      <c r="J49" s="7"/>
      <c r="K49" s="7" t="s">
        <v>595</v>
      </c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</row>
    <row r="50" spans="1:34" ht="12.75" x14ac:dyDescent="0.2">
      <c r="A50" s="7" t="s">
        <v>684</v>
      </c>
      <c r="B50" s="7">
        <v>1880</v>
      </c>
      <c r="C50" s="7">
        <f t="shared" si="0"/>
        <v>1920</v>
      </c>
      <c r="D50" s="7">
        <v>45</v>
      </c>
      <c r="E50" s="7"/>
      <c r="F50" s="7">
        <v>18</v>
      </c>
      <c r="G50" s="7">
        <f t="shared" si="7"/>
        <v>5486.4000000000005</v>
      </c>
      <c r="H50" s="7">
        <v>20</v>
      </c>
      <c r="I50" s="7">
        <v>0</v>
      </c>
      <c r="J50" s="7"/>
      <c r="K50" s="7" t="s">
        <v>595</v>
      </c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</row>
    <row r="51" spans="1:34" ht="12.75" x14ac:dyDescent="0.2">
      <c r="A51" s="7" t="s">
        <v>685</v>
      </c>
      <c r="B51" s="7">
        <v>1894</v>
      </c>
      <c r="C51" s="7">
        <f t="shared" si="0"/>
        <v>1934</v>
      </c>
      <c r="D51" s="7">
        <v>45</v>
      </c>
      <c r="E51" s="7"/>
      <c r="F51" s="7"/>
      <c r="G51" s="7"/>
      <c r="H51" s="7"/>
      <c r="I51" s="7"/>
      <c r="J51" s="7"/>
      <c r="K51" s="7" t="s">
        <v>595</v>
      </c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</row>
    <row r="52" spans="1:34" ht="12.75" x14ac:dyDescent="0.2">
      <c r="A52" s="7" t="s">
        <v>686</v>
      </c>
      <c r="B52" s="7">
        <v>1894</v>
      </c>
      <c r="C52" s="7">
        <f t="shared" si="0"/>
        <v>1934</v>
      </c>
      <c r="D52" s="7">
        <v>45</v>
      </c>
      <c r="E52" s="7"/>
      <c r="F52" s="7">
        <v>18</v>
      </c>
      <c r="G52" s="7">
        <f t="shared" ref="G52:G57" si="8">F52*304.8</f>
        <v>5486.4000000000005</v>
      </c>
      <c r="H52" s="7">
        <v>20</v>
      </c>
      <c r="I52" s="7">
        <v>0</v>
      </c>
      <c r="J52" s="7"/>
      <c r="K52" s="7" t="s">
        <v>595</v>
      </c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</row>
    <row r="53" spans="1:34" ht="12.75" x14ac:dyDescent="0.2">
      <c r="A53" s="7" t="s">
        <v>687</v>
      </c>
      <c r="B53" s="7">
        <v>1905</v>
      </c>
      <c r="C53" s="7">
        <f t="shared" si="0"/>
        <v>1945</v>
      </c>
      <c r="D53" s="7">
        <v>45</v>
      </c>
      <c r="E53" s="7"/>
      <c r="F53" s="7">
        <v>20</v>
      </c>
      <c r="G53" s="7">
        <f t="shared" si="8"/>
        <v>6096</v>
      </c>
      <c r="H53" s="7">
        <v>15</v>
      </c>
      <c r="I53" s="7">
        <v>0</v>
      </c>
      <c r="J53" s="7"/>
      <c r="K53" s="7" t="s">
        <v>595</v>
      </c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</row>
    <row r="54" spans="1:34" ht="12.75" x14ac:dyDescent="0.2">
      <c r="A54" s="7" t="s">
        <v>688</v>
      </c>
      <c r="B54" s="7">
        <v>1906</v>
      </c>
      <c r="C54" s="7">
        <f t="shared" si="0"/>
        <v>1946</v>
      </c>
      <c r="D54" s="7">
        <v>45</v>
      </c>
      <c r="E54" s="7"/>
      <c r="F54" s="7">
        <v>20</v>
      </c>
      <c r="G54" s="7">
        <f t="shared" si="8"/>
        <v>6096</v>
      </c>
      <c r="H54" s="7">
        <v>15</v>
      </c>
      <c r="I54" s="7">
        <v>0</v>
      </c>
      <c r="J54" s="7"/>
      <c r="K54" s="7" t="s">
        <v>595</v>
      </c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</row>
    <row r="55" spans="1:34" ht="12.75" x14ac:dyDescent="0.2">
      <c r="A55" s="7" t="s">
        <v>689</v>
      </c>
      <c r="B55" s="7">
        <v>1907</v>
      </c>
      <c r="C55" s="7">
        <f t="shared" si="0"/>
        <v>1947</v>
      </c>
      <c r="D55" s="7">
        <v>45</v>
      </c>
      <c r="E55" s="7"/>
      <c r="F55" s="7">
        <v>20</v>
      </c>
      <c r="G55" s="7">
        <f t="shared" si="8"/>
        <v>6096</v>
      </c>
      <c r="H55" s="7">
        <v>15</v>
      </c>
      <c r="I55" s="7">
        <v>0</v>
      </c>
      <c r="J55" s="7"/>
      <c r="K55" s="7" t="s">
        <v>595</v>
      </c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</row>
    <row r="56" spans="1:34" ht="12.75" x14ac:dyDescent="0.2">
      <c r="A56" s="7" t="s">
        <v>690</v>
      </c>
      <c r="B56" s="7">
        <v>1910</v>
      </c>
      <c r="C56" s="7">
        <f t="shared" si="0"/>
        <v>1950</v>
      </c>
      <c r="D56" s="7">
        <v>45</v>
      </c>
      <c r="E56" s="7"/>
      <c r="F56" s="7">
        <v>18</v>
      </c>
      <c r="G56" s="7">
        <f t="shared" si="8"/>
        <v>5486.4000000000005</v>
      </c>
      <c r="H56" s="7">
        <v>20</v>
      </c>
      <c r="I56" s="7">
        <v>0</v>
      </c>
      <c r="J56" s="7"/>
      <c r="K56" s="7" t="s">
        <v>595</v>
      </c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</row>
    <row r="57" spans="1:34" ht="12.75" x14ac:dyDescent="0.2">
      <c r="A57" s="7" t="s">
        <v>691</v>
      </c>
      <c r="B57" s="7">
        <v>1917</v>
      </c>
      <c r="C57" s="7">
        <f t="shared" si="0"/>
        <v>1957</v>
      </c>
      <c r="D57" s="7">
        <v>45</v>
      </c>
      <c r="E57" s="7"/>
      <c r="F57" s="7">
        <v>18</v>
      </c>
      <c r="G57" s="7">
        <f t="shared" si="8"/>
        <v>5486.4000000000005</v>
      </c>
      <c r="H57" s="7">
        <v>20</v>
      </c>
      <c r="I57" s="7">
        <v>0</v>
      </c>
      <c r="J57" s="7"/>
      <c r="K57" s="7" t="s">
        <v>595</v>
      </c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</row>
    <row r="58" spans="1:34" ht="12.75" x14ac:dyDescent="0.2">
      <c r="A58" s="7" t="s">
        <v>692</v>
      </c>
      <c r="B58" s="7">
        <v>1949</v>
      </c>
      <c r="C58" s="7">
        <f t="shared" si="0"/>
        <v>1989</v>
      </c>
      <c r="D58" s="7">
        <v>45</v>
      </c>
      <c r="E58" s="8"/>
      <c r="F58" s="8">
        <f t="shared" ref="F58:F66" si="9">G58/304.8</f>
        <v>27.001312335958005</v>
      </c>
      <c r="G58" s="7">
        <v>8230</v>
      </c>
      <c r="H58" s="7"/>
      <c r="I58" s="7"/>
      <c r="J58" s="7"/>
      <c r="K58" s="7" t="s">
        <v>595</v>
      </c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</row>
    <row r="59" spans="1:34" ht="12.75" x14ac:dyDescent="0.2">
      <c r="A59" s="7" t="s">
        <v>693</v>
      </c>
      <c r="B59" s="7"/>
      <c r="C59" s="7"/>
      <c r="D59" s="7">
        <v>45</v>
      </c>
      <c r="E59" s="8"/>
      <c r="F59" s="8">
        <f t="shared" si="9"/>
        <v>64.438976377952756</v>
      </c>
      <c r="G59" s="7">
        <v>19641</v>
      </c>
      <c r="H59" s="7">
        <v>28.5</v>
      </c>
      <c r="I59" s="7">
        <v>73.099999999999994</v>
      </c>
      <c r="J59" s="7"/>
      <c r="K59" s="7" t="s">
        <v>694</v>
      </c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</row>
    <row r="60" spans="1:34" ht="12.75" x14ac:dyDescent="0.2">
      <c r="A60" s="7" t="s">
        <v>695</v>
      </c>
      <c r="B60" s="7">
        <v>1978</v>
      </c>
      <c r="C60" s="7">
        <f t="shared" ref="C60:C72" si="10">B60+40</f>
        <v>2018</v>
      </c>
      <c r="D60" s="7">
        <v>45</v>
      </c>
      <c r="E60" s="8"/>
      <c r="F60" s="8">
        <f t="shared" si="9"/>
        <v>29.527559055118108</v>
      </c>
      <c r="G60" s="7">
        <v>9000</v>
      </c>
      <c r="H60" s="7"/>
      <c r="I60" s="7"/>
      <c r="J60" s="7"/>
      <c r="K60" s="7" t="s">
        <v>696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</row>
    <row r="61" spans="1:34" ht="12.75" x14ac:dyDescent="0.2">
      <c r="A61" s="7" t="s">
        <v>697</v>
      </c>
      <c r="B61" s="7">
        <v>1966</v>
      </c>
      <c r="C61" s="7">
        <f t="shared" si="10"/>
        <v>2006</v>
      </c>
      <c r="D61" s="7">
        <v>45</v>
      </c>
      <c r="E61" s="8"/>
      <c r="F61" s="8">
        <f t="shared" si="9"/>
        <v>36.912729658792649</v>
      </c>
      <c r="G61" s="7">
        <v>11251</v>
      </c>
      <c r="H61" s="7"/>
      <c r="I61" s="7"/>
      <c r="J61" s="7"/>
      <c r="K61" s="7" t="s">
        <v>676</v>
      </c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</row>
    <row r="62" spans="1:34" ht="12.75" x14ac:dyDescent="0.2">
      <c r="A62" s="7" t="s">
        <v>698</v>
      </c>
      <c r="B62" s="7">
        <v>1969</v>
      </c>
      <c r="C62" s="7">
        <f t="shared" si="10"/>
        <v>2009</v>
      </c>
      <c r="D62" s="7">
        <v>45</v>
      </c>
      <c r="E62" s="8"/>
      <c r="F62" s="8">
        <f t="shared" si="9"/>
        <v>49.212598425196852</v>
      </c>
      <c r="G62" s="7">
        <v>15000</v>
      </c>
      <c r="H62" s="7"/>
      <c r="I62" s="7"/>
      <c r="J62" s="7"/>
      <c r="K62" s="7" t="s">
        <v>699</v>
      </c>
      <c r="L62" s="7" t="s">
        <v>700</v>
      </c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</row>
    <row r="63" spans="1:34" ht="12.75" x14ac:dyDescent="0.2">
      <c r="A63" s="7" t="s">
        <v>701</v>
      </c>
      <c r="B63" s="7">
        <v>1969</v>
      </c>
      <c r="C63" s="7">
        <f t="shared" si="10"/>
        <v>2009</v>
      </c>
      <c r="D63" s="7">
        <v>45</v>
      </c>
      <c r="E63" s="8"/>
      <c r="F63" s="8">
        <f t="shared" si="9"/>
        <v>53.999343832020998</v>
      </c>
      <c r="G63" s="7">
        <v>16459</v>
      </c>
      <c r="H63" s="7"/>
      <c r="I63" s="7"/>
      <c r="J63" s="7"/>
      <c r="K63" s="7" t="s">
        <v>699</v>
      </c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</row>
    <row r="64" spans="1:34" ht="12.75" x14ac:dyDescent="0.2">
      <c r="A64" s="7" t="s">
        <v>702</v>
      </c>
      <c r="B64" s="7">
        <v>1975</v>
      </c>
      <c r="C64" s="7">
        <f t="shared" si="10"/>
        <v>2015</v>
      </c>
      <c r="D64" s="7">
        <v>45</v>
      </c>
      <c r="E64" s="8"/>
      <c r="F64" s="8">
        <f t="shared" si="9"/>
        <v>26.998031496062993</v>
      </c>
      <c r="G64" s="7">
        <v>8229</v>
      </c>
      <c r="H64" s="7"/>
      <c r="I64" s="7"/>
      <c r="J64" s="7"/>
      <c r="K64" s="7" t="s">
        <v>699</v>
      </c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</row>
    <row r="65" spans="1:34" ht="12.75" x14ac:dyDescent="0.2">
      <c r="A65" s="7" t="s">
        <v>703</v>
      </c>
      <c r="B65" s="7">
        <v>1982</v>
      </c>
      <c r="C65" s="7">
        <f t="shared" si="10"/>
        <v>2022</v>
      </c>
      <c r="D65" s="7">
        <v>45</v>
      </c>
      <c r="E65" s="8"/>
      <c r="F65" s="8">
        <f t="shared" si="9"/>
        <v>35.433070866141733</v>
      </c>
      <c r="G65" s="7">
        <v>10800</v>
      </c>
      <c r="H65" s="7"/>
      <c r="I65" s="7"/>
      <c r="J65" s="7"/>
      <c r="K65" s="7" t="s">
        <v>699</v>
      </c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</row>
    <row r="66" spans="1:34" ht="12.75" x14ac:dyDescent="0.2">
      <c r="A66" s="7" t="s">
        <v>704</v>
      </c>
      <c r="B66" s="7">
        <v>1984</v>
      </c>
      <c r="C66" s="7">
        <f t="shared" si="10"/>
        <v>2024</v>
      </c>
      <c r="D66" s="7">
        <v>45</v>
      </c>
      <c r="E66" s="8"/>
      <c r="F66" s="8">
        <f t="shared" si="9"/>
        <v>47.572178477690287</v>
      </c>
      <c r="G66" s="7">
        <v>14500</v>
      </c>
      <c r="H66" s="7"/>
      <c r="I66" s="7"/>
      <c r="J66" s="7"/>
      <c r="K66" s="7" t="s">
        <v>699</v>
      </c>
      <c r="L66" s="7" t="s">
        <v>705</v>
      </c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</row>
    <row r="67" spans="1:34" ht="12.75" x14ac:dyDescent="0.2">
      <c r="A67" s="7" t="s">
        <v>706</v>
      </c>
      <c r="B67" s="7">
        <v>1999</v>
      </c>
      <c r="C67" s="7">
        <f t="shared" si="10"/>
        <v>2039</v>
      </c>
      <c r="D67" s="7">
        <v>45</v>
      </c>
      <c r="E67" s="7"/>
      <c r="F67" s="7"/>
      <c r="G67" s="7"/>
      <c r="H67" s="7"/>
      <c r="I67" s="7"/>
      <c r="J67" s="7"/>
      <c r="K67" s="7" t="s">
        <v>699</v>
      </c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</row>
    <row r="68" spans="1:34" ht="12.75" x14ac:dyDescent="0.2">
      <c r="A68" s="7" t="s">
        <v>707</v>
      </c>
      <c r="B68" s="7">
        <v>2000</v>
      </c>
      <c r="C68" s="7">
        <f t="shared" si="10"/>
        <v>2040</v>
      </c>
      <c r="D68" s="7">
        <v>45</v>
      </c>
      <c r="E68" s="7"/>
      <c r="F68" s="7"/>
      <c r="G68" s="7"/>
      <c r="H68" s="7"/>
      <c r="I68" s="7"/>
      <c r="J68" s="7"/>
      <c r="K68" s="7" t="s">
        <v>699</v>
      </c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</row>
    <row r="69" spans="1:34" ht="12.75" x14ac:dyDescent="0.2">
      <c r="A69" s="7" t="s">
        <v>708</v>
      </c>
      <c r="B69" s="7">
        <v>2006</v>
      </c>
      <c r="C69" s="7">
        <f t="shared" si="10"/>
        <v>2046</v>
      </c>
      <c r="D69" s="7">
        <v>45</v>
      </c>
      <c r="E69" s="8"/>
      <c r="F69" s="8">
        <f t="shared" ref="F69:F75" si="11">G69/304.8</f>
        <v>49.845800524934383</v>
      </c>
      <c r="G69" s="7">
        <v>15193</v>
      </c>
      <c r="H69" s="7">
        <v>25.4</v>
      </c>
      <c r="I69" s="7">
        <v>76.2</v>
      </c>
      <c r="J69" s="7"/>
      <c r="K69" s="7" t="s">
        <v>699</v>
      </c>
      <c r="L69" s="7" t="s">
        <v>709</v>
      </c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</row>
    <row r="70" spans="1:34" ht="12.75" x14ac:dyDescent="0.2">
      <c r="A70" s="7" t="s">
        <v>710</v>
      </c>
      <c r="B70" s="7">
        <v>2006</v>
      </c>
      <c r="C70" s="7">
        <f t="shared" si="10"/>
        <v>2046</v>
      </c>
      <c r="D70" s="7">
        <v>45</v>
      </c>
      <c r="E70" s="8"/>
      <c r="F70" s="8">
        <f t="shared" si="11"/>
        <v>55.446194225721783</v>
      </c>
      <c r="G70" s="7">
        <v>16900</v>
      </c>
      <c r="H70" s="7">
        <v>24.1</v>
      </c>
      <c r="I70" s="7">
        <v>66</v>
      </c>
      <c r="J70" s="7"/>
      <c r="K70" s="7" t="s">
        <v>699</v>
      </c>
      <c r="L70" s="7" t="s">
        <v>711</v>
      </c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</row>
    <row r="71" spans="1:34" ht="12.75" x14ac:dyDescent="0.2">
      <c r="A71" s="7" t="s">
        <v>712</v>
      </c>
      <c r="B71" s="7">
        <v>2009</v>
      </c>
      <c r="C71" s="7">
        <f t="shared" si="10"/>
        <v>2049</v>
      </c>
      <c r="D71" s="7">
        <v>45</v>
      </c>
      <c r="E71" s="8"/>
      <c r="F71" s="8">
        <f t="shared" si="11"/>
        <v>45.833333333333329</v>
      </c>
      <c r="G71" s="7">
        <v>13970</v>
      </c>
      <c r="H71" s="7">
        <v>11.5</v>
      </c>
      <c r="I71" s="7">
        <v>39.299999999999997</v>
      </c>
      <c r="J71" s="7"/>
      <c r="K71" s="7" t="s">
        <v>699</v>
      </c>
      <c r="L71" s="7" t="s">
        <v>713</v>
      </c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</row>
    <row r="72" spans="1:34" ht="12.75" x14ac:dyDescent="0.2">
      <c r="A72" s="7" t="s">
        <v>714</v>
      </c>
      <c r="B72" s="7">
        <v>2009</v>
      </c>
      <c r="C72" s="7">
        <f t="shared" si="10"/>
        <v>2049</v>
      </c>
      <c r="D72" s="7">
        <v>45</v>
      </c>
      <c r="E72" s="8"/>
      <c r="F72" s="8">
        <f t="shared" si="11"/>
        <v>55.446194225721783</v>
      </c>
      <c r="G72" s="7">
        <v>16900</v>
      </c>
      <c r="H72" s="7">
        <v>24.1</v>
      </c>
      <c r="I72" s="1">
        <v>66</v>
      </c>
      <c r="J72" s="7"/>
      <c r="K72" s="7" t="s">
        <v>699</v>
      </c>
      <c r="L72" s="7" t="s">
        <v>713</v>
      </c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</row>
    <row r="73" spans="1:34" ht="12.75" x14ac:dyDescent="0.2">
      <c r="A73" s="7" t="s">
        <v>715</v>
      </c>
      <c r="B73" s="7"/>
      <c r="C73" s="7"/>
      <c r="D73" s="7">
        <v>45</v>
      </c>
      <c r="E73" s="8"/>
      <c r="F73" s="8">
        <f t="shared" si="11"/>
        <v>55.446194225721783</v>
      </c>
      <c r="G73" s="7">
        <v>16900</v>
      </c>
      <c r="H73" s="7">
        <v>26.5</v>
      </c>
      <c r="I73" s="7">
        <v>63.5</v>
      </c>
      <c r="J73" s="7"/>
      <c r="K73" s="7" t="s">
        <v>699</v>
      </c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</row>
    <row r="74" spans="1:34" ht="12.75" x14ac:dyDescent="0.2">
      <c r="A74" s="7" t="s">
        <v>716</v>
      </c>
      <c r="B74" s="7"/>
      <c r="C74" s="7"/>
      <c r="D74" s="7">
        <v>45</v>
      </c>
      <c r="E74" s="8"/>
      <c r="F74" s="8">
        <f t="shared" si="11"/>
        <v>51.377952755905511</v>
      </c>
      <c r="G74" s="7">
        <v>15660</v>
      </c>
      <c r="H74" s="7">
        <v>33.5</v>
      </c>
      <c r="I74" s="7">
        <v>56.5</v>
      </c>
      <c r="J74" s="7"/>
      <c r="K74" s="7" t="s">
        <v>699</v>
      </c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</row>
    <row r="75" spans="1:34" ht="12.75" x14ac:dyDescent="0.2">
      <c r="A75" s="7" t="s">
        <v>717</v>
      </c>
      <c r="B75" s="7">
        <v>1964</v>
      </c>
      <c r="C75" s="7">
        <f t="shared" ref="C75:C77" si="12">B75+40</f>
        <v>2004</v>
      </c>
      <c r="D75" s="7">
        <v>45</v>
      </c>
      <c r="E75" s="8"/>
      <c r="F75" s="8">
        <f t="shared" si="11"/>
        <v>50</v>
      </c>
      <c r="G75" s="7">
        <v>15240</v>
      </c>
      <c r="H75" s="7"/>
      <c r="I75" s="7"/>
      <c r="J75" s="7"/>
      <c r="K75" s="7" t="s">
        <v>718</v>
      </c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</row>
    <row r="76" spans="1:34" ht="12.75" x14ac:dyDescent="0.2">
      <c r="A76" s="7" t="s">
        <v>719</v>
      </c>
      <c r="B76" s="7">
        <v>1952</v>
      </c>
      <c r="C76" s="7">
        <f t="shared" si="12"/>
        <v>1992</v>
      </c>
      <c r="D76" s="7">
        <v>45</v>
      </c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</row>
    <row r="77" spans="1:34" ht="12.75" x14ac:dyDescent="0.2">
      <c r="A77" s="7" t="s">
        <v>720</v>
      </c>
      <c r="B77" s="7">
        <v>1971</v>
      </c>
      <c r="C77" s="7">
        <f t="shared" si="12"/>
        <v>2011</v>
      </c>
      <c r="D77" s="7">
        <v>45</v>
      </c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</row>
    <row r="78" spans="1:34" ht="12.75" x14ac:dyDescent="0.2">
      <c r="A78" s="7" t="s">
        <v>721</v>
      </c>
      <c r="B78" s="7">
        <v>1892</v>
      </c>
      <c r="C78" s="7"/>
      <c r="D78" s="7"/>
      <c r="E78" s="7">
        <v>3</v>
      </c>
      <c r="F78" s="7">
        <v>47.75</v>
      </c>
      <c r="G78" s="9">
        <f t="shared" ref="G78:G89" si="13">F78*304.8</f>
        <v>14554.2</v>
      </c>
      <c r="H78" s="7"/>
      <c r="I78" s="7">
        <v>12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</row>
    <row r="79" spans="1:34" ht="12.75" x14ac:dyDescent="0.2">
      <c r="A79" s="7" t="s">
        <v>722</v>
      </c>
      <c r="B79" s="7">
        <v>1893</v>
      </c>
      <c r="C79" s="7"/>
      <c r="D79" s="7"/>
      <c r="E79" s="7">
        <v>2</v>
      </c>
      <c r="F79" s="7">
        <v>47.75</v>
      </c>
      <c r="G79" s="9">
        <f t="shared" si="13"/>
        <v>14554.2</v>
      </c>
      <c r="H79" s="7"/>
      <c r="I79" s="7">
        <v>72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</row>
    <row r="80" spans="1:34" ht="12.75" x14ac:dyDescent="0.2">
      <c r="A80" s="7" t="s">
        <v>723</v>
      </c>
      <c r="B80" s="7">
        <v>1893</v>
      </c>
      <c r="C80" s="7"/>
      <c r="D80" s="7"/>
      <c r="E80" s="7">
        <v>1</v>
      </c>
      <c r="F80" s="7">
        <v>47.75</v>
      </c>
      <c r="G80" s="9">
        <f t="shared" si="13"/>
        <v>14554.2</v>
      </c>
      <c r="H80" s="7"/>
      <c r="I80" s="7">
        <v>72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</row>
    <row r="81" spans="1:34" ht="12.75" x14ac:dyDescent="0.2">
      <c r="A81" s="7" t="s">
        <v>724</v>
      </c>
      <c r="B81" s="7">
        <v>1892</v>
      </c>
      <c r="C81" s="7"/>
      <c r="D81" s="7"/>
      <c r="E81" s="7">
        <v>3</v>
      </c>
      <c r="F81" s="7">
        <v>50.5</v>
      </c>
      <c r="G81" s="9">
        <f t="shared" si="13"/>
        <v>15392.400000000001</v>
      </c>
      <c r="H81" s="7"/>
      <c r="I81" s="7">
        <v>54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</row>
    <row r="82" spans="1:34" ht="12.75" x14ac:dyDescent="0.2">
      <c r="A82" s="7" t="s">
        <v>725</v>
      </c>
      <c r="B82" s="7">
        <v>1903</v>
      </c>
      <c r="C82" s="7"/>
      <c r="D82" s="7"/>
      <c r="E82" s="7">
        <v>8</v>
      </c>
      <c r="F82" s="7">
        <v>65.5</v>
      </c>
      <c r="G82" s="9">
        <f t="shared" si="13"/>
        <v>19964.400000000001</v>
      </c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  <c r="AG82" s="7"/>
      <c r="AH82" s="7"/>
    </row>
    <row r="83" spans="1:34" ht="12.75" x14ac:dyDescent="0.2">
      <c r="A83" s="7" t="s">
        <v>726</v>
      </c>
      <c r="B83" s="7">
        <v>1905</v>
      </c>
      <c r="C83" s="7"/>
      <c r="D83" s="7"/>
      <c r="E83" s="7">
        <v>1</v>
      </c>
      <c r="F83" s="7">
        <v>65.5</v>
      </c>
      <c r="G83" s="9">
        <f t="shared" si="13"/>
        <v>19964.400000000001</v>
      </c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  <c r="AG83" s="7"/>
      <c r="AH83" s="7"/>
    </row>
    <row r="84" spans="1:34" ht="12.75" x14ac:dyDescent="0.2">
      <c r="A84" s="7" t="s">
        <v>727</v>
      </c>
      <c r="B84" s="7">
        <v>1905</v>
      </c>
      <c r="C84" s="7"/>
      <c r="D84" s="7"/>
      <c r="E84" s="7">
        <v>3</v>
      </c>
      <c r="F84" s="7">
        <v>65.5</v>
      </c>
      <c r="G84" s="9">
        <f t="shared" si="13"/>
        <v>19964.400000000001</v>
      </c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  <c r="AG84" s="7"/>
      <c r="AH84" s="7"/>
    </row>
    <row r="85" spans="1:34" ht="12.75" x14ac:dyDescent="0.2">
      <c r="A85" s="7" t="s">
        <v>728</v>
      </c>
      <c r="B85" s="7">
        <v>1897</v>
      </c>
      <c r="C85" s="7"/>
      <c r="D85" s="7"/>
      <c r="E85" s="7">
        <v>5</v>
      </c>
      <c r="F85" s="7">
        <v>65.5</v>
      </c>
      <c r="G85" s="9">
        <f t="shared" si="13"/>
        <v>19964.400000000001</v>
      </c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  <c r="AG85" s="7"/>
      <c r="AH85" s="7"/>
    </row>
    <row r="86" spans="1:34" ht="12.75" x14ac:dyDescent="0.2">
      <c r="A86" s="7" t="s">
        <v>729</v>
      </c>
      <c r="B86" s="7">
        <v>1897</v>
      </c>
      <c r="C86" s="7"/>
      <c r="D86" s="7"/>
      <c r="E86" s="7">
        <v>25</v>
      </c>
      <c r="F86" s="7">
        <v>65.5</v>
      </c>
      <c r="G86" s="9">
        <f t="shared" si="13"/>
        <v>19964.400000000001</v>
      </c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  <c r="AG86" s="7"/>
      <c r="AH86" s="7"/>
    </row>
    <row r="87" spans="1:34" ht="12.75" x14ac:dyDescent="0.2">
      <c r="A87" s="7" t="s">
        <v>730</v>
      </c>
      <c r="B87" s="7">
        <v>1895</v>
      </c>
      <c r="C87" s="7"/>
      <c r="D87" s="7"/>
      <c r="E87" s="7">
        <v>3</v>
      </c>
      <c r="F87" s="7">
        <v>65.5</v>
      </c>
      <c r="G87" s="9">
        <f t="shared" si="13"/>
        <v>19964.400000000001</v>
      </c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  <c r="AG87" s="7"/>
      <c r="AH87" s="7"/>
    </row>
    <row r="88" spans="1:34" ht="12.75" x14ac:dyDescent="0.2">
      <c r="A88" s="7" t="s">
        <v>731</v>
      </c>
      <c r="B88" s="7">
        <v>1903</v>
      </c>
      <c r="C88" s="7"/>
      <c r="D88" s="7"/>
      <c r="E88" s="7">
        <v>20</v>
      </c>
      <c r="F88" s="7">
        <v>65.5</v>
      </c>
      <c r="G88" s="9">
        <f t="shared" si="13"/>
        <v>19964.400000000001</v>
      </c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  <c r="AG88" s="7"/>
      <c r="AH88" s="7"/>
    </row>
    <row r="89" spans="1:34" ht="12.75" x14ac:dyDescent="0.2">
      <c r="A89" s="7" t="s">
        <v>732</v>
      </c>
      <c r="B89" s="7">
        <v>1901</v>
      </c>
      <c r="C89" s="7"/>
      <c r="D89" s="7"/>
      <c r="E89" s="7">
        <v>10</v>
      </c>
      <c r="F89" s="7">
        <v>65.5</v>
      </c>
      <c r="G89" s="9">
        <f t="shared" si="13"/>
        <v>19964.400000000001</v>
      </c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  <c r="AG89" s="7"/>
      <c r="AH89" s="7"/>
    </row>
    <row r="90" spans="1:34" ht="12.75" x14ac:dyDescent="0.2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</row>
    <row r="91" spans="1:34" ht="12.75" x14ac:dyDescent="0.2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  <c r="AG91" s="7"/>
      <c r="AH91" s="7"/>
    </row>
    <row r="92" spans="1:34" ht="12.75" x14ac:dyDescent="0.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  <c r="AG92" s="7"/>
      <c r="AH92" s="7"/>
    </row>
    <row r="93" spans="1:34" ht="12.75" x14ac:dyDescent="0.2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  <c r="AG93" s="7"/>
      <c r="AH93" s="7"/>
    </row>
    <row r="94" spans="1:34" ht="12.75" x14ac:dyDescent="0.2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  <c r="AG94" s="7"/>
      <c r="AH94" s="7"/>
    </row>
    <row r="95" spans="1:34" ht="12.75" x14ac:dyDescent="0.2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  <c r="AG95" s="7"/>
      <c r="AH95" s="7"/>
    </row>
    <row r="96" spans="1:34" ht="12.75" x14ac:dyDescent="0.2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  <c r="AG96" s="7"/>
      <c r="AH96" s="7"/>
    </row>
    <row r="97" spans="1:34" ht="12.75" x14ac:dyDescent="0.2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  <c r="AG97" s="7"/>
      <c r="AH97" s="7"/>
    </row>
    <row r="98" spans="1:34" ht="12.75" x14ac:dyDescent="0.2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</row>
    <row r="99" spans="1:34" ht="12.75" x14ac:dyDescent="0.2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  <c r="AG99" s="7"/>
      <c r="AH99" s="7"/>
    </row>
    <row r="100" spans="1:34" ht="12.75" x14ac:dyDescent="0.2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  <c r="AG100" s="7"/>
      <c r="AH100" s="7"/>
    </row>
    <row r="101" spans="1:34" ht="12.75" x14ac:dyDescent="0.2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  <c r="AG101" s="7"/>
      <c r="AH101" s="7"/>
    </row>
    <row r="102" spans="1:34" ht="12.75" x14ac:dyDescent="0.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  <c r="AG102" s="7"/>
      <c r="AH102" s="7"/>
    </row>
    <row r="103" spans="1:34" ht="12.75" x14ac:dyDescent="0.2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  <c r="AG103" s="7"/>
      <c r="AH103" s="7"/>
    </row>
    <row r="104" spans="1:34" ht="12.75" x14ac:dyDescent="0.2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  <c r="AG104" s="7"/>
      <c r="AH104" s="7"/>
    </row>
    <row r="105" spans="1:34" ht="12.75" x14ac:dyDescent="0.2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  <c r="AG105" s="7"/>
      <c r="AH105" s="7"/>
    </row>
    <row r="106" spans="1:34" ht="12.75" x14ac:dyDescent="0.2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  <c r="AG106" s="7"/>
      <c r="AH106" s="7"/>
    </row>
    <row r="107" spans="1:34" ht="12.75" x14ac:dyDescent="0.2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  <c r="AG107" s="7"/>
      <c r="AH107" s="7"/>
    </row>
    <row r="108" spans="1:34" ht="12.75" x14ac:dyDescent="0.2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  <c r="AG108" s="7"/>
      <c r="AH108" s="7"/>
    </row>
    <row r="109" spans="1:34" ht="12.75" x14ac:dyDescent="0.2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  <c r="AG109" s="7"/>
      <c r="AH109" s="7"/>
    </row>
    <row r="110" spans="1:34" ht="12.75" x14ac:dyDescent="0.2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  <c r="AG110" s="7"/>
      <c r="AH110" s="7"/>
    </row>
    <row r="111" spans="1:34" ht="12.75" x14ac:dyDescent="0.2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  <c r="AG111" s="7"/>
      <c r="AH111" s="7"/>
    </row>
    <row r="112" spans="1:34" ht="12.75" x14ac:dyDescent="0.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  <c r="AG112" s="7"/>
      <c r="AH112" s="7"/>
    </row>
    <row r="113" spans="1:34" ht="12.75" x14ac:dyDescent="0.2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  <c r="AG113" s="7"/>
      <c r="AH113" s="7"/>
    </row>
    <row r="114" spans="1:34" ht="12.75" x14ac:dyDescent="0.2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  <c r="AG114" s="7"/>
      <c r="AH114" s="7"/>
    </row>
    <row r="115" spans="1:34" ht="12.75" x14ac:dyDescent="0.2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  <c r="AG115" s="7"/>
      <c r="AH115" s="7"/>
    </row>
    <row r="116" spans="1:34" ht="12.75" x14ac:dyDescent="0.2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  <c r="AG116" s="7"/>
      <c r="AH116" s="7"/>
    </row>
    <row r="117" spans="1:34" ht="12.75" x14ac:dyDescent="0.2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  <c r="AG117" s="7"/>
      <c r="AH117" s="7"/>
    </row>
    <row r="118" spans="1:34" ht="12.75" x14ac:dyDescent="0.2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  <c r="AG118" s="7"/>
      <c r="AH118" s="7"/>
    </row>
    <row r="119" spans="1:34" ht="12.75" x14ac:dyDescent="0.2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  <c r="AG119" s="7"/>
      <c r="AH119" s="7"/>
    </row>
    <row r="120" spans="1:34" ht="12.75" x14ac:dyDescent="0.2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  <c r="AG120" s="7"/>
      <c r="AH120" s="7"/>
    </row>
    <row r="121" spans="1:34" ht="12.75" x14ac:dyDescent="0.2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  <c r="AG121" s="7"/>
      <c r="AH121" s="7"/>
    </row>
    <row r="122" spans="1:34" ht="12.75" x14ac:dyDescent="0.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  <c r="AG122" s="7"/>
      <c r="AH122" s="7"/>
    </row>
    <row r="123" spans="1:34" ht="12.75" x14ac:dyDescent="0.2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  <c r="AG123" s="7"/>
      <c r="AH123" s="7"/>
    </row>
    <row r="124" spans="1:34" ht="12.75" x14ac:dyDescent="0.2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  <c r="AG124" s="7"/>
      <c r="AH124" s="7"/>
    </row>
    <row r="125" spans="1:34" ht="12.75" x14ac:dyDescent="0.2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7"/>
      <c r="AH125" s="7"/>
    </row>
    <row r="126" spans="1:34" ht="12.75" x14ac:dyDescent="0.2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7"/>
      <c r="AH126" s="7"/>
    </row>
    <row r="127" spans="1:34" ht="12.75" x14ac:dyDescent="0.2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  <c r="AG127" s="7"/>
      <c r="AH127" s="7"/>
    </row>
    <row r="128" spans="1:34" ht="12.75" x14ac:dyDescent="0.2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  <c r="AG128" s="7"/>
      <c r="AH128" s="7"/>
    </row>
    <row r="129" spans="1:34" ht="12.75" x14ac:dyDescent="0.2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  <c r="AG129" s="7"/>
      <c r="AH129" s="7"/>
    </row>
    <row r="130" spans="1:34" ht="12.75" x14ac:dyDescent="0.2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  <c r="AG130" s="7"/>
      <c r="AH130" s="7"/>
    </row>
    <row r="131" spans="1:34" ht="12.75" x14ac:dyDescent="0.2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  <c r="AG131" s="7"/>
      <c r="AH131" s="7"/>
    </row>
    <row r="132" spans="1:34" ht="12.75" x14ac:dyDescent="0.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</row>
    <row r="133" spans="1:34" ht="12.75" x14ac:dyDescent="0.2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  <c r="AG133" s="7"/>
      <c r="AH133" s="7"/>
    </row>
    <row r="134" spans="1:34" ht="12.75" x14ac:dyDescent="0.2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  <c r="AG134" s="7"/>
      <c r="AH134" s="7"/>
    </row>
    <row r="135" spans="1:34" ht="12.75" x14ac:dyDescent="0.2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  <c r="AG135" s="7"/>
      <c r="AH135" s="7"/>
    </row>
    <row r="136" spans="1:34" ht="12.75" x14ac:dyDescent="0.2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  <c r="AG136" s="7"/>
      <c r="AH136" s="7"/>
    </row>
    <row r="137" spans="1:34" ht="12.75" x14ac:dyDescent="0.2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</row>
    <row r="138" spans="1:34" ht="12.75" x14ac:dyDescent="0.2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  <c r="AG138" s="7"/>
      <c r="AH138" s="7"/>
    </row>
    <row r="139" spans="1:34" ht="12.75" x14ac:dyDescent="0.2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  <c r="AG139" s="7"/>
      <c r="AH139" s="7"/>
    </row>
    <row r="140" spans="1:34" ht="12.75" x14ac:dyDescent="0.2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  <c r="AG140" s="7"/>
      <c r="AH140" s="7"/>
    </row>
    <row r="141" spans="1:34" ht="12.75" x14ac:dyDescent="0.2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  <c r="AG141" s="7"/>
      <c r="AH141" s="7"/>
    </row>
    <row r="142" spans="1:34" ht="12.75" x14ac:dyDescent="0.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  <c r="AG142" s="7"/>
      <c r="AH142" s="7"/>
    </row>
    <row r="143" spans="1:34" ht="12.75" x14ac:dyDescent="0.2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  <c r="AG143" s="7"/>
      <c r="AH143" s="7"/>
    </row>
    <row r="144" spans="1:34" ht="12.75" x14ac:dyDescent="0.2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  <c r="AG144" s="7"/>
      <c r="AH144" s="7"/>
    </row>
    <row r="145" spans="1:34" ht="12.75" x14ac:dyDescent="0.2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  <c r="AG145" s="7"/>
      <c r="AH145" s="7"/>
    </row>
    <row r="146" spans="1:34" ht="12.75" x14ac:dyDescent="0.2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  <c r="AG146" s="7"/>
      <c r="AH146" s="7"/>
    </row>
    <row r="147" spans="1:34" ht="12.75" x14ac:dyDescent="0.2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  <c r="AG147" s="7"/>
      <c r="AH147" s="7"/>
    </row>
    <row r="148" spans="1:34" ht="12.75" x14ac:dyDescent="0.2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  <c r="AG148" s="7"/>
      <c r="AH148" s="7"/>
    </row>
    <row r="149" spans="1:34" ht="12.75" x14ac:dyDescent="0.2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  <c r="AG149" s="7"/>
      <c r="AH149" s="7"/>
    </row>
    <row r="150" spans="1:34" ht="12.75" x14ac:dyDescent="0.2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  <c r="AG150" s="7"/>
      <c r="AH150" s="7"/>
    </row>
    <row r="151" spans="1:34" ht="12.75" x14ac:dyDescent="0.2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  <c r="AG151" s="7"/>
      <c r="AH151" s="7"/>
    </row>
    <row r="152" spans="1:34" ht="12.75" x14ac:dyDescent="0.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  <c r="AG152" s="7"/>
      <c r="AH152" s="7"/>
    </row>
    <row r="153" spans="1:34" ht="12.75" x14ac:dyDescent="0.2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  <c r="AG153" s="7"/>
      <c r="AH153" s="7"/>
    </row>
    <row r="154" spans="1:34" ht="12.75" x14ac:dyDescent="0.2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  <c r="AG154" s="7"/>
      <c r="AH154" s="7"/>
    </row>
    <row r="155" spans="1:34" ht="12.75" x14ac:dyDescent="0.2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  <c r="AG155" s="7"/>
      <c r="AH155" s="7"/>
    </row>
    <row r="156" spans="1:34" ht="12.75" x14ac:dyDescent="0.2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</row>
    <row r="157" spans="1:34" ht="12.75" x14ac:dyDescent="0.2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  <c r="AG157" s="7"/>
      <c r="AH157" s="7"/>
    </row>
    <row r="158" spans="1:34" ht="12.75" x14ac:dyDescent="0.2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  <c r="AG158" s="7"/>
      <c r="AH158" s="7"/>
    </row>
    <row r="159" spans="1:34" ht="12.75" x14ac:dyDescent="0.2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  <c r="AG159" s="7"/>
      <c r="AH159" s="7"/>
    </row>
    <row r="160" spans="1:34" ht="12.75" x14ac:dyDescent="0.2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  <c r="AG160" s="7"/>
      <c r="AH160" s="7"/>
    </row>
    <row r="161" spans="1:34" ht="12.75" x14ac:dyDescent="0.2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  <c r="AG161" s="7"/>
      <c r="AH161" s="7"/>
    </row>
    <row r="162" spans="1:34" ht="12.75" x14ac:dyDescent="0.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  <c r="AG162" s="7"/>
      <c r="AH162" s="7"/>
    </row>
    <row r="163" spans="1:34" ht="12.75" x14ac:dyDescent="0.2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  <c r="AG163" s="7"/>
      <c r="AH163" s="7"/>
    </row>
    <row r="164" spans="1:34" ht="12.75" x14ac:dyDescent="0.2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  <c r="AG164" s="7"/>
      <c r="AH164" s="7"/>
    </row>
    <row r="165" spans="1:34" ht="12.75" x14ac:dyDescent="0.2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  <c r="AG165" s="7"/>
      <c r="AH165" s="7"/>
    </row>
    <row r="166" spans="1:34" ht="12.75" x14ac:dyDescent="0.2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</row>
    <row r="167" spans="1:34" ht="12.75" x14ac:dyDescent="0.2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  <c r="AG167" s="7"/>
      <c r="AH167" s="7"/>
    </row>
    <row r="168" spans="1:34" ht="12.75" x14ac:dyDescent="0.2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  <c r="AG168" s="7"/>
      <c r="AH168" s="7"/>
    </row>
    <row r="169" spans="1:34" ht="12.75" x14ac:dyDescent="0.2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  <c r="AG169" s="7"/>
      <c r="AH169" s="7"/>
    </row>
    <row r="170" spans="1:34" ht="12.75" x14ac:dyDescent="0.2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  <c r="AG170" s="7"/>
      <c r="AH170" s="7"/>
    </row>
    <row r="171" spans="1:34" ht="12.75" x14ac:dyDescent="0.2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  <c r="AG171" s="7"/>
      <c r="AH171" s="7"/>
    </row>
    <row r="172" spans="1:34" ht="12.75" x14ac:dyDescent="0.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</row>
    <row r="173" spans="1:34" ht="12.75" x14ac:dyDescent="0.2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  <c r="AG173" s="7"/>
      <c r="AH173" s="7"/>
    </row>
    <row r="174" spans="1:34" ht="12.75" x14ac:dyDescent="0.2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  <c r="AG174" s="7"/>
      <c r="AH174" s="7"/>
    </row>
    <row r="175" spans="1:34" ht="12.75" x14ac:dyDescent="0.2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  <c r="AG175" s="7"/>
      <c r="AH175" s="7"/>
    </row>
    <row r="176" spans="1:34" ht="12.75" x14ac:dyDescent="0.2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</row>
    <row r="177" spans="1:34" ht="12.75" x14ac:dyDescent="0.2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  <c r="AG177" s="7"/>
      <c r="AH177" s="7"/>
    </row>
    <row r="178" spans="1:34" ht="12.75" x14ac:dyDescent="0.2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  <c r="AG178" s="7"/>
      <c r="AH178" s="7"/>
    </row>
    <row r="179" spans="1:34" ht="12.75" x14ac:dyDescent="0.2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  <c r="AG179" s="7"/>
      <c r="AH179" s="7"/>
    </row>
    <row r="180" spans="1:34" ht="12.75" x14ac:dyDescent="0.2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  <c r="AG180" s="7"/>
      <c r="AH180" s="7"/>
    </row>
    <row r="181" spans="1:34" ht="12.75" x14ac:dyDescent="0.2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  <c r="AG181" s="7"/>
      <c r="AH181" s="7"/>
    </row>
    <row r="182" spans="1:34" ht="12.75" x14ac:dyDescent="0.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  <c r="AG182" s="7"/>
      <c r="AH182" s="7"/>
    </row>
    <row r="183" spans="1:34" ht="12.75" x14ac:dyDescent="0.2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</row>
    <row r="184" spans="1:34" ht="12.75" x14ac:dyDescent="0.2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  <c r="AG184" s="7"/>
      <c r="AH184" s="7"/>
    </row>
    <row r="185" spans="1:34" ht="12.75" x14ac:dyDescent="0.2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  <c r="AG185" s="7"/>
      <c r="AH185" s="7"/>
    </row>
    <row r="186" spans="1:34" ht="12.75" x14ac:dyDescent="0.2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</row>
    <row r="187" spans="1:34" ht="12.75" x14ac:dyDescent="0.2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</row>
    <row r="188" spans="1:34" ht="12.75" x14ac:dyDescent="0.2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</row>
    <row r="189" spans="1:34" ht="12.75" x14ac:dyDescent="0.2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  <c r="AG189" s="7"/>
      <c r="AH189" s="7"/>
    </row>
    <row r="190" spans="1:34" ht="12.75" x14ac:dyDescent="0.2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</row>
    <row r="191" spans="1:34" ht="12.75" x14ac:dyDescent="0.2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</row>
    <row r="192" spans="1:34" ht="12.75" x14ac:dyDescent="0.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</row>
    <row r="193" spans="1:34" ht="12.75" x14ac:dyDescent="0.2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</row>
    <row r="194" spans="1:34" ht="12.75" x14ac:dyDescent="0.2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</row>
    <row r="195" spans="1:34" ht="12.75" x14ac:dyDescent="0.2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</row>
    <row r="196" spans="1:34" ht="12.75" x14ac:dyDescent="0.2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</row>
    <row r="197" spans="1:34" ht="12.75" x14ac:dyDescent="0.2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</row>
    <row r="198" spans="1:34" ht="12.75" x14ac:dyDescent="0.2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</row>
    <row r="199" spans="1:34" ht="12.75" x14ac:dyDescent="0.2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</row>
    <row r="200" spans="1:34" ht="12.75" x14ac:dyDescent="0.2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</row>
    <row r="201" spans="1:34" ht="12.75" x14ac:dyDescent="0.2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</row>
    <row r="202" spans="1:34" ht="12.75" x14ac:dyDescent="0.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</row>
    <row r="203" spans="1:34" ht="12.75" x14ac:dyDescent="0.2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</row>
    <row r="204" spans="1:34" ht="12.75" x14ac:dyDescent="0.2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</row>
    <row r="205" spans="1:34" ht="12.75" x14ac:dyDescent="0.2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</row>
    <row r="206" spans="1:34" ht="12.75" x14ac:dyDescent="0.2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</row>
    <row r="207" spans="1:34" ht="12.75" x14ac:dyDescent="0.2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</row>
    <row r="208" spans="1:34" ht="12.75" x14ac:dyDescent="0.2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</row>
    <row r="209" spans="1:34" ht="12.75" x14ac:dyDescent="0.2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</row>
    <row r="210" spans="1:34" ht="12.75" x14ac:dyDescent="0.2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</row>
    <row r="211" spans="1:34" ht="12.75" x14ac:dyDescent="0.2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</row>
    <row r="212" spans="1:34" ht="12.75" x14ac:dyDescent="0.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</row>
    <row r="213" spans="1:34" ht="12.75" x14ac:dyDescent="0.2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</row>
    <row r="214" spans="1:34" ht="12.75" x14ac:dyDescent="0.2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</row>
    <row r="215" spans="1:34" ht="12.75" x14ac:dyDescent="0.2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</row>
    <row r="216" spans="1:34" ht="12.75" x14ac:dyDescent="0.2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</row>
    <row r="217" spans="1:34" ht="12.75" x14ac:dyDescent="0.2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</row>
    <row r="218" spans="1:34" ht="12.75" x14ac:dyDescent="0.2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</row>
    <row r="219" spans="1:34" ht="12.75" x14ac:dyDescent="0.2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</row>
    <row r="220" spans="1:34" ht="12.75" x14ac:dyDescent="0.2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</row>
    <row r="221" spans="1:34" ht="12.75" x14ac:dyDescent="0.2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</row>
    <row r="222" spans="1:34" ht="12.75" x14ac:dyDescent="0.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</row>
    <row r="223" spans="1:34" ht="12.75" x14ac:dyDescent="0.2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</row>
    <row r="224" spans="1:34" ht="12.75" x14ac:dyDescent="0.2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  <c r="AG224" s="7"/>
      <c r="AH224" s="7"/>
    </row>
    <row r="225" spans="1:34" ht="12.75" x14ac:dyDescent="0.2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  <c r="AG225" s="7"/>
      <c r="AH225" s="7"/>
    </row>
    <row r="226" spans="1:34" ht="12.75" x14ac:dyDescent="0.2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</row>
    <row r="227" spans="1:34" ht="12.75" x14ac:dyDescent="0.2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  <c r="AG227" s="7"/>
      <c r="AH227" s="7"/>
    </row>
    <row r="228" spans="1:34" ht="12.75" x14ac:dyDescent="0.2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  <c r="AG228" s="7"/>
      <c r="AH228" s="7"/>
    </row>
    <row r="229" spans="1:34" ht="12.75" x14ac:dyDescent="0.2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  <c r="AG229" s="7"/>
      <c r="AH229" s="7"/>
    </row>
    <row r="230" spans="1:34" ht="12.75" x14ac:dyDescent="0.2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  <c r="AG230" s="7"/>
      <c r="AH230" s="7"/>
    </row>
    <row r="231" spans="1:34" ht="12.75" x14ac:dyDescent="0.2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  <c r="AG231" s="7"/>
      <c r="AH231" s="7"/>
    </row>
    <row r="232" spans="1:34" ht="12.75" x14ac:dyDescent="0.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  <c r="AG232" s="7"/>
      <c r="AH232" s="7"/>
    </row>
    <row r="233" spans="1:34" ht="12.75" x14ac:dyDescent="0.2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  <c r="AG233" s="7"/>
      <c r="AH233" s="7"/>
    </row>
    <row r="234" spans="1:34" ht="12.75" x14ac:dyDescent="0.2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  <c r="AG234" s="7"/>
      <c r="AH234" s="7"/>
    </row>
    <row r="235" spans="1:34" ht="12.75" x14ac:dyDescent="0.2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  <c r="AG235" s="7"/>
      <c r="AH235" s="7"/>
    </row>
    <row r="236" spans="1:34" ht="12.75" x14ac:dyDescent="0.2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  <c r="AG236" s="7"/>
      <c r="AH236" s="7"/>
    </row>
    <row r="237" spans="1:34" ht="12.75" x14ac:dyDescent="0.2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  <c r="AG237" s="7"/>
      <c r="AH237" s="7"/>
    </row>
    <row r="238" spans="1:34" ht="12.75" x14ac:dyDescent="0.2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  <c r="AG238" s="7"/>
      <c r="AH238" s="7"/>
    </row>
    <row r="239" spans="1:34" ht="12.75" x14ac:dyDescent="0.2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  <c r="AG239" s="7"/>
      <c r="AH239" s="7"/>
    </row>
    <row r="240" spans="1:34" ht="12.75" x14ac:dyDescent="0.2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  <c r="AG240" s="7"/>
      <c r="AH240" s="7"/>
    </row>
    <row r="241" spans="1:34" ht="12.75" x14ac:dyDescent="0.2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  <c r="AG241" s="7"/>
      <c r="AH241" s="7"/>
    </row>
    <row r="242" spans="1:34" ht="12.75" x14ac:dyDescent="0.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  <c r="AG242" s="7"/>
      <c r="AH242" s="7"/>
    </row>
    <row r="243" spans="1:34" ht="12.75" x14ac:dyDescent="0.2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  <c r="AG243" s="7"/>
      <c r="AH243" s="7"/>
    </row>
    <row r="244" spans="1:34" ht="12.75" x14ac:dyDescent="0.2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  <c r="AG244" s="7"/>
      <c r="AH244" s="7"/>
    </row>
    <row r="245" spans="1:34" ht="12.75" x14ac:dyDescent="0.2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  <c r="AG245" s="7"/>
      <c r="AH245" s="7"/>
    </row>
    <row r="246" spans="1:34" ht="12.75" x14ac:dyDescent="0.2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  <c r="AG246" s="7"/>
      <c r="AH246" s="7"/>
    </row>
    <row r="247" spans="1:34" ht="12.75" x14ac:dyDescent="0.2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  <c r="AG247" s="7"/>
      <c r="AH247" s="7"/>
    </row>
    <row r="248" spans="1:34" ht="12.75" x14ac:dyDescent="0.2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  <c r="AG248" s="7"/>
      <c r="AH248" s="7"/>
    </row>
    <row r="249" spans="1:34" ht="12.75" x14ac:dyDescent="0.2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  <c r="AG249" s="7"/>
      <c r="AH249" s="7"/>
    </row>
    <row r="250" spans="1:34" ht="12.75" x14ac:dyDescent="0.2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  <c r="AG250" s="7"/>
      <c r="AH250" s="7"/>
    </row>
    <row r="251" spans="1:34" ht="12.75" x14ac:dyDescent="0.2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  <c r="AG251" s="7"/>
      <c r="AH251" s="7"/>
    </row>
    <row r="252" spans="1:34" ht="12.75" x14ac:dyDescent="0.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  <c r="AG252" s="7"/>
      <c r="AH252" s="7"/>
    </row>
    <row r="253" spans="1:34" ht="12.75" x14ac:dyDescent="0.2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  <c r="AG253" s="7"/>
      <c r="AH253" s="7"/>
    </row>
    <row r="254" spans="1:34" ht="12.75" x14ac:dyDescent="0.2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  <c r="AG254" s="7"/>
      <c r="AH254" s="7"/>
    </row>
    <row r="255" spans="1:34" ht="12.75" x14ac:dyDescent="0.2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  <c r="AG255" s="7"/>
      <c r="AH255" s="7"/>
    </row>
    <row r="256" spans="1:34" ht="12.75" x14ac:dyDescent="0.2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  <c r="AG256" s="7"/>
      <c r="AH256" s="7"/>
    </row>
    <row r="257" spans="1:34" ht="12.75" x14ac:dyDescent="0.2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</row>
    <row r="258" spans="1:34" ht="12.75" x14ac:dyDescent="0.2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  <c r="AG258" s="7"/>
      <c r="AH258" s="7"/>
    </row>
    <row r="259" spans="1:34" ht="12.75" x14ac:dyDescent="0.2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7"/>
    </row>
    <row r="260" spans="1:34" ht="12.75" x14ac:dyDescent="0.2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  <c r="AG260" s="7"/>
      <c r="AH260" s="7"/>
    </row>
    <row r="261" spans="1:34" ht="12.75" x14ac:dyDescent="0.2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  <c r="AG261" s="7"/>
      <c r="AH261" s="7"/>
    </row>
    <row r="262" spans="1:34" ht="12.75" x14ac:dyDescent="0.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  <c r="AG262" s="7"/>
      <c r="AH262" s="7"/>
    </row>
    <row r="263" spans="1:34" ht="12.75" x14ac:dyDescent="0.2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  <c r="AG263" s="7"/>
      <c r="AH263" s="7"/>
    </row>
    <row r="264" spans="1:34" ht="12.75" x14ac:dyDescent="0.2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  <c r="AG264" s="7"/>
      <c r="AH264" s="7"/>
    </row>
    <row r="265" spans="1:34" ht="12.75" x14ac:dyDescent="0.2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  <c r="AG265" s="7"/>
      <c r="AH265" s="7"/>
    </row>
    <row r="266" spans="1:34" ht="12.75" x14ac:dyDescent="0.2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  <c r="AG266" s="7"/>
      <c r="AH266" s="7"/>
    </row>
    <row r="267" spans="1:34" ht="12.75" x14ac:dyDescent="0.2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  <c r="AG267" s="7"/>
      <c r="AH267" s="7"/>
    </row>
    <row r="268" spans="1:34" ht="12.75" x14ac:dyDescent="0.2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  <c r="AG268" s="7"/>
      <c r="AH268" s="7"/>
    </row>
    <row r="269" spans="1:34" ht="12.75" x14ac:dyDescent="0.2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  <c r="AG269" s="7"/>
      <c r="AH269" s="7"/>
    </row>
    <row r="270" spans="1:34" ht="12.75" x14ac:dyDescent="0.2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  <c r="AG270" s="7"/>
      <c r="AH270" s="7"/>
    </row>
    <row r="271" spans="1:34" ht="12.75" x14ac:dyDescent="0.2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  <c r="AG271" s="7"/>
      <c r="AH271" s="7"/>
    </row>
    <row r="272" spans="1:34" ht="12.75" x14ac:dyDescent="0.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  <c r="AG272" s="7"/>
      <c r="AH272" s="7"/>
    </row>
    <row r="273" spans="1:34" ht="12.75" x14ac:dyDescent="0.2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  <c r="AG273" s="7"/>
      <c r="AH273" s="7"/>
    </row>
    <row r="274" spans="1:34" ht="12.75" x14ac:dyDescent="0.2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</row>
    <row r="275" spans="1:34" ht="12.75" x14ac:dyDescent="0.2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  <c r="AG275" s="7"/>
      <c r="AH275" s="7"/>
    </row>
    <row r="276" spans="1:34" ht="12.75" x14ac:dyDescent="0.2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  <c r="AG276" s="7"/>
      <c r="AH276" s="7"/>
    </row>
    <row r="277" spans="1:34" ht="12.75" x14ac:dyDescent="0.2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  <c r="AG277" s="7"/>
      <c r="AH277" s="7"/>
    </row>
    <row r="278" spans="1:34" ht="12.75" x14ac:dyDescent="0.2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  <c r="AG278" s="7"/>
      <c r="AH278" s="7"/>
    </row>
    <row r="279" spans="1:34" ht="12.75" x14ac:dyDescent="0.2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  <c r="AG279" s="7"/>
      <c r="AH279" s="7"/>
    </row>
    <row r="280" spans="1:34" ht="12.75" x14ac:dyDescent="0.2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  <c r="AG280" s="7"/>
      <c r="AH280" s="7"/>
    </row>
    <row r="281" spans="1:34" ht="12.75" x14ac:dyDescent="0.2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  <c r="AG281" s="7"/>
      <c r="AH281" s="7"/>
    </row>
    <row r="282" spans="1:34" ht="12.75" x14ac:dyDescent="0.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  <c r="AG282" s="7"/>
      <c r="AH282" s="7"/>
    </row>
    <row r="283" spans="1:34" ht="12.75" x14ac:dyDescent="0.2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  <c r="AG283" s="7"/>
      <c r="AH283" s="7"/>
    </row>
    <row r="284" spans="1:34" ht="12.75" x14ac:dyDescent="0.2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  <c r="AG284" s="7"/>
      <c r="AH284" s="7"/>
    </row>
    <row r="285" spans="1:34" ht="12.75" x14ac:dyDescent="0.2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  <c r="AG285" s="7"/>
      <c r="AH285" s="7"/>
    </row>
    <row r="286" spans="1:34" ht="12.75" x14ac:dyDescent="0.2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  <c r="AG286" s="7"/>
      <c r="AH286" s="7"/>
    </row>
    <row r="287" spans="1:34" ht="12.75" x14ac:dyDescent="0.2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  <c r="AG287" s="7"/>
      <c r="AH287" s="7"/>
    </row>
    <row r="288" spans="1:34" ht="12.75" x14ac:dyDescent="0.2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  <c r="AG288" s="7"/>
      <c r="AH288" s="7"/>
    </row>
    <row r="289" spans="1:34" ht="12.75" x14ac:dyDescent="0.2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  <c r="AG289" s="7"/>
      <c r="AH289" s="7"/>
    </row>
    <row r="290" spans="1:34" ht="12.75" x14ac:dyDescent="0.2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</row>
    <row r="291" spans="1:34" ht="12.75" x14ac:dyDescent="0.2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  <c r="AG291" s="7"/>
      <c r="AH291" s="7"/>
    </row>
    <row r="292" spans="1:34" ht="12.75" x14ac:dyDescent="0.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  <c r="AG292" s="7"/>
      <c r="AH292" s="7"/>
    </row>
    <row r="293" spans="1:34" ht="12.75" x14ac:dyDescent="0.2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  <c r="AG293" s="7"/>
      <c r="AH293" s="7"/>
    </row>
    <row r="294" spans="1:34" ht="12.75" x14ac:dyDescent="0.2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  <c r="AG294" s="7"/>
      <c r="AH294" s="7"/>
    </row>
    <row r="295" spans="1:34" ht="12.75" x14ac:dyDescent="0.2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  <c r="AG295" s="7"/>
      <c r="AH295" s="7"/>
    </row>
    <row r="296" spans="1:34" ht="12.75" x14ac:dyDescent="0.2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  <c r="AG296" s="7"/>
      <c r="AH296" s="7"/>
    </row>
    <row r="297" spans="1:34" ht="12.75" x14ac:dyDescent="0.2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  <c r="AG297" s="7"/>
      <c r="AH297" s="7"/>
    </row>
    <row r="298" spans="1:34" ht="12.75" x14ac:dyDescent="0.2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  <c r="AG298" s="7"/>
      <c r="AH298" s="7"/>
    </row>
    <row r="299" spans="1:34" ht="12.75" x14ac:dyDescent="0.2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  <c r="AG299" s="7"/>
      <c r="AH299" s="7"/>
    </row>
    <row r="300" spans="1:34" ht="12.75" x14ac:dyDescent="0.2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  <c r="AG300" s="7"/>
      <c r="AH300" s="7"/>
    </row>
    <row r="301" spans="1:34" ht="12.75" x14ac:dyDescent="0.2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  <c r="AG301" s="7"/>
      <c r="AH301" s="7"/>
    </row>
    <row r="302" spans="1:34" ht="12.75" x14ac:dyDescent="0.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  <c r="AG302" s="7"/>
      <c r="AH302" s="7"/>
    </row>
    <row r="303" spans="1:34" ht="12.75" x14ac:dyDescent="0.2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  <c r="AG303" s="7"/>
      <c r="AH303" s="7"/>
    </row>
    <row r="304" spans="1:34" ht="12.75" x14ac:dyDescent="0.2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  <c r="AG304" s="7"/>
      <c r="AH304" s="7"/>
    </row>
    <row r="305" spans="1:34" ht="12.75" x14ac:dyDescent="0.2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  <c r="AG305" s="7"/>
      <c r="AH305" s="7"/>
    </row>
    <row r="306" spans="1:34" ht="12.75" x14ac:dyDescent="0.2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  <c r="AG306" s="7"/>
      <c r="AH306" s="7"/>
    </row>
    <row r="307" spans="1:34" ht="12.75" x14ac:dyDescent="0.2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  <c r="AG307" s="7"/>
      <c r="AH307" s="7"/>
    </row>
    <row r="308" spans="1:34" ht="12.75" x14ac:dyDescent="0.2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  <c r="AG308" s="7"/>
      <c r="AH308" s="7"/>
    </row>
    <row r="309" spans="1:34" ht="12.75" x14ac:dyDescent="0.2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  <c r="AG309" s="7"/>
      <c r="AH309" s="7"/>
    </row>
    <row r="310" spans="1:34" ht="12.75" x14ac:dyDescent="0.2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  <c r="AG310" s="7"/>
      <c r="AH310" s="7"/>
    </row>
    <row r="311" spans="1:34" ht="12.75" x14ac:dyDescent="0.2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  <c r="AG311" s="7"/>
      <c r="AH311" s="7"/>
    </row>
    <row r="312" spans="1:34" ht="12.75" x14ac:dyDescent="0.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  <c r="AG312" s="7"/>
      <c r="AH312" s="7"/>
    </row>
    <row r="313" spans="1:34" ht="12.75" x14ac:dyDescent="0.2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  <c r="AG313" s="7"/>
      <c r="AH313" s="7"/>
    </row>
    <row r="314" spans="1:34" ht="12.75" x14ac:dyDescent="0.2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  <c r="AG314" s="7"/>
      <c r="AH314" s="7"/>
    </row>
    <row r="315" spans="1:34" ht="12.75" x14ac:dyDescent="0.2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  <c r="AG315" s="7"/>
      <c r="AH315" s="7"/>
    </row>
    <row r="316" spans="1:34" ht="12.75" x14ac:dyDescent="0.2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  <c r="AG316" s="7"/>
      <c r="AH316" s="7"/>
    </row>
    <row r="317" spans="1:34" ht="12.75" x14ac:dyDescent="0.2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  <c r="AG317" s="7"/>
      <c r="AH317" s="7"/>
    </row>
    <row r="318" spans="1:34" ht="12.75" x14ac:dyDescent="0.2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  <c r="AG318" s="7"/>
      <c r="AH318" s="7"/>
    </row>
    <row r="319" spans="1:34" ht="12.75" x14ac:dyDescent="0.2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  <c r="AG319" s="7"/>
      <c r="AH319" s="7"/>
    </row>
    <row r="320" spans="1:34" ht="12.75" x14ac:dyDescent="0.2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  <c r="AG320" s="7"/>
      <c r="AH320" s="7"/>
    </row>
    <row r="321" spans="1:34" ht="12.75" x14ac:dyDescent="0.2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  <c r="AG321" s="7"/>
      <c r="AH321" s="7"/>
    </row>
    <row r="322" spans="1:34" ht="12.75" x14ac:dyDescent="0.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  <c r="AG322" s="7"/>
      <c r="AH322" s="7"/>
    </row>
    <row r="323" spans="1:34" ht="12.75" x14ac:dyDescent="0.2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  <c r="AG323" s="7"/>
      <c r="AH323" s="7"/>
    </row>
    <row r="324" spans="1:34" ht="12.75" x14ac:dyDescent="0.2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  <c r="AG324" s="7"/>
      <c r="AH324" s="7"/>
    </row>
    <row r="325" spans="1:34" ht="12.75" x14ac:dyDescent="0.2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  <c r="AG325" s="7"/>
      <c r="AH325" s="7"/>
    </row>
    <row r="326" spans="1:34" ht="12.75" x14ac:dyDescent="0.2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  <c r="AG326" s="7"/>
      <c r="AH326" s="7"/>
    </row>
    <row r="327" spans="1:34" ht="12.75" x14ac:dyDescent="0.2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  <c r="AG327" s="7"/>
      <c r="AH327" s="7"/>
    </row>
    <row r="328" spans="1:34" ht="12.75" x14ac:dyDescent="0.2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  <c r="AG328" s="7"/>
      <c r="AH328" s="7"/>
    </row>
    <row r="329" spans="1:34" ht="12.75" x14ac:dyDescent="0.2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  <c r="AG329" s="7"/>
      <c r="AH329" s="7"/>
    </row>
    <row r="330" spans="1:34" ht="12.75" x14ac:dyDescent="0.2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  <c r="AG330" s="7"/>
      <c r="AH330" s="7"/>
    </row>
    <row r="331" spans="1:34" ht="12.75" x14ac:dyDescent="0.2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  <c r="AG331" s="7"/>
      <c r="AH331" s="7"/>
    </row>
    <row r="332" spans="1:34" ht="12.75" x14ac:dyDescent="0.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  <c r="AG332" s="7"/>
      <c r="AH332" s="7"/>
    </row>
    <row r="333" spans="1:34" ht="12.75" x14ac:dyDescent="0.2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  <c r="AG333" s="7"/>
      <c r="AH333" s="7"/>
    </row>
    <row r="334" spans="1:34" ht="12.75" x14ac:dyDescent="0.2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  <c r="AG334" s="7"/>
      <c r="AH334" s="7"/>
    </row>
    <row r="335" spans="1:34" ht="12.75" x14ac:dyDescent="0.2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  <c r="AG335" s="7"/>
      <c r="AH335" s="7"/>
    </row>
    <row r="336" spans="1:34" ht="12.75" x14ac:dyDescent="0.2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  <c r="AG336" s="7"/>
      <c r="AH336" s="7"/>
    </row>
    <row r="337" spans="1:34" ht="12.75" x14ac:dyDescent="0.2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  <c r="AG337" s="7"/>
      <c r="AH337" s="7"/>
    </row>
    <row r="338" spans="1:34" ht="12.75" x14ac:dyDescent="0.2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  <c r="AG338" s="7"/>
      <c r="AH338" s="7"/>
    </row>
    <row r="339" spans="1:34" ht="12.75" x14ac:dyDescent="0.2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  <c r="AG339" s="7"/>
      <c r="AH339" s="7"/>
    </row>
    <row r="340" spans="1:34" ht="12.75" x14ac:dyDescent="0.2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  <c r="AG340" s="7"/>
      <c r="AH340" s="7"/>
    </row>
    <row r="341" spans="1:34" ht="12.75" x14ac:dyDescent="0.2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  <c r="AG341" s="7"/>
      <c r="AH341" s="7"/>
    </row>
    <row r="342" spans="1:34" ht="12.75" x14ac:dyDescent="0.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  <c r="AG342" s="7"/>
      <c r="AH342" s="7"/>
    </row>
    <row r="343" spans="1:34" ht="12.75" x14ac:dyDescent="0.2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  <c r="AG343" s="7"/>
      <c r="AH343" s="7"/>
    </row>
    <row r="344" spans="1:34" ht="12.75" x14ac:dyDescent="0.2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  <c r="AG344" s="7"/>
      <c r="AH344" s="7"/>
    </row>
    <row r="345" spans="1:34" ht="12.75" x14ac:dyDescent="0.2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  <c r="AG345" s="7"/>
      <c r="AH345" s="7"/>
    </row>
    <row r="346" spans="1:34" ht="12.75" x14ac:dyDescent="0.2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7"/>
    </row>
    <row r="347" spans="1:34" ht="12.75" x14ac:dyDescent="0.2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  <c r="AG347" s="7"/>
      <c r="AH347" s="7"/>
    </row>
    <row r="348" spans="1:34" ht="12.75" x14ac:dyDescent="0.2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  <c r="AG348" s="7"/>
      <c r="AH348" s="7"/>
    </row>
    <row r="349" spans="1:34" ht="12.75" x14ac:dyDescent="0.2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  <c r="AG349" s="7"/>
      <c r="AH349" s="7"/>
    </row>
    <row r="350" spans="1:34" ht="12.75" x14ac:dyDescent="0.2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  <c r="AG350" s="7"/>
      <c r="AH350" s="7"/>
    </row>
    <row r="351" spans="1:34" ht="12.75" x14ac:dyDescent="0.2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  <c r="AG351" s="7"/>
      <c r="AH351" s="7"/>
    </row>
    <row r="352" spans="1:34" ht="12.75" x14ac:dyDescent="0.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  <c r="AG352" s="7"/>
      <c r="AH352" s="7"/>
    </row>
    <row r="353" spans="1:34" ht="12.75" x14ac:dyDescent="0.2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  <c r="AG353" s="7"/>
      <c r="AH353" s="7"/>
    </row>
    <row r="354" spans="1:34" ht="12.75" x14ac:dyDescent="0.2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  <c r="AG354" s="7"/>
      <c r="AH354" s="7"/>
    </row>
    <row r="355" spans="1:34" ht="12.75" x14ac:dyDescent="0.2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  <c r="AG355" s="7"/>
      <c r="AH355" s="7"/>
    </row>
    <row r="356" spans="1:34" ht="12.75" x14ac:dyDescent="0.2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  <c r="AG356" s="7"/>
      <c r="AH356" s="7"/>
    </row>
    <row r="357" spans="1:34" ht="12.75" x14ac:dyDescent="0.2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  <c r="AG357" s="7"/>
      <c r="AH357" s="7"/>
    </row>
    <row r="358" spans="1:34" ht="12.75" x14ac:dyDescent="0.2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  <c r="AG358" s="7"/>
      <c r="AH358" s="7"/>
    </row>
    <row r="359" spans="1:34" ht="12.75" x14ac:dyDescent="0.2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  <c r="AG359" s="7"/>
      <c r="AH359" s="7"/>
    </row>
    <row r="360" spans="1:34" ht="12.75" x14ac:dyDescent="0.2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  <c r="AG360" s="7"/>
      <c r="AH360" s="7"/>
    </row>
    <row r="361" spans="1:34" ht="12.75" x14ac:dyDescent="0.2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  <c r="AG361" s="7"/>
      <c r="AH361" s="7"/>
    </row>
    <row r="362" spans="1:34" ht="12.75" x14ac:dyDescent="0.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  <c r="AG362" s="7"/>
      <c r="AH362" s="7"/>
    </row>
    <row r="363" spans="1:34" ht="12.75" x14ac:dyDescent="0.2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  <c r="AG363" s="7"/>
      <c r="AH363" s="7"/>
    </row>
    <row r="364" spans="1:34" ht="12.75" x14ac:dyDescent="0.2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  <c r="AG364" s="7"/>
      <c r="AH364" s="7"/>
    </row>
    <row r="365" spans="1:34" ht="12.75" x14ac:dyDescent="0.2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  <c r="AG365" s="7"/>
      <c r="AH365" s="7"/>
    </row>
    <row r="366" spans="1:34" ht="12.75" x14ac:dyDescent="0.2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  <c r="AG366" s="7"/>
      <c r="AH366" s="7"/>
    </row>
    <row r="367" spans="1:34" ht="12.75" x14ac:dyDescent="0.2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</row>
    <row r="368" spans="1:34" ht="12.75" x14ac:dyDescent="0.2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  <c r="AG368" s="7"/>
      <c r="AH368" s="7"/>
    </row>
    <row r="369" spans="1:34" ht="12.75" x14ac:dyDescent="0.2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  <c r="AG369" s="7"/>
      <c r="AH369" s="7"/>
    </row>
    <row r="370" spans="1:34" ht="12.75" x14ac:dyDescent="0.2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  <c r="AG370" s="7"/>
      <c r="AH370" s="7"/>
    </row>
    <row r="371" spans="1:34" ht="12.75" x14ac:dyDescent="0.2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  <c r="AG371" s="7"/>
      <c r="AH371" s="7"/>
    </row>
    <row r="372" spans="1:34" ht="12.75" x14ac:dyDescent="0.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  <c r="AG372" s="7"/>
      <c r="AH372" s="7"/>
    </row>
    <row r="373" spans="1:34" ht="12.75" x14ac:dyDescent="0.2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  <c r="AG373" s="7"/>
      <c r="AH373" s="7"/>
    </row>
    <row r="374" spans="1:34" ht="12.75" x14ac:dyDescent="0.2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  <c r="AG374" s="7"/>
      <c r="AH374" s="7"/>
    </row>
    <row r="375" spans="1:34" ht="12.75" x14ac:dyDescent="0.2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  <c r="AG375" s="7"/>
      <c r="AH375" s="7"/>
    </row>
    <row r="376" spans="1:34" ht="12.75" x14ac:dyDescent="0.2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  <c r="AG376" s="7"/>
      <c r="AH376" s="7"/>
    </row>
    <row r="377" spans="1:34" ht="12.75" x14ac:dyDescent="0.2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  <c r="AG377" s="7"/>
      <c r="AH377" s="7"/>
    </row>
    <row r="378" spans="1:34" ht="12.75" x14ac:dyDescent="0.2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  <c r="AG378" s="7"/>
      <c r="AH378" s="7"/>
    </row>
    <row r="379" spans="1:34" ht="12.75" x14ac:dyDescent="0.2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  <c r="AG379" s="7"/>
      <c r="AH379" s="7"/>
    </row>
    <row r="380" spans="1:34" ht="12.75" x14ac:dyDescent="0.2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  <c r="AG380" s="7"/>
      <c r="AH380" s="7"/>
    </row>
    <row r="381" spans="1:34" ht="12.75" x14ac:dyDescent="0.2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  <c r="AG381" s="7"/>
      <c r="AH381" s="7"/>
    </row>
    <row r="382" spans="1:34" ht="12.75" x14ac:dyDescent="0.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  <c r="AG382" s="7"/>
      <c r="AH382" s="7"/>
    </row>
    <row r="383" spans="1:34" ht="12.75" x14ac:dyDescent="0.2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  <c r="AG383" s="7"/>
      <c r="AH383" s="7"/>
    </row>
    <row r="384" spans="1:34" ht="12.75" x14ac:dyDescent="0.2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  <c r="AG384" s="7"/>
      <c r="AH384" s="7"/>
    </row>
    <row r="385" spans="1:34" ht="12.75" x14ac:dyDescent="0.2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  <c r="AG385" s="7"/>
      <c r="AH385" s="7"/>
    </row>
    <row r="386" spans="1:34" ht="12.75" x14ac:dyDescent="0.2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  <c r="AG386" s="7"/>
      <c r="AH386" s="7"/>
    </row>
    <row r="387" spans="1:34" ht="12.75" x14ac:dyDescent="0.2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  <c r="AG387" s="7"/>
      <c r="AH387" s="7"/>
    </row>
    <row r="388" spans="1:34" ht="12.75" x14ac:dyDescent="0.2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  <c r="AG388" s="7"/>
      <c r="AH388" s="7"/>
    </row>
    <row r="389" spans="1:34" ht="12.75" x14ac:dyDescent="0.2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  <c r="AG389" s="7"/>
      <c r="AH389" s="7"/>
    </row>
    <row r="390" spans="1:34" ht="12.75" x14ac:dyDescent="0.2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  <c r="AG390" s="7"/>
      <c r="AH390" s="7"/>
    </row>
    <row r="391" spans="1:34" ht="12.75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  <c r="AG391" s="7"/>
      <c r="AH391" s="7"/>
    </row>
    <row r="392" spans="1:34" ht="12.75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  <c r="AG392" s="7"/>
      <c r="AH392" s="7"/>
    </row>
    <row r="393" spans="1:34" ht="12.75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  <c r="AG393" s="7"/>
      <c r="AH393" s="7"/>
    </row>
    <row r="394" spans="1:34" ht="12.75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  <c r="AG394" s="7"/>
      <c r="AH394" s="7"/>
    </row>
    <row r="395" spans="1:34" ht="12.75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  <c r="AG395" s="7"/>
      <c r="AH395" s="7"/>
    </row>
    <row r="396" spans="1:34" ht="12.75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  <c r="AG396" s="7"/>
      <c r="AH396" s="7"/>
    </row>
    <row r="397" spans="1:34" ht="12.75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  <c r="AG397" s="7"/>
      <c r="AH397" s="7"/>
    </row>
    <row r="398" spans="1:34" ht="12.75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  <c r="AG398" s="7"/>
      <c r="AH398" s="7"/>
    </row>
    <row r="399" spans="1:34" ht="12.75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  <c r="AG399" s="7"/>
      <c r="AH399" s="7"/>
    </row>
    <row r="400" spans="1:34" ht="12.75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  <c r="AG400" s="7"/>
      <c r="AH400" s="7"/>
    </row>
    <row r="401" spans="1:34" ht="12.75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  <c r="AD401" s="7"/>
      <c r="AE401" s="7"/>
      <c r="AF401" s="7"/>
      <c r="AG401" s="7"/>
      <c r="AH401" s="7"/>
    </row>
    <row r="402" spans="1:34" ht="12.75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  <c r="AD402" s="7"/>
      <c r="AE402" s="7"/>
      <c r="AF402" s="7"/>
      <c r="AG402" s="7"/>
      <c r="AH402" s="7"/>
    </row>
    <row r="403" spans="1:34" ht="12.75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  <c r="AD403" s="7"/>
      <c r="AE403" s="7"/>
      <c r="AF403" s="7"/>
      <c r="AG403" s="7"/>
      <c r="AH403" s="7"/>
    </row>
    <row r="404" spans="1:34" ht="12.75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  <c r="AD404" s="7"/>
      <c r="AE404" s="7"/>
      <c r="AF404" s="7"/>
      <c r="AG404" s="7"/>
      <c r="AH404" s="7"/>
    </row>
    <row r="405" spans="1:34" ht="12.75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  <c r="AD405" s="7"/>
      <c r="AE405" s="7"/>
      <c r="AF405" s="7"/>
      <c r="AG405" s="7"/>
      <c r="AH405" s="7"/>
    </row>
    <row r="406" spans="1:34" ht="12.75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  <c r="AD406" s="7"/>
      <c r="AE406" s="7"/>
      <c r="AF406" s="7"/>
      <c r="AG406" s="7"/>
      <c r="AH406" s="7"/>
    </row>
    <row r="407" spans="1:34" ht="12.75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  <c r="AD407" s="7"/>
      <c r="AE407" s="7"/>
      <c r="AF407" s="7"/>
      <c r="AG407" s="7"/>
      <c r="AH407" s="7"/>
    </row>
    <row r="408" spans="1:34" ht="12.75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  <c r="AD408" s="7"/>
      <c r="AE408" s="7"/>
      <c r="AF408" s="7"/>
      <c r="AG408" s="7"/>
      <c r="AH408" s="7"/>
    </row>
    <row r="409" spans="1:34" ht="12.75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  <c r="AD409" s="7"/>
      <c r="AE409" s="7"/>
      <c r="AF409" s="7"/>
      <c r="AG409" s="7"/>
      <c r="AH409" s="7"/>
    </row>
    <row r="410" spans="1:34" ht="12.75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  <c r="AD410" s="7"/>
      <c r="AE410" s="7"/>
      <c r="AF410" s="7"/>
      <c r="AG410" s="7"/>
      <c r="AH410" s="7"/>
    </row>
    <row r="411" spans="1:34" ht="12.75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  <c r="AD411" s="7"/>
      <c r="AE411" s="7"/>
      <c r="AF411" s="7"/>
      <c r="AG411" s="7"/>
      <c r="AH411" s="7"/>
    </row>
    <row r="412" spans="1:34" ht="12.75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  <c r="AD412" s="7"/>
      <c r="AE412" s="7"/>
      <c r="AF412" s="7"/>
      <c r="AG412" s="7"/>
      <c r="AH412" s="7"/>
    </row>
    <row r="413" spans="1:34" ht="12.75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  <c r="AD413" s="7"/>
      <c r="AE413" s="7"/>
      <c r="AF413" s="7"/>
      <c r="AG413" s="7"/>
      <c r="AH413" s="7"/>
    </row>
    <row r="414" spans="1:34" ht="12.75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  <c r="AD414" s="7"/>
      <c r="AE414" s="7"/>
      <c r="AF414" s="7"/>
      <c r="AG414" s="7"/>
      <c r="AH414" s="7"/>
    </row>
    <row r="415" spans="1:34" ht="12.75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  <c r="AD415" s="7"/>
      <c r="AE415" s="7"/>
      <c r="AF415" s="7"/>
      <c r="AG415" s="7"/>
      <c r="AH415" s="7"/>
    </row>
    <row r="416" spans="1:34" ht="12.75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  <c r="AD416" s="7"/>
      <c r="AE416" s="7"/>
      <c r="AF416" s="7"/>
      <c r="AG416" s="7"/>
      <c r="AH416" s="7"/>
    </row>
    <row r="417" spans="1:34" ht="12.75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  <c r="AD417" s="7"/>
      <c r="AE417" s="7"/>
      <c r="AF417" s="7"/>
      <c r="AG417" s="7"/>
      <c r="AH417" s="7"/>
    </row>
    <row r="418" spans="1:34" ht="12.75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  <c r="AD418" s="7"/>
      <c r="AE418" s="7"/>
      <c r="AF418" s="7"/>
      <c r="AG418" s="7"/>
      <c r="AH418" s="7"/>
    </row>
    <row r="419" spans="1:34" ht="12.75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  <c r="AD419" s="7"/>
      <c r="AE419" s="7"/>
      <c r="AF419" s="7"/>
      <c r="AG419" s="7"/>
      <c r="AH419" s="7"/>
    </row>
    <row r="420" spans="1:34" ht="12.75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  <c r="AD420" s="7"/>
      <c r="AE420" s="7"/>
      <c r="AF420" s="7"/>
      <c r="AG420" s="7"/>
      <c r="AH420" s="7"/>
    </row>
    <row r="421" spans="1:34" ht="12.75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  <c r="AD421" s="7"/>
      <c r="AE421" s="7"/>
      <c r="AF421" s="7"/>
      <c r="AG421" s="7"/>
      <c r="AH421" s="7"/>
    </row>
    <row r="422" spans="1:34" ht="12.75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  <c r="AD422" s="7"/>
      <c r="AE422" s="7"/>
      <c r="AF422" s="7"/>
      <c r="AG422" s="7"/>
      <c r="AH422" s="7"/>
    </row>
    <row r="423" spans="1:34" ht="12.75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  <c r="AD423" s="7"/>
      <c r="AE423" s="7"/>
      <c r="AF423" s="7"/>
      <c r="AG423" s="7"/>
      <c r="AH423" s="7"/>
    </row>
    <row r="424" spans="1:34" ht="12.75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  <c r="AD424" s="7"/>
      <c r="AE424" s="7"/>
      <c r="AF424" s="7"/>
      <c r="AG424" s="7"/>
      <c r="AH424" s="7"/>
    </row>
    <row r="425" spans="1:34" ht="12.75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  <c r="AD425" s="7"/>
      <c r="AE425" s="7"/>
      <c r="AF425" s="7"/>
      <c r="AG425" s="7"/>
      <c r="AH425" s="7"/>
    </row>
    <row r="426" spans="1:34" ht="12.75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  <c r="AD426" s="7"/>
      <c r="AE426" s="7"/>
      <c r="AF426" s="7"/>
      <c r="AG426" s="7"/>
      <c r="AH426" s="7"/>
    </row>
    <row r="427" spans="1:34" ht="12.75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  <c r="AD427" s="7"/>
      <c r="AE427" s="7"/>
      <c r="AF427" s="7"/>
      <c r="AG427" s="7"/>
      <c r="AH427" s="7"/>
    </row>
    <row r="428" spans="1:34" ht="12.75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  <c r="AD428" s="7"/>
      <c r="AE428" s="7"/>
      <c r="AF428" s="7"/>
      <c r="AG428" s="7"/>
      <c r="AH428" s="7"/>
    </row>
    <row r="429" spans="1:34" ht="12.75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  <c r="AD429" s="7"/>
      <c r="AE429" s="7"/>
      <c r="AF429" s="7"/>
      <c r="AG429" s="7"/>
      <c r="AH429" s="7"/>
    </row>
    <row r="430" spans="1:34" ht="12.75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  <c r="AD430" s="7"/>
      <c r="AE430" s="7"/>
      <c r="AF430" s="7"/>
      <c r="AG430" s="7"/>
      <c r="AH430" s="7"/>
    </row>
    <row r="431" spans="1:34" ht="12.75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  <c r="AD431" s="7"/>
      <c r="AE431" s="7"/>
      <c r="AF431" s="7"/>
      <c r="AG431" s="7"/>
      <c r="AH431" s="7"/>
    </row>
    <row r="432" spans="1:34" ht="12.75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  <c r="AD432" s="7"/>
      <c r="AE432" s="7"/>
      <c r="AF432" s="7"/>
      <c r="AG432" s="7"/>
      <c r="AH432" s="7"/>
    </row>
    <row r="433" spans="1:34" ht="12.75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  <c r="AD433" s="7"/>
      <c r="AE433" s="7"/>
      <c r="AF433" s="7"/>
      <c r="AG433" s="7"/>
      <c r="AH433" s="7"/>
    </row>
    <row r="434" spans="1:34" ht="12.75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  <c r="AD434" s="7"/>
      <c r="AE434" s="7"/>
      <c r="AF434" s="7"/>
      <c r="AG434" s="7"/>
      <c r="AH434" s="7"/>
    </row>
    <row r="435" spans="1:34" ht="12.75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  <c r="AD435" s="7"/>
      <c r="AE435" s="7"/>
      <c r="AF435" s="7"/>
      <c r="AG435" s="7"/>
      <c r="AH435" s="7"/>
    </row>
    <row r="436" spans="1:34" ht="12.75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  <c r="AD436" s="7"/>
      <c r="AE436" s="7"/>
      <c r="AF436" s="7"/>
      <c r="AG436" s="7"/>
      <c r="AH436" s="7"/>
    </row>
    <row r="437" spans="1:34" ht="12.75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  <c r="AD437" s="7"/>
      <c r="AE437" s="7"/>
      <c r="AF437" s="7"/>
      <c r="AG437" s="7"/>
      <c r="AH437" s="7"/>
    </row>
    <row r="438" spans="1:34" ht="12.75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  <c r="AD438" s="7"/>
      <c r="AE438" s="7"/>
      <c r="AF438" s="7"/>
      <c r="AG438" s="7"/>
      <c r="AH438" s="7"/>
    </row>
    <row r="439" spans="1:34" ht="12.75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  <c r="AD439" s="7"/>
      <c r="AE439" s="7"/>
      <c r="AF439" s="7"/>
      <c r="AG439" s="7"/>
      <c r="AH439" s="7"/>
    </row>
    <row r="440" spans="1:34" ht="12.75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  <c r="AD440" s="7"/>
      <c r="AE440" s="7"/>
      <c r="AF440" s="7"/>
      <c r="AG440" s="7"/>
      <c r="AH440" s="7"/>
    </row>
    <row r="441" spans="1:34" ht="12.75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  <c r="AD441" s="7"/>
      <c r="AE441" s="7"/>
      <c r="AF441" s="7"/>
      <c r="AG441" s="7"/>
      <c r="AH441" s="7"/>
    </row>
    <row r="442" spans="1:34" ht="12.75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  <c r="AD442" s="7"/>
      <c r="AE442" s="7"/>
      <c r="AF442" s="7"/>
      <c r="AG442" s="7"/>
      <c r="AH442" s="7"/>
    </row>
    <row r="443" spans="1:34" ht="12.75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  <c r="AD443" s="7"/>
      <c r="AE443" s="7"/>
      <c r="AF443" s="7"/>
      <c r="AG443" s="7"/>
      <c r="AH443" s="7"/>
    </row>
    <row r="444" spans="1:34" ht="12.75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  <c r="AD444" s="7"/>
      <c r="AE444" s="7"/>
      <c r="AF444" s="7"/>
      <c r="AG444" s="7"/>
      <c r="AH444" s="7"/>
    </row>
    <row r="445" spans="1:34" ht="12.75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  <c r="AD445" s="7"/>
      <c r="AE445" s="7"/>
      <c r="AF445" s="7"/>
      <c r="AG445" s="7"/>
      <c r="AH445" s="7"/>
    </row>
    <row r="446" spans="1:34" ht="12.75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  <c r="AD446" s="7"/>
      <c r="AE446" s="7"/>
      <c r="AF446" s="7"/>
      <c r="AG446" s="7"/>
      <c r="AH446" s="7"/>
    </row>
    <row r="447" spans="1:34" ht="12.75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  <c r="AD447" s="7"/>
      <c r="AE447" s="7"/>
      <c r="AF447" s="7"/>
      <c r="AG447" s="7"/>
      <c r="AH447" s="7"/>
    </row>
    <row r="448" spans="1:34" ht="12.75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  <c r="AD448" s="7"/>
      <c r="AE448" s="7"/>
      <c r="AF448" s="7"/>
      <c r="AG448" s="7"/>
      <c r="AH448" s="7"/>
    </row>
    <row r="449" spans="1:34" ht="12.75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  <c r="AD449" s="7"/>
      <c r="AE449" s="7"/>
      <c r="AF449" s="7"/>
      <c r="AG449" s="7"/>
      <c r="AH449" s="7"/>
    </row>
    <row r="450" spans="1:34" ht="12.75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  <c r="AD450" s="7"/>
      <c r="AE450" s="7"/>
      <c r="AF450" s="7"/>
      <c r="AG450" s="7"/>
      <c r="AH450" s="7"/>
    </row>
    <row r="451" spans="1:34" ht="12.75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  <c r="AD451" s="7"/>
      <c r="AE451" s="7"/>
      <c r="AF451" s="7"/>
      <c r="AG451" s="7"/>
      <c r="AH451" s="7"/>
    </row>
    <row r="452" spans="1:34" ht="12.75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  <c r="AD452" s="7"/>
      <c r="AE452" s="7"/>
      <c r="AF452" s="7"/>
      <c r="AG452" s="7"/>
      <c r="AH452" s="7"/>
    </row>
    <row r="453" spans="1:34" ht="12.75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  <c r="AD453" s="7"/>
      <c r="AE453" s="7"/>
      <c r="AF453" s="7"/>
      <c r="AG453" s="7"/>
      <c r="AH453" s="7"/>
    </row>
    <row r="454" spans="1:34" ht="12.75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  <c r="AD454" s="7"/>
      <c r="AE454" s="7"/>
      <c r="AF454" s="7"/>
      <c r="AG454" s="7"/>
      <c r="AH454" s="7"/>
    </row>
    <row r="455" spans="1:34" ht="12.75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  <c r="AD455" s="7"/>
      <c r="AE455" s="7"/>
      <c r="AF455" s="7"/>
      <c r="AG455" s="7"/>
      <c r="AH455" s="7"/>
    </row>
    <row r="456" spans="1:34" ht="12.75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  <c r="AD456" s="7"/>
      <c r="AE456" s="7"/>
      <c r="AF456" s="7"/>
      <c r="AG456" s="7"/>
      <c r="AH456" s="7"/>
    </row>
    <row r="457" spans="1:34" ht="12.75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  <c r="AD457" s="7"/>
      <c r="AE457" s="7"/>
      <c r="AF457" s="7"/>
      <c r="AG457" s="7"/>
      <c r="AH457" s="7"/>
    </row>
    <row r="458" spans="1:34" ht="12.75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  <c r="AD458" s="7"/>
      <c r="AE458" s="7"/>
      <c r="AF458" s="7"/>
      <c r="AG458" s="7"/>
      <c r="AH458" s="7"/>
    </row>
    <row r="459" spans="1:34" ht="12.75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  <c r="AD459" s="7"/>
      <c r="AE459" s="7"/>
      <c r="AF459" s="7"/>
      <c r="AG459" s="7"/>
      <c r="AH459" s="7"/>
    </row>
    <row r="460" spans="1:34" ht="12.75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  <c r="AD460" s="7"/>
      <c r="AE460" s="7"/>
      <c r="AF460" s="7"/>
      <c r="AG460" s="7"/>
      <c r="AH460" s="7"/>
    </row>
    <row r="461" spans="1:34" ht="12.75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  <c r="AD461" s="7"/>
      <c r="AE461" s="7"/>
      <c r="AF461" s="7"/>
      <c r="AG461" s="7"/>
      <c r="AH461" s="7"/>
    </row>
    <row r="462" spans="1:34" ht="12.75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  <c r="AD462" s="7"/>
      <c r="AE462" s="7"/>
      <c r="AF462" s="7"/>
      <c r="AG462" s="7"/>
      <c r="AH462" s="7"/>
    </row>
    <row r="463" spans="1:34" ht="12.75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  <c r="AD463" s="7"/>
      <c r="AE463" s="7"/>
      <c r="AF463" s="7"/>
      <c r="AG463" s="7"/>
      <c r="AH463" s="7"/>
    </row>
    <row r="464" spans="1:34" ht="12.75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  <c r="AD464" s="7"/>
      <c r="AE464" s="7"/>
      <c r="AF464" s="7"/>
      <c r="AG464" s="7"/>
      <c r="AH464" s="7"/>
    </row>
    <row r="465" spans="1:34" ht="12.75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  <c r="AD465" s="7"/>
      <c r="AE465" s="7"/>
      <c r="AF465" s="7"/>
      <c r="AG465" s="7"/>
      <c r="AH465" s="7"/>
    </row>
    <row r="466" spans="1:34" ht="12.75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  <c r="AD466" s="7"/>
      <c r="AE466" s="7"/>
      <c r="AF466" s="7"/>
      <c r="AG466" s="7"/>
      <c r="AH466" s="7"/>
    </row>
    <row r="467" spans="1:34" ht="12.75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  <c r="AD467" s="7"/>
      <c r="AE467" s="7"/>
      <c r="AF467" s="7"/>
      <c r="AG467" s="7"/>
      <c r="AH467" s="7"/>
    </row>
    <row r="468" spans="1:34" ht="12.75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  <c r="AD468" s="7"/>
      <c r="AE468" s="7"/>
      <c r="AF468" s="7"/>
      <c r="AG468" s="7"/>
      <c r="AH468" s="7"/>
    </row>
    <row r="469" spans="1:34" ht="12.75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  <c r="AD469" s="7"/>
      <c r="AE469" s="7"/>
      <c r="AF469" s="7"/>
      <c r="AG469" s="7"/>
      <c r="AH469" s="7"/>
    </row>
    <row r="470" spans="1:34" ht="12.75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  <c r="AD470" s="7"/>
      <c r="AE470" s="7"/>
      <c r="AF470" s="7"/>
      <c r="AG470" s="7"/>
      <c r="AH470" s="7"/>
    </row>
    <row r="471" spans="1:34" ht="12.75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  <c r="AD471" s="7"/>
      <c r="AE471" s="7"/>
      <c r="AF471" s="7"/>
      <c r="AG471" s="7"/>
      <c r="AH471" s="7"/>
    </row>
    <row r="472" spans="1:34" ht="12.75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  <c r="AD472" s="7"/>
      <c r="AE472" s="7"/>
      <c r="AF472" s="7"/>
      <c r="AG472" s="7"/>
      <c r="AH472" s="7"/>
    </row>
    <row r="473" spans="1:34" ht="12.75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  <c r="AD473" s="7"/>
      <c r="AE473" s="7"/>
      <c r="AF473" s="7"/>
      <c r="AG473" s="7"/>
      <c r="AH473" s="7"/>
    </row>
    <row r="474" spans="1:34" ht="12.75" x14ac:dyDescent="0.2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  <c r="AD474" s="7"/>
      <c r="AE474" s="7"/>
      <c r="AF474" s="7"/>
      <c r="AG474" s="7"/>
      <c r="AH474" s="7"/>
    </row>
    <row r="475" spans="1:34" ht="12.75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  <c r="AD475" s="7"/>
      <c r="AE475" s="7"/>
      <c r="AF475" s="7"/>
      <c r="AG475" s="7"/>
      <c r="AH475" s="7"/>
    </row>
    <row r="476" spans="1:34" ht="12.75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  <c r="AD476" s="7"/>
      <c r="AE476" s="7"/>
      <c r="AF476" s="7"/>
      <c r="AG476" s="7"/>
      <c r="AH476" s="7"/>
    </row>
    <row r="477" spans="1:34" ht="12.75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  <c r="AD477" s="7"/>
      <c r="AE477" s="7"/>
      <c r="AF477" s="7"/>
      <c r="AG477" s="7"/>
      <c r="AH477" s="7"/>
    </row>
    <row r="478" spans="1:34" ht="12.75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  <c r="AD478" s="7"/>
      <c r="AE478" s="7"/>
      <c r="AF478" s="7"/>
      <c r="AG478" s="7"/>
      <c r="AH478" s="7"/>
    </row>
    <row r="479" spans="1:34" ht="12.75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  <c r="AD479" s="7"/>
      <c r="AE479" s="7"/>
      <c r="AF479" s="7"/>
      <c r="AG479" s="7"/>
      <c r="AH479" s="7"/>
    </row>
    <row r="480" spans="1:34" ht="12.75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  <c r="AD480" s="7"/>
      <c r="AE480" s="7"/>
      <c r="AF480" s="7"/>
      <c r="AG480" s="7"/>
      <c r="AH480" s="7"/>
    </row>
    <row r="481" spans="1:34" ht="12.75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  <c r="AD481" s="7"/>
      <c r="AE481" s="7"/>
      <c r="AF481" s="7"/>
      <c r="AG481" s="7"/>
      <c r="AH481" s="7"/>
    </row>
    <row r="482" spans="1:34" ht="12.75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  <c r="AD482" s="7"/>
      <c r="AE482" s="7"/>
      <c r="AF482" s="7"/>
      <c r="AG482" s="7"/>
      <c r="AH482" s="7"/>
    </row>
    <row r="483" spans="1:34" ht="12.75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  <c r="AD483" s="7"/>
      <c r="AE483" s="7"/>
      <c r="AF483" s="7"/>
      <c r="AG483" s="7"/>
      <c r="AH483" s="7"/>
    </row>
    <row r="484" spans="1:34" ht="12.75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  <c r="AD484" s="7"/>
      <c r="AE484" s="7"/>
      <c r="AF484" s="7"/>
      <c r="AG484" s="7"/>
      <c r="AH484" s="7"/>
    </row>
    <row r="485" spans="1:34" ht="12.75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  <c r="AD485" s="7"/>
      <c r="AE485" s="7"/>
      <c r="AF485" s="7"/>
      <c r="AG485" s="7"/>
      <c r="AH485" s="7"/>
    </row>
    <row r="486" spans="1:34" ht="12.75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  <c r="AD486" s="7"/>
      <c r="AE486" s="7"/>
      <c r="AF486" s="7"/>
      <c r="AG486" s="7"/>
      <c r="AH486" s="7"/>
    </row>
    <row r="487" spans="1:34" ht="12.75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  <c r="AD487" s="7"/>
      <c r="AE487" s="7"/>
      <c r="AF487" s="7"/>
      <c r="AG487" s="7"/>
      <c r="AH487" s="7"/>
    </row>
    <row r="488" spans="1:34" ht="12.75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  <c r="AD488" s="7"/>
      <c r="AE488" s="7"/>
      <c r="AF488" s="7"/>
      <c r="AG488" s="7"/>
      <c r="AH488" s="7"/>
    </row>
    <row r="489" spans="1:34" ht="12.75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  <c r="AD489" s="7"/>
      <c r="AE489" s="7"/>
      <c r="AF489" s="7"/>
      <c r="AG489" s="7"/>
      <c r="AH489" s="7"/>
    </row>
    <row r="490" spans="1:34" ht="12.75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  <c r="AD490" s="7"/>
      <c r="AE490" s="7"/>
      <c r="AF490" s="7"/>
      <c r="AG490" s="7"/>
      <c r="AH490" s="7"/>
    </row>
    <row r="491" spans="1:34" ht="12.75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  <c r="AD491" s="7"/>
      <c r="AE491" s="7"/>
      <c r="AF491" s="7"/>
      <c r="AG491" s="7"/>
      <c r="AH491" s="7"/>
    </row>
    <row r="492" spans="1:34" ht="12.75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  <c r="AD492" s="7"/>
      <c r="AE492" s="7"/>
      <c r="AF492" s="7"/>
      <c r="AG492" s="7"/>
      <c r="AH492" s="7"/>
    </row>
    <row r="493" spans="1:34" ht="12.75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  <c r="AD493" s="7"/>
      <c r="AE493" s="7"/>
      <c r="AF493" s="7"/>
      <c r="AG493" s="7"/>
      <c r="AH493" s="7"/>
    </row>
    <row r="494" spans="1:34" ht="12.75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  <c r="AD494" s="7"/>
      <c r="AE494" s="7"/>
      <c r="AF494" s="7"/>
      <c r="AG494" s="7"/>
      <c r="AH494" s="7"/>
    </row>
    <row r="495" spans="1:34" ht="12.75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  <c r="AD495" s="7"/>
      <c r="AE495" s="7"/>
      <c r="AF495" s="7"/>
      <c r="AG495" s="7"/>
      <c r="AH495" s="7"/>
    </row>
    <row r="496" spans="1:34" ht="12.75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  <c r="AD496" s="7"/>
      <c r="AE496" s="7"/>
      <c r="AF496" s="7"/>
      <c r="AG496" s="7"/>
      <c r="AH496" s="7"/>
    </row>
    <row r="497" spans="1:34" ht="12.75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  <c r="AD497" s="7"/>
      <c r="AE497" s="7"/>
      <c r="AF497" s="7"/>
      <c r="AG497" s="7"/>
      <c r="AH497" s="7"/>
    </row>
    <row r="498" spans="1:34" ht="12.75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  <c r="AD498" s="7"/>
      <c r="AE498" s="7"/>
      <c r="AF498" s="7"/>
      <c r="AG498" s="7"/>
      <c r="AH498" s="7"/>
    </row>
    <row r="499" spans="1:34" ht="12.75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  <c r="AD499" s="7"/>
      <c r="AE499" s="7"/>
      <c r="AF499" s="7"/>
      <c r="AG499" s="7"/>
      <c r="AH499" s="7"/>
    </row>
    <row r="500" spans="1:34" ht="12.75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  <c r="AD500" s="7"/>
      <c r="AE500" s="7"/>
      <c r="AF500" s="7"/>
      <c r="AG500" s="7"/>
      <c r="AH500" s="7"/>
    </row>
    <row r="501" spans="1:34" ht="12.75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  <c r="AD501" s="7"/>
      <c r="AE501" s="7"/>
      <c r="AF501" s="7"/>
      <c r="AG501" s="7"/>
      <c r="AH501" s="7"/>
    </row>
    <row r="502" spans="1:34" ht="12.75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  <c r="AD502" s="7"/>
      <c r="AE502" s="7"/>
      <c r="AF502" s="7"/>
      <c r="AG502" s="7"/>
      <c r="AH502" s="7"/>
    </row>
    <row r="503" spans="1:34" ht="12.75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  <c r="AD503" s="7"/>
      <c r="AE503" s="7"/>
      <c r="AF503" s="7"/>
      <c r="AG503" s="7"/>
      <c r="AH503" s="7"/>
    </row>
    <row r="504" spans="1:34" ht="12.75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  <c r="AD504" s="7"/>
      <c r="AE504" s="7"/>
      <c r="AF504" s="7"/>
      <c r="AG504" s="7"/>
      <c r="AH504" s="7"/>
    </row>
    <row r="505" spans="1:34" ht="12.75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  <c r="AD505" s="7"/>
      <c r="AE505" s="7"/>
      <c r="AF505" s="7"/>
      <c r="AG505" s="7"/>
      <c r="AH505" s="7"/>
    </row>
    <row r="506" spans="1:34" ht="12.75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  <c r="AD506" s="7"/>
      <c r="AE506" s="7"/>
      <c r="AF506" s="7"/>
      <c r="AG506" s="7"/>
      <c r="AH506" s="7"/>
    </row>
    <row r="507" spans="1:34" ht="12.75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  <c r="AD507" s="7"/>
      <c r="AE507" s="7"/>
      <c r="AF507" s="7"/>
      <c r="AG507" s="7"/>
      <c r="AH507" s="7"/>
    </row>
    <row r="508" spans="1:34" ht="12.75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  <c r="AD508" s="7"/>
      <c r="AE508" s="7"/>
      <c r="AF508" s="7"/>
      <c r="AG508" s="7"/>
      <c r="AH508" s="7"/>
    </row>
    <row r="509" spans="1:34" ht="12.75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  <c r="AD509" s="7"/>
      <c r="AE509" s="7"/>
      <c r="AF509" s="7"/>
      <c r="AG509" s="7"/>
      <c r="AH509" s="7"/>
    </row>
    <row r="510" spans="1:34" ht="12.75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  <c r="AD510" s="7"/>
      <c r="AE510" s="7"/>
      <c r="AF510" s="7"/>
      <c r="AG510" s="7"/>
      <c r="AH510" s="7"/>
    </row>
    <row r="511" spans="1:34" ht="12.75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  <c r="AD511" s="7"/>
      <c r="AE511" s="7"/>
      <c r="AF511" s="7"/>
      <c r="AG511" s="7"/>
      <c r="AH511" s="7"/>
    </row>
    <row r="512" spans="1:34" ht="12.75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  <c r="AD512" s="7"/>
      <c r="AE512" s="7"/>
      <c r="AF512" s="7"/>
      <c r="AG512" s="7"/>
      <c r="AH512" s="7"/>
    </row>
    <row r="513" spans="1:34" ht="12.75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  <c r="AD513" s="7"/>
      <c r="AE513" s="7"/>
      <c r="AF513" s="7"/>
      <c r="AG513" s="7"/>
      <c r="AH513" s="7"/>
    </row>
    <row r="514" spans="1:34" ht="12.75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  <c r="AD514" s="7"/>
      <c r="AE514" s="7"/>
      <c r="AF514" s="7"/>
      <c r="AG514" s="7"/>
      <c r="AH514" s="7"/>
    </row>
    <row r="515" spans="1:34" ht="12.75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  <c r="AD515" s="7"/>
      <c r="AE515" s="7"/>
      <c r="AF515" s="7"/>
      <c r="AG515" s="7"/>
      <c r="AH515" s="7"/>
    </row>
    <row r="516" spans="1:34" ht="12.75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  <c r="AD516" s="7"/>
      <c r="AE516" s="7"/>
      <c r="AF516" s="7"/>
      <c r="AG516" s="7"/>
      <c r="AH516" s="7"/>
    </row>
    <row r="517" spans="1:34" ht="12.75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  <c r="AD517" s="7"/>
      <c r="AE517" s="7"/>
      <c r="AF517" s="7"/>
      <c r="AG517" s="7"/>
      <c r="AH517" s="7"/>
    </row>
    <row r="518" spans="1:34" ht="12.75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  <c r="AD518" s="7"/>
      <c r="AE518" s="7"/>
      <c r="AF518" s="7"/>
      <c r="AG518" s="7"/>
      <c r="AH518" s="7"/>
    </row>
    <row r="519" spans="1:34" ht="12.75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  <c r="AD519" s="7"/>
      <c r="AE519" s="7"/>
      <c r="AF519" s="7"/>
      <c r="AG519" s="7"/>
      <c r="AH519" s="7"/>
    </row>
    <row r="520" spans="1:34" ht="12.75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  <c r="AD520" s="7"/>
      <c r="AE520" s="7"/>
      <c r="AF520" s="7"/>
      <c r="AG520" s="7"/>
      <c r="AH520" s="7"/>
    </row>
    <row r="521" spans="1:34" ht="12.75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  <c r="AD521" s="7"/>
      <c r="AE521" s="7"/>
      <c r="AF521" s="7"/>
      <c r="AG521" s="7"/>
      <c r="AH521" s="7"/>
    </row>
    <row r="522" spans="1:34" ht="12.75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7"/>
    </row>
    <row r="523" spans="1:34" ht="12.75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  <c r="AD523" s="7"/>
      <c r="AE523" s="7"/>
      <c r="AF523" s="7"/>
      <c r="AG523" s="7"/>
      <c r="AH523" s="7"/>
    </row>
    <row r="524" spans="1:34" ht="12.75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  <c r="AD524" s="7"/>
      <c r="AE524" s="7"/>
      <c r="AF524" s="7"/>
      <c r="AG524" s="7"/>
      <c r="AH524" s="7"/>
    </row>
    <row r="525" spans="1:34" ht="12.75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  <c r="AD525" s="7"/>
      <c r="AE525" s="7"/>
      <c r="AF525" s="7"/>
      <c r="AG525" s="7"/>
      <c r="AH525" s="7"/>
    </row>
    <row r="526" spans="1:34" ht="12.75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  <c r="AD526" s="7"/>
      <c r="AE526" s="7"/>
      <c r="AF526" s="7"/>
      <c r="AG526" s="7"/>
      <c r="AH526" s="7"/>
    </row>
    <row r="527" spans="1:34" ht="12.75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  <c r="AD527" s="7"/>
      <c r="AE527" s="7"/>
      <c r="AF527" s="7"/>
      <c r="AG527" s="7"/>
      <c r="AH527" s="7"/>
    </row>
    <row r="528" spans="1:34" ht="12.75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  <c r="AD528" s="7"/>
      <c r="AE528" s="7"/>
      <c r="AF528" s="7"/>
      <c r="AG528" s="7"/>
      <c r="AH528" s="7"/>
    </row>
    <row r="529" spans="1:34" ht="12.75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  <c r="AD529" s="7"/>
      <c r="AE529" s="7"/>
      <c r="AF529" s="7"/>
      <c r="AG529" s="7"/>
      <c r="AH529" s="7"/>
    </row>
    <row r="530" spans="1:34" ht="12.75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  <c r="AD530" s="7"/>
      <c r="AE530" s="7"/>
      <c r="AF530" s="7"/>
      <c r="AG530" s="7"/>
      <c r="AH530" s="7"/>
    </row>
    <row r="531" spans="1:34" ht="12.75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7"/>
    </row>
    <row r="532" spans="1:34" ht="12.75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  <c r="AD532" s="7"/>
      <c r="AE532" s="7"/>
      <c r="AF532" s="7"/>
      <c r="AG532" s="7"/>
      <c r="AH532" s="7"/>
    </row>
    <row r="533" spans="1:34" ht="12.75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  <c r="AD533" s="7"/>
      <c r="AE533" s="7"/>
      <c r="AF533" s="7"/>
      <c r="AG533" s="7"/>
      <c r="AH533" s="7"/>
    </row>
    <row r="534" spans="1:34" ht="12.75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  <c r="AD534" s="7"/>
      <c r="AE534" s="7"/>
      <c r="AF534" s="7"/>
      <c r="AG534" s="7"/>
      <c r="AH534" s="7"/>
    </row>
    <row r="535" spans="1:34" ht="12.75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  <c r="AD535" s="7"/>
      <c r="AE535" s="7"/>
      <c r="AF535" s="7"/>
      <c r="AG535" s="7"/>
      <c r="AH535" s="7"/>
    </row>
    <row r="536" spans="1:34" ht="12.75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  <c r="AD536" s="7"/>
      <c r="AE536" s="7"/>
      <c r="AF536" s="7"/>
      <c r="AG536" s="7"/>
      <c r="AH536" s="7"/>
    </row>
    <row r="537" spans="1:34" ht="12.75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  <c r="AD537" s="7"/>
      <c r="AE537" s="7"/>
      <c r="AF537" s="7"/>
      <c r="AG537" s="7"/>
      <c r="AH537" s="7"/>
    </row>
    <row r="538" spans="1:34" ht="12.75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  <c r="AD538" s="7"/>
      <c r="AE538" s="7"/>
      <c r="AF538" s="7"/>
      <c r="AG538" s="7"/>
      <c r="AH538" s="7"/>
    </row>
    <row r="539" spans="1:34" ht="12.75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  <c r="AD539" s="7"/>
      <c r="AE539" s="7"/>
      <c r="AF539" s="7"/>
      <c r="AG539" s="7"/>
      <c r="AH539" s="7"/>
    </row>
    <row r="540" spans="1:34" ht="12.75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  <c r="AD540" s="7"/>
      <c r="AE540" s="7"/>
      <c r="AF540" s="7"/>
      <c r="AG540" s="7"/>
      <c r="AH540" s="7"/>
    </row>
    <row r="541" spans="1:34" ht="12.75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  <c r="AD541" s="7"/>
      <c r="AE541" s="7"/>
      <c r="AF541" s="7"/>
      <c r="AG541" s="7"/>
      <c r="AH541" s="7"/>
    </row>
    <row r="542" spans="1:34" ht="12.75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  <c r="AD542" s="7"/>
      <c r="AE542" s="7"/>
      <c r="AF542" s="7"/>
      <c r="AG542" s="7"/>
      <c r="AH542" s="7"/>
    </row>
    <row r="543" spans="1:34" ht="12.75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  <c r="AD543" s="7"/>
      <c r="AE543" s="7"/>
      <c r="AF543" s="7"/>
      <c r="AG543" s="7"/>
      <c r="AH543" s="7"/>
    </row>
    <row r="544" spans="1:34" ht="12.75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  <c r="AD544" s="7"/>
      <c r="AE544" s="7"/>
      <c r="AF544" s="7"/>
      <c r="AG544" s="7"/>
      <c r="AH544" s="7"/>
    </row>
    <row r="545" spans="1:34" ht="12.75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  <c r="AD545" s="7"/>
      <c r="AE545" s="7"/>
      <c r="AF545" s="7"/>
      <c r="AG545" s="7"/>
      <c r="AH545" s="7"/>
    </row>
    <row r="546" spans="1:34" ht="12.75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  <c r="AD546" s="7"/>
      <c r="AE546" s="7"/>
      <c r="AF546" s="7"/>
      <c r="AG546" s="7"/>
      <c r="AH546" s="7"/>
    </row>
    <row r="547" spans="1:34" ht="12.75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  <c r="AD547" s="7"/>
      <c r="AE547" s="7"/>
      <c r="AF547" s="7"/>
      <c r="AG547" s="7"/>
      <c r="AH547" s="7"/>
    </row>
    <row r="548" spans="1:34" ht="12.75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  <c r="AD548" s="7"/>
      <c r="AE548" s="7"/>
      <c r="AF548" s="7"/>
      <c r="AG548" s="7"/>
      <c r="AH548" s="7"/>
    </row>
    <row r="549" spans="1:34" ht="12.75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  <c r="AD549" s="7"/>
      <c r="AE549" s="7"/>
      <c r="AF549" s="7"/>
      <c r="AG549" s="7"/>
      <c r="AH549" s="7"/>
    </row>
    <row r="550" spans="1:34" ht="12.75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  <c r="AD550" s="7"/>
      <c r="AE550" s="7"/>
      <c r="AF550" s="7"/>
      <c r="AG550" s="7"/>
      <c r="AH550" s="7"/>
    </row>
    <row r="551" spans="1:34" ht="12.75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  <c r="AD551" s="7"/>
      <c r="AE551" s="7"/>
      <c r="AF551" s="7"/>
      <c r="AG551" s="7"/>
      <c r="AH551" s="7"/>
    </row>
    <row r="552" spans="1:34" ht="12.75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  <c r="AD552" s="7"/>
      <c r="AE552" s="7"/>
      <c r="AF552" s="7"/>
      <c r="AG552" s="7"/>
      <c r="AH552" s="7"/>
    </row>
    <row r="553" spans="1:34" ht="12.75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  <c r="AD553" s="7"/>
      <c r="AE553" s="7"/>
      <c r="AF553" s="7"/>
      <c r="AG553" s="7"/>
      <c r="AH553" s="7"/>
    </row>
    <row r="554" spans="1:34" ht="12.75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  <c r="AD554" s="7"/>
      <c r="AE554" s="7"/>
      <c r="AF554" s="7"/>
      <c r="AG554" s="7"/>
      <c r="AH554" s="7"/>
    </row>
    <row r="555" spans="1:34" ht="12.75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  <c r="AD555" s="7"/>
      <c r="AE555" s="7"/>
      <c r="AF555" s="7"/>
      <c r="AG555" s="7"/>
      <c r="AH555" s="7"/>
    </row>
    <row r="556" spans="1:34" ht="12.75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  <c r="AD556" s="7"/>
      <c r="AE556" s="7"/>
      <c r="AF556" s="7"/>
      <c r="AG556" s="7"/>
      <c r="AH556" s="7"/>
    </row>
    <row r="557" spans="1:34" ht="12.75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  <c r="AD557" s="7"/>
      <c r="AE557" s="7"/>
      <c r="AF557" s="7"/>
      <c r="AG557" s="7"/>
      <c r="AH557" s="7"/>
    </row>
    <row r="558" spans="1:34" ht="12.75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  <c r="AD558" s="7"/>
      <c r="AE558" s="7"/>
      <c r="AF558" s="7"/>
      <c r="AG558" s="7"/>
      <c r="AH558" s="7"/>
    </row>
    <row r="559" spans="1:34" ht="12.75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  <c r="AD559" s="7"/>
      <c r="AE559" s="7"/>
      <c r="AF559" s="7"/>
      <c r="AG559" s="7"/>
      <c r="AH559" s="7"/>
    </row>
    <row r="560" spans="1:34" ht="12.75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  <c r="AD560" s="7"/>
      <c r="AE560" s="7"/>
      <c r="AF560" s="7"/>
      <c r="AG560" s="7"/>
      <c r="AH560" s="7"/>
    </row>
    <row r="561" spans="1:34" ht="12.75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  <c r="AD561" s="7"/>
      <c r="AE561" s="7"/>
      <c r="AF561" s="7"/>
      <c r="AG561" s="7"/>
      <c r="AH561" s="7"/>
    </row>
    <row r="562" spans="1:34" ht="12.75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  <c r="AD562" s="7"/>
      <c r="AE562" s="7"/>
      <c r="AF562" s="7"/>
      <c r="AG562" s="7"/>
      <c r="AH562" s="7"/>
    </row>
    <row r="563" spans="1:34" ht="12.75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  <c r="AD563" s="7"/>
      <c r="AE563" s="7"/>
      <c r="AF563" s="7"/>
      <c r="AG563" s="7"/>
      <c r="AH563" s="7"/>
    </row>
    <row r="564" spans="1:34" ht="12.75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  <c r="AD564" s="7"/>
      <c r="AE564" s="7"/>
      <c r="AF564" s="7"/>
      <c r="AG564" s="7"/>
      <c r="AH564" s="7"/>
    </row>
    <row r="565" spans="1:34" ht="12.75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  <c r="AD565" s="7"/>
      <c r="AE565" s="7"/>
      <c r="AF565" s="7"/>
      <c r="AG565" s="7"/>
      <c r="AH565" s="7"/>
    </row>
    <row r="566" spans="1:34" ht="12.75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  <c r="AD566" s="7"/>
      <c r="AE566" s="7"/>
      <c r="AF566" s="7"/>
      <c r="AG566" s="7"/>
      <c r="AH566" s="7"/>
    </row>
    <row r="567" spans="1:34" ht="12.75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  <c r="AD567" s="7"/>
      <c r="AE567" s="7"/>
      <c r="AF567" s="7"/>
      <c r="AG567" s="7"/>
      <c r="AH567" s="7"/>
    </row>
    <row r="568" spans="1:34" ht="12.75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  <c r="AD568" s="7"/>
      <c r="AE568" s="7"/>
      <c r="AF568" s="7"/>
      <c r="AG568" s="7"/>
      <c r="AH568" s="7"/>
    </row>
    <row r="569" spans="1:34" ht="12.75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  <c r="AD569" s="7"/>
      <c r="AE569" s="7"/>
      <c r="AF569" s="7"/>
      <c r="AG569" s="7"/>
      <c r="AH569" s="7"/>
    </row>
    <row r="570" spans="1:34" ht="12.75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  <c r="AD570" s="7"/>
      <c r="AE570" s="7"/>
      <c r="AF570" s="7"/>
      <c r="AG570" s="7"/>
      <c r="AH570" s="7"/>
    </row>
    <row r="571" spans="1:34" ht="12.75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  <c r="AD571" s="7"/>
      <c r="AE571" s="7"/>
      <c r="AF571" s="7"/>
      <c r="AG571" s="7"/>
      <c r="AH571" s="7"/>
    </row>
    <row r="572" spans="1:34" ht="12.75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  <c r="AD572" s="7"/>
      <c r="AE572" s="7"/>
      <c r="AF572" s="7"/>
      <c r="AG572" s="7"/>
      <c r="AH572" s="7"/>
    </row>
    <row r="573" spans="1:34" ht="12.75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  <c r="AD573" s="7"/>
      <c r="AE573" s="7"/>
      <c r="AF573" s="7"/>
      <c r="AG573" s="7"/>
      <c r="AH573" s="7"/>
    </row>
    <row r="574" spans="1:34" ht="12.75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  <c r="AD574" s="7"/>
      <c r="AE574" s="7"/>
      <c r="AF574" s="7"/>
      <c r="AG574" s="7"/>
      <c r="AH574" s="7"/>
    </row>
    <row r="575" spans="1:34" ht="12.75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  <c r="AD575" s="7"/>
      <c r="AE575" s="7"/>
      <c r="AF575" s="7"/>
      <c r="AG575" s="7"/>
      <c r="AH575" s="7"/>
    </row>
    <row r="576" spans="1:34" ht="12.75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  <c r="AD576" s="7"/>
      <c r="AE576" s="7"/>
      <c r="AF576" s="7"/>
      <c r="AG576" s="7"/>
      <c r="AH576" s="7"/>
    </row>
    <row r="577" spans="1:34" ht="12.75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  <c r="AD577" s="7"/>
      <c r="AE577" s="7"/>
      <c r="AF577" s="7"/>
      <c r="AG577" s="7"/>
      <c r="AH577" s="7"/>
    </row>
    <row r="578" spans="1:34" ht="12.75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  <c r="AD578" s="7"/>
      <c r="AE578" s="7"/>
      <c r="AF578" s="7"/>
      <c r="AG578" s="7"/>
      <c r="AH578" s="7"/>
    </row>
    <row r="579" spans="1:34" ht="12.75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  <c r="AD579" s="7"/>
      <c r="AE579" s="7"/>
      <c r="AF579" s="7"/>
      <c r="AG579" s="7"/>
      <c r="AH579" s="7"/>
    </row>
    <row r="580" spans="1:34" ht="12.75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  <c r="AD580" s="7"/>
      <c r="AE580" s="7"/>
      <c r="AF580" s="7"/>
      <c r="AG580" s="7"/>
      <c r="AH580" s="7"/>
    </row>
    <row r="581" spans="1:34" ht="12.75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  <c r="AD581" s="7"/>
      <c r="AE581" s="7"/>
      <c r="AF581" s="7"/>
      <c r="AG581" s="7"/>
      <c r="AH581" s="7"/>
    </row>
    <row r="582" spans="1:34" ht="12.75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  <c r="AD582" s="7"/>
      <c r="AE582" s="7"/>
      <c r="AF582" s="7"/>
      <c r="AG582" s="7"/>
      <c r="AH582" s="7"/>
    </row>
    <row r="583" spans="1:34" ht="12.75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  <c r="AD583" s="7"/>
      <c r="AE583" s="7"/>
      <c r="AF583" s="7"/>
      <c r="AG583" s="7"/>
      <c r="AH583" s="7"/>
    </row>
    <row r="584" spans="1:34" ht="12.75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  <c r="AD584" s="7"/>
      <c r="AE584" s="7"/>
      <c r="AF584" s="7"/>
      <c r="AG584" s="7"/>
      <c r="AH584" s="7"/>
    </row>
    <row r="585" spans="1:34" ht="12.75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  <c r="AD585" s="7"/>
      <c r="AE585" s="7"/>
      <c r="AF585" s="7"/>
      <c r="AG585" s="7"/>
      <c r="AH585" s="7"/>
    </row>
    <row r="586" spans="1:34" ht="12.75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  <c r="AD586" s="7"/>
      <c r="AE586" s="7"/>
      <c r="AF586" s="7"/>
      <c r="AG586" s="7"/>
      <c r="AH586" s="7"/>
    </row>
    <row r="587" spans="1:34" ht="12.75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  <c r="AD587" s="7"/>
      <c r="AE587" s="7"/>
      <c r="AF587" s="7"/>
      <c r="AG587" s="7"/>
      <c r="AH587" s="7"/>
    </row>
    <row r="588" spans="1:34" ht="12.75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  <c r="AD588" s="7"/>
      <c r="AE588" s="7"/>
      <c r="AF588" s="7"/>
      <c r="AG588" s="7"/>
      <c r="AH588" s="7"/>
    </row>
    <row r="589" spans="1:34" ht="12.75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  <c r="AD589" s="7"/>
      <c r="AE589" s="7"/>
      <c r="AF589" s="7"/>
      <c r="AG589" s="7"/>
      <c r="AH589" s="7"/>
    </row>
    <row r="590" spans="1:34" ht="12.75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  <c r="AD590" s="7"/>
      <c r="AE590" s="7"/>
      <c r="AF590" s="7"/>
      <c r="AG590" s="7"/>
      <c r="AH590" s="7"/>
    </row>
    <row r="591" spans="1:34" ht="12.75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  <c r="AD591" s="7"/>
      <c r="AE591" s="7"/>
      <c r="AF591" s="7"/>
      <c r="AG591" s="7"/>
      <c r="AH591" s="7"/>
    </row>
    <row r="592" spans="1:34" ht="12.75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  <c r="AD592" s="7"/>
      <c r="AE592" s="7"/>
      <c r="AF592" s="7"/>
      <c r="AG592" s="7"/>
      <c r="AH592" s="7"/>
    </row>
    <row r="593" spans="1:34" ht="12.75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  <c r="AD593" s="7"/>
      <c r="AE593" s="7"/>
      <c r="AF593" s="7"/>
      <c r="AG593" s="7"/>
      <c r="AH593" s="7"/>
    </row>
    <row r="594" spans="1:34" ht="12.75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  <c r="AD594" s="7"/>
      <c r="AE594" s="7"/>
      <c r="AF594" s="7"/>
      <c r="AG594" s="7"/>
      <c r="AH594" s="7"/>
    </row>
    <row r="595" spans="1:34" ht="12.75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  <c r="AD595" s="7"/>
      <c r="AE595" s="7"/>
      <c r="AF595" s="7"/>
      <c r="AG595" s="7"/>
      <c r="AH595" s="7"/>
    </row>
    <row r="596" spans="1:34" ht="12.75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  <c r="AD596" s="7"/>
      <c r="AE596" s="7"/>
      <c r="AF596" s="7"/>
      <c r="AG596" s="7"/>
      <c r="AH596" s="7"/>
    </row>
    <row r="597" spans="1:34" ht="12.75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  <c r="AD597" s="7"/>
      <c r="AE597" s="7"/>
      <c r="AF597" s="7"/>
      <c r="AG597" s="7"/>
      <c r="AH597" s="7"/>
    </row>
    <row r="598" spans="1:34" ht="12.75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  <c r="AD598" s="7"/>
      <c r="AE598" s="7"/>
      <c r="AF598" s="7"/>
      <c r="AG598" s="7"/>
      <c r="AH598" s="7"/>
    </row>
    <row r="599" spans="1:34" ht="12.75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  <c r="AD599" s="7"/>
      <c r="AE599" s="7"/>
      <c r="AF599" s="7"/>
      <c r="AG599" s="7"/>
      <c r="AH599" s="7"/>
    </row>
    <row r="600" spans="1:34" ht="12.75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  <c r="AD600" s="7"/>
      <c r="AE600" s="7"/>
      <c r="AF600" s="7"/>
      <c r="AG600" s="7"/>
      <c r="AH600" s="7"/>
    </row>
    <row r="601" spans="1:34" ht="12.75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  <c r="AD601" s="7"/>
      <c r="AE601" s="7"/>
      <c r="AF601" s="7"/>
      <c r="AG601" s="7"/>
      <c r="AH601" s="7"/>
    </row>
    <row r="602" spans="1:34" ht="12.75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  <c r="AD602" s="7"/>
      <c r="AE602" s="7"/>
      <c r="AF602" s="7"/>
      <c r="AG602" s="7"/>
      <c r="AH602" s="7"/>
    </row>
    <row r="603" spans="1:34" ht="12.75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  <c r="AD603" s="7"/>
      <c r="AE603" s="7"/>
      <c r="AF603" s="7"/>
      <c r="AG603" s="7"/>
      <c r="AH603" s="7"/>
    </row>
    <row r="604" spans="1:34" ht="12.75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  <c r="AD604" s="7"/>
      <c r="AE604" s="7"/>
      <c r="AF604" s="7"/>
      <c r="AG604" s="7"/>
      <c r="AH604" s="7"/>
    </row>
    <row r="605" spans="1:34" ht="12.75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  <c r="AD605" s="7"/>
      <c r="AE605" s="7"/>
      <c r="AF605" s="7"/>
      <c r="AG605" s="7"/>
      <c r="AH605" s="7"/>
    </row>
    <row r="606" spans="1:34" ht="12.75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  <c r="AD606" s="7"/>
      <c r="AE606" s="7"/>
      <c r="AF606" s="7"/>
      <c r="AG606" s="7"/>
      <c r="AH606" s="7"/>
    </row>
    <row r="607" spans="1:34" ht="12.75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  <c r="AD607" s="7"/>
      <c r="AE607" s="7"/>
      <c r="AF607" s="7"/>
      <c r="AG607" s="7"/>
      <c r="AH607" s="7"/>
    </row>
    <row r="608" spans="1:34" ht="12.75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  <c r="AD608" s="7"/>
      <c r="AE608" s="7"/>
      <c r="AF608" s="7"/>
      <c r="AG608" s="7"/>
      <c r="AH608" s="7"/>
    </row>
    <row r="609" spans="1:34" ht="12.75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  <c r="AD609" s="7"/>
      <c r="AE609" s="7"/>
      <c r="AF609" s="7"/>
      <c r="AG609" s="7"/>
      <c r="AH609" s="7"/>
    </row>
    <row r="610" spans="1:34" ht="12.75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  <c r="AD610" s="7"/>
      <c r="AE610" s="7"/>
      <c r="AF610" s="7"/>
      <c r="AG610" s="7"/>
      <c r="AH610" s="7"/>
    </row>
    <row r="611" spans="1:34" ht="12.75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  <c r="AD611" s="7"/>
      <c r="AE611" s="7"/>
      <c r="AF611" s="7"/>
      <c r="AG611" s="7"/>
      <c r="AH611" s="7"/>
    </row>
    <row r="612" spans="1:34" ht="12.75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  <c r="AD612" s="7"/>
      <c r="AE612" s="7"/>
      <c r="AF612" s="7"/>
      <c r="AG612" s="7"/>
      <c r="AH612" s="7"/>
    </row>
    <row r="613" spans="1:34" ht="12.75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  <c r="AD613" s="7"/>
      <c r="AE613" s="7"/>
      <c r="AF613" s="7"/>
      <c r="AG613" s="7"/>
      <c r="AH613" s="7"/>
    </row>
    <row r="614" spans="1:34" ht="12.75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  <c r="AD614" s="7"/>
      <c r="AE614" s="7"/>
      <c r="AF614" s="7"/>
      <c r="AG614" s="7"/>
      <c r="AH614" s="7"/>
    </row>
    <row r="615" spans="1:34" ht="12.75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  <c r="AD615" s="7"/>
      <c r="AE615" s="7"/>
      <c r="AF615" s="7"/>
      <c r="AG615" s="7"/>
      <c r="AH615" s="7"/>
    </row>
    <row r="616" spans="1:34" ht="12.75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  <c r="AD616" s="7"/>
      <c r="AE616" s="7"/>
      <c r="AF616" s="7"/>
      <c r="AG616" s="7"/>
      <c r="AH616" s="7"/>
    </row>
    <row r="617" spans="1:34" ht="12.75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  <c r="AD617" s="7"/>
      <c r="AE617" s="7"/>
      <c r="AF617" s="7"/>
      <c r="AG617" s="7"/>
      <c r="AH617" s="7"/>
    </row>
    <row r="618" spans="1:34" ht="12.75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  <c r="AD618" s="7"/>
      <c r="AE618" s="7"/>
      <c r="AF618" s="7"/>
      <c r="AG618" s="7"/>
      <c r="AH618" s="7"/>
    </row>
    <row r="619" spans="1:34" ht="12.75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  <c r="AD619" s="7"/>
      <c r="AE619" s="7"/>
      <c r="AF619" s="7"/>
      <c r="AG619" s="7"/>
      <c r="AH619" s="7"/>
    </row>
    <row r="620" spans="1:34" ht="12.75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  <c r="AD620" s="7"/>
      <c r="AE620" s="7"/>
      <c r="AF620" s="7"/>
      <c r="AG620" s="7"/>
      <c r="AH620" s="7"/>
    </row>
    <row r="621" spans="1:34" ht="12.75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  <c r="AD621" s="7"/>
      <c r="AE621" s="7"/>
      <c r="AF621" s="7"/>
      <c r="AG621" s="7"/>
      <c r="AH621" s="7"/>
    </row>
    <row r="622" spans="1:34" ht="12.75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  <c r="AD622" s="7"/>
      <c r="AE622" s="7"/>
      <c r="AF622" s="7"/>
      <c r="AG622" s="7"/>
      <c r="AH622" s="7"/>
    </row>
    <row r="623" spans="1:34" ht="12.75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  <c r="AD623" s="7"/>
      <c r="AE623" s="7"/>
      <c r="AF623" s="7"/>
      <c r="AG623" s="7"/>
      <c r="AH623" s="7"/>
    </row>
    <row r="624" spans="1:34" ht="12.75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  <c r="AD624" s="7"/>
      <c r="AE624" s="7"/>
      <c r="AF624" s="7"/>
      <c r="AG624" s="7"/>
      <c r="AH624" s="7"/>
    </row>
    <row r="625" spans="1:34" ht="12.75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  <c r="AD625" s="7"/>
      <c r="AE625" s="7"/>
      <c r="AF625" s="7"/>
      <c r="AG625" s="7"/>
      <c r="AH625" s="7"/>
    </row>
    <row r="626" spans="1:34" ht="12.75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  <c r="AD626" s="7"/>
      <c r="AE626" s="7"/>
      <c r="AF626" s="7"/>
      <c r="AG626" s="7"/>
      <c r="AH626" s="7"/>
    </row>
    <row r="627" spans="1:34" ht="12.75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  <c r="AD627" s="7"/>
      <c r="AE627" s="7"/>
      <c r="AF627" s="7"/>
      <c r="AG627" s="7"/>
      <c r="AH627" s="7"/>
    </row>
    <row r="628" spans="1:34" ht="12.75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  <c r="AD628" s="7"/>
      <c r="AE628" s="7"/>
      <c r="AF628" s="7"/>
      <c r="AG628" s="7"/>
      <c r="AH628" s="7"/>
    </row>
    <row r="629" spans="1:34" ht="12.75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  <c r="AD629" s="7"/>
      <c r="AE629" s="7"/>
      <c r="AF629" s="7"/>
      <c r="AG629" s="7"/>
      <c r="AH629" s="7"/>
    </row>
    <row r="630" spans="1:34" ht="12.75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  <c r="AD630" s="7"/>
      <c r="AE630" s="7"/>
      <c r="AF630" s="7"/>
      <c r="AG630" s="7"/>
      <c r="AH630" s="7"/>
    </row>
    <row r="631" spans="1:34" ht="12.75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  <c r="AD631" s="7"/>
      <c r="AE631" s="7"/>
      <c r="AF631" s="7"/>
      <c r="AG631" s="7"/>
      <c r="AH631" s="7"/>
    </row>
    <row r="632" spans="1:34" ht="12.75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  <c r="AD632" s="7"/>
      <c r="AE632" s="7"/>
      <c r="AF632" s="7"/>
      <c r="AG632" s="7"/>
      <c r="AH632" s="7"/>
    </row>
    <row r="633" spans="1:34" ht="12.75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  <c r="AD633" s="7"/>
      <c r="AE633" s="7"/>
      <c r="AF633" s="7"/>
      <c r="AG633" s="7"/>
      <c r="AH633" s="7"/>
    </row>
    <row r="634" spans="1:34" ht="12.75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  <c r="AD634" s="7"/>
      <c r="AE634" s="7"/>
      <c r="AF634" s="7"/>
      <c r="AG634" s="7"/>
      <c r="AH634" s="7"/>
    </row>
    <row r="635" spans="1:34" ht="12.75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  <c r="AD635" s="7"/>
      <c r="AE635" s="7"/>
      <c r="AF635" s="7"/>
      <c r="AG635" s="7"/>
      <c r="AH635" s="7"/>
    </row>
    <row r="636" spans="1:34" ht="12.75" x14ac:dyDescent="0.2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  <c r="AD636" s="7"/>
      <c r="AE636" s="7"/>
      <c r="AF636" s="7"/>
      <c r="AG636" s="7"/>
      <c r="AH636" s="7"/>
    </row>
    <row r="637" spans="1:34" ht="12.75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  <c r="AD637" s="7"/>
      <c r="AE637" s="7"/>
      <c r="AF637" s="7"/>
      <c r="AG637" s="7"/>
      <c r="AH637" s="7"/>
    </row>
    <row r="638" spans="1:34" ht="12.75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  <c r="AD638" s="7"/>
      <c r="AE638" s="7"/>
      <c r="AF638" s="7"/>
      <c r="AG638" s="7"/>
      <c r="AH638" s="7"/>
    </row>
    <row r="639" spans="1:34" ht="12.75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  <c r="AD639" s="7"/>
      <c r="AE639" s="7"/>
      <c r="AF639" s="7"/>
      <c r="AG639" s="7"/>
      <c r="AH639" s="7"/>
    </row>
    <row r="640" spans="1:34" ht="12.75" x14ac:dyDescent="0.2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  <c r="AD640" s="7"/>
      <c r="AE640" s="7"/>
      <c r="AF640" s="7"/>
      <c r="AG640" s="7"/>
      <c r="AH640" s="7"/>
    </row>
    <row r="641" spans="1:34" ht="12.75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  <c r="AD641" s="7"/>
      <c r="AE641" s="7"/>
      <c r="AF641" s="7"/>
      <c r="AG641" s="7"/>
      <c r="AH641" s="7"/>
    </row>
    <row r="642" spans="1:34" ht="12.75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  <c r="AD642" s="7"/>
      <c r="AE642" s="7"/>
      <c r="AF642" s="7"/>
      <c r="AG642" s="7"/>
      <c r="AH642" s="7"/>
    </row>
    <row r="643" spans="1:34" ht="12.75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  <c r="AD643" s="7"/>
      <c r="AE643" s="7"/>
      <c r="AF643" s="7"/>
      <c r="AG643" s="7"/>
      <c r="AH643" s="7"/>
    </row>
    <row r="644" spans="1:34" ht="12.75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  <c r="AD644" s="7"/>
      <c r="AE644" s="7"/>
      <c r="AF644" s="7"/>
      <c r="AG644" s="7"/>
      <c r="AH644" s="7"/>
    </row>
    <row r="645" spans="1:34" ht="12.75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  <c r="AD645" s="7"/>
      <c r="AE645" s="7"/>
      <c r="AF645" s="7"/>
      <c r="AG645" s="7"/>
      <c r="AH645" s="7"/>
    </row>
    <row r="646" spans="1:34" ht="12.75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  <c r="AD646" s="7"/>
      <c r="AE646" s="7"/>
      <c r="AF646" s="7"/>
      <c r="AG646" s="7"/>
      <c r="AH646" s="7"/>
    </row>
    <row r="647" spans="1:34" ht="12.75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  <c r="AD647" s="7"/>
      <c r="AE647" s="7"/>
      <c r="AF647" s="7"/>
      <c r="AG647" s="7"/>
      <c r="AH647" s="7"/>
    </row>
    <row r="648" spans="1:34" ht="12.75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  <c r="AD648" s="7"/>
      <c r="AE648" s="7"/>
      <c r="AF648" s="7"/>
      <c r="AG648" s="7"/>
      <c r="AH648" s="7"/>
    </row>
    <row r="649" spans="1:34" ht="12.75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  <c r="AD649" s="7"/>
      <c r="AE649" s="7"/>
      <c r="AF649" s="7"/>
      <c r="AG649" s="7"/>
      <c r="AH649" s="7"/>
    </row>
    <row r="650" spans="1:34" ht="12.75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  <c r="AD650" s="7"/>
      <c r="AE650" s="7"/>
      <c r="AF650" s="7"/>
      <c r="AG650" s="7"/>
      <c r="AH650" s="7"/>
    </row>
    <row r="651" spans="1:34" ht="12.75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  <c r="AD651" s="7"/>
      <c r="AE651" s="7"/>
      <c r="AF651" s="7"/>
      <c r="AG651" s="7"/>
      <c r="AH651" s="7"/>
    </row>
    <row r="652" spans="1:34" ht="12.75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  <c r="AD652" s="7"/>
      <c r="AE652" s="7"/>
      <c r="AF652" s="7"/>
      <c r="AG652" s="7"/>
      <c r="AH652" s="7"/>
    </row>
    <row r="653" spans="1:34" ht="12.75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  <c r="AD653" s="7"/>
      <c r="AE653" s="7"/>
      <c r="AF653" s="7"/>
      <c r="AG653" s="7"/>
      <c r="AH653" s="7"/>
    </row>
    <row r="654" spans="1:34" ht="12.75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  <c r="AD654" s="7"/>
      <c r="AE654" s="7"/>
      <c r="AF654" s="7"/>
      <c r="AG654" s="7"/>
      <c r="AH654" s="7"/>
    </row>
    <row r="655" spans="1:34" ht="12.75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  <c r="AD655" s="7"/>
      <c r="AE655" s="7"/>
      <c r="AF655" s="7"/>
      <c r="AG655" s="7"/>
      <c r="AH655" s="7"/>
    </row>
    <row r="656" spans="1:34" ht="12.75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  <c r="AD656" s="7"/>
      <c r="AE656" s="7"/>
      <c r="AF656" s="7"/>
      <c r="AG656" s="7"/>
      <c r="AH656" s="7"/>
    </row>
    <row r="657" spans="1:34" ht="12.75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  <c r="AD657" s="7"/>
      <c r="AE657" s="7"/>
      <c r="AF657" s="7"/>
      <c r="AG657" s="7"/>
      <c r="AH657" s="7"/>
    </row>
    <row r="658" spans="1:34" ht="12.75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  <c r="AD658" s="7"/>
      <c r="AE658" s="7"/>
      <c r="AF658" s="7"/>
      <c r="AG658" s="7"/>
      <c r="AH658" s="7"/>
    </row>
    <row r="659" spans="1:34" ht="12.75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  <c r="AD659" s="7"/>
      <c r="AE659" s="7"/>
      <c r="AF659" s="7"/>
      <c r="AG659" s="7"/>
      <c r="AH659" s="7"/>
    </row>
    <row r="660" spans="1:34" ht="12.75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  <c r="AD660" s="7"/>
      <c r="AE660" s="7"/>
      <c r="AF660" s="7"/>
      <c r="AG660" s="7"/>
      <c r="AH660" s="7"/>
    </row>
    <row r="661" spans="1:34" ht="12.75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  <c r="AD661" s="7"/>
      <c r="AE661" s="7"/>
      <c r="AF661" s="7"/>
      <c r="AG661" s="7"/>
      <c r="AH661" s="7"/>
    </row>
    <row r="662" spans="1:34" ht="12.75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  <c r="AD662" s="7"/>
      <c r="AE662" s="7"/>
      <c r="AF662" s="7"/>
      <c r="AG662" s="7"/>
      <c r="AH662" s="7"/>
    </row>
    <row r="663" spans="1:34" ht="12.75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  <c r="AD663" s="7"/>
      <c r="AE663" s="7"/>
      <c r="AF663" s="7"/>
      <c r="AG663" s="7"/>
      <c r="AH663" s="7"/>
    </row>
    <row r="664" spans="1:34" ht="12.75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  <c r="AD664" s="7"/>
      <c r="AE664" s="7"/>
      <c r="AF664" s="7"/>
      <c r="AG664" s="7"/>
      <c r="AH664" s="7"/>
    </row>
    <row r="665" spans="1:34" ht="12.75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  <c r="AD665" s="7"/>
      <c r="AE665" s="7"/>
      <c r="AF665" s="7"/>
      <c r="AG665" s="7"/>
      <c r="AH665" s="7"/>
    </row>
    <row r="666" spans="1:34" ht="12.75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  <c r="AD666" s="7"/>
      <c r="AE666" s="7"/>
      <c r="AF666" s="7"/>
      <c r="AG666" s="7"/>
      <c r="AH666" s="7"/>
    </row>
    <row r="667" spans="1:34" ht="12.75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  <c r="AD667" s="7"/>
      <c r="AE667" s="7"/>
      <c r="AF667" s="7"/>
      <c r="AG667" s="7"/>
      <c r="AH667" s="7"/>
    </row>
    <row r="668" spans="1:34" ht="12.75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  <c r="AD668" s="7"/>
      <c r="AE668" s="7"/>
      <c r="AF668" s="7"/>
      <c r="AG668" s="7"/>
      <c r="AH668" s="7"/>
    </row>
    <row r="669" spans="1:34" ht="12.75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  <c r="AD669" s="7"/>
      <c r="AE669" s="7"/>
      <c r="AF669" s="7"/>
      <c r="AG669" s="7"/>
      <c r="AH669" s="7"/>
    </row>
    <row r="670" spans="1:34" ht="12.75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  <c r="AD670" s="7"/>
      <c r="AE670" s="7"/>
      <c r="AF670" s="7"/>
      <c r="AG670" s="7"/>
      <c r="AH670" s="7"/>
    </row>
    <row r="671" spans="1:34" ht="12.75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  <c r="AD671" s="7"/>
      <c r="AE671" s="7"/>
      <c r="AF671" s="7"/>
      <c r="AG671" s="7"/>
      <c r="AH671" s="7"/>
    </row>
    <row r="672" spans="1:34" ht="12.75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  <c r="AD672" s="7"/>
      <c r="AE672" s="7"/>
      <c r="AF672" s="7"/>
      <c r="AG672" s="7"/>
      <c r="AH672" s="7"/>
    </row>
    <row r="673" spans="1:34" ht="12.75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  <c r="AD673" s="7"/>
      <c r="AE673" s="7"/>
      <c r="AF673" s="7"/>
      <c r="AG673" s="7"/>
      <c r="AH673" s="7"/>
    </row>
    <row r="674" spans="1:34" ht="12.75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  <c r="AD674" s="7"/>
      <c r="AE674" s="7"/>
      <c r="AF674" s="7"/>
      <c r="AG674" s="7"/>
      <c r="AH674" s="7"/>
    </row>
    <row r="675" spans="1:34" ht="12.75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  <c r="AD675" s="7"/>
      <c r="AE675" s="7"/>
      <c r="AF675" s="7"/>
      <c r="AG675" s="7"/>
      <c r="AH675" s="7"/>
    </row>
    <row r="676" spans="1:34" ht="12.75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  <c r="AD676" s="7"/>
      <c r="AE676" s="7"/>
      <c r="AF676" s="7"/>
      <c r="AG676" s="7"/>
      <c r="AH676" s="7"/>
    </row>
    <row r="677" spans="1:34" ht="12.75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  <c r="AD677" s="7"/>
      <c r="AE677" s="7"/>
      <c r="AF677" s="7"/>
      <c r="AG677" s="7"/>
      <c r="AH677" s="7"/>
    </row>
    <row r="678" spans="1:34" ht="12.75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  <c r="AD678" s="7"/>
      <c r="AE678" s="7"/>
      <c r="AF678" s="7"/>
      <c r="AG678" s="7"/>
      <c r="AH678" s="7"/>
    </row>
    <row r="679" spans="1:34" ht="12.75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  <c r="AD679" s="7"/>
      <c r="AE679" s="7"/>
      <c r="AF679" s="7"/>
      <c r="AG679" s="7"/>
      <c r="AH679" s="7"/>
    </row>
    <row r="680" spans="1:34" ht="12.75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  <c r="AD680" s="7"/>
      <c r="AE680" s="7"/>
      <c r="AF680" s="7"/>
      <c r="AG680" s="7"/>
      <c r="AH680" s="7"/>
    </row>
    <row r="681" spans="1:34" ht="12.75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  <c r="AD681" s="7"/>
      <c r="AE681" s="7"/>
      <c r="AF681" s="7"/>
      <c r="AG681" s="7"/>
      <c r="AH681" s="7"/>
    </row>
    <row r="682" spans="1:34" ht="12.75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  <c r="AD682" s="7"/>
      <c r="AE682" s="7"/>
      <c r="AF682" s="7"/>
      <c r="AG682" s="7"/>
      <c r="AH682" s="7"/>
    </row>
    <row r="683" spans="1:34" ht="12.75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  <c r="AD683" s="7"/>
      <c r="AE683" s="7"/>
      <c r="AF683" s="7"/>
      <c r="AG683" s="7"/>
      <c r="AH683" s="7"/>
    </row>
    <row r="684" spans="1:34" ht="12.75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  <c r="AD684" s="7"/>
      <c r="AE684" s="7"/>
      <c r="AF684" s="7"/>
      <c r="AG684" s="7"/>
      <c r="AH684" s="7"/>
    </row>
    <row r="685" spans="1:34" ht="12.75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  <c r="AD685" s="7"/>
      <c r="AE685" s="7"/>
      <c r="AF685" s="7"/>
      <c r="AG685" s="7"/>
      <c r="AH685" s="7"/>
    </row>
    <row r="686" spans="1:34" ht="12.75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  <c r="AD686" s="7"/>
      <c r="AE686" s="7"/>
      <c r="AF686" s="7"/>
      <c r="AG686" s="7"/>
      <c r="AH686" s="7"/>
    </row>
    <row r="687" spans="1:34" ht="12.75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  <c r="AD687" s="7"/>
      <c r="AE687" s="7"/>
      <c r="AF687" s="7"/>
      <c r="AG687" s="7"/>
      <c r="AH687" s="7"/>
    </row>
    <row r="688" spans="1:34" ht="12.75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  <c r="AD688" s="7"/>
      <c r="AE688" s="7"/>
      <c r="AF688" s="7"/>
      <c r="AG688" s="7"/>
      <c r="AH688" s="7"/>
    </row>
    <row r="689" spans="1:34" ht="12.75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  <c r="AD689" s="7"/>
      <c r="AE689" s="7"/>
      <c r="AF689" s="7"/>
      <c r="AG689" s="7"/>
      <c r="AH689" s="7"/>
    </row>
    <row r="690" spans="1:34" ht="12.75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  <c r="AD690" s="7"/>
      <c r="AE690" s="7"/>
      <c r="AF690" s="7"/>
      <c r="AG690" s="7"/>
      <c r="AH690" s="7"/>
    </row>
    <row r="691" spans="1:34" ht="12.75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  <c r="AD691" s="7"/>
      <c r="AE691" s="7"/>
      <c r="AF691" s="7"/>
      <c r="AG691" s="7"/>
      <c r="AH691" s="7"/>
    </row>
    <row r="692" spans="1:34" ht="12.75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  <c r="AD692" s="7"/>
      <c r="AE692" s="7"/>
      <c r="AF692" s="7"/>
      <c r="AG692" s="7"/>
      <c r="AH692" s="7"/>
    </row>
    <row r="693" spans="1:34" ht="12.75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  <c r="AD693" s="7"/>
      <c r="AE693" s="7"/>
      <c r="AF693" s="7"/>
      <c r="AG693" s="7"/>
      <c r="AH693" s="7"/>
    </row>
    <row r="694" spans="1:34" ht="12.75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  <c r="AD694" s="7"/>
      <c r="AE694" s="7"/>
      <c r="AF694" s="7"/>
      <c r="AG694" s="7"/>
      <c r="AH694" s="7"/>
    </row>
    <row r="695" spans="1:34" ht="12.75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  <c r="AD695" s="7"/>
      <c r="AE695" s="7"/>
      <c r="AF695" s="7"/>
      <c r="AG695" s="7"/>
      <c r="AH695" s="7"/>
    </row>
    <row r="696" spans="1:34" ht="12.75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  <c r="AD696" s="7"/>
      <c r="AE696" s="7"/>
      <c r="AF696" s="7"/>
      <c r="AG696" s="7"/>
      <c r="AH696" s="7"/>
    </row>
    <row r="697" spans="1:34" ht="12.75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  <c r="AD697" s="7"/>
      <c r="AE697" s="7"/>
      <c r="AF697" s="7"/>
      <c r="AG697" s="7"/>
      <c r="AH697" s="7"/>
    </row>
    <row r="698" spans="1:34" ht="12.75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  <c r="AD698" s="7"/>
      <c r="AE698" s="7"/>
      <c r="AF698" s="7"/>
      <c r="AG698" s="7"/>
      <c r="AH698" s="7"/>
    </row>
    <row r="699" spans="1:34" ht="12.75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  <c r="AD699" s="7"/>
      <c r="AE699" s="7"/>
      <c r="AF699" s="7"/>
      <c r="AG699" s="7"/>
      <c r="AH699" s="7"/>
    </row>
    <row r="700" spans="1:34" ht="12.75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  <c r="AD700" s="7"/>
      <c r="AE700" s="7"/>
      <c r="AF700" s="7"/>
      <c r="AG700" s="7"/>
      <c r="AH700" s="7"/>
    </row>
    <row r="701" spans="1:34" ht="12.75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  <c r="AD701" s="7"/>
      <c r="AE701" s="7"/>
      <c r="AF701" s="7"/>
      <c r="AG701" s="7"/>
      <c r="AH701" s="7"/>
    </row>
    <row r="702" spans="1:34" ht="12.75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  <c r="AD702" s="7"/>
      <c r="AE702" s="7"/>
      <c r="AF702" s="7"/>
      <c r="AG702" s="7"/>
      <c r="AH702" s="7"/>
    </row>
    <row r="703" spans="1:34" ht="12.75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  <c r="AD703" s="7"/>
      <c r="AE703" s="7"/>
      <c r="AF703" s="7"/>
      <c r="AG703" s="7"/>
      <c r="AH703" s="7"/>
    </row>
    <row r="704" spans="1:34" ht="12.75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  <c r="AD704" s="7"/>
      <c r="AE704" s="7"/>
      <c r="AF704" s="7"/>
      <c r="AG704" s="7"/>
      <c r="AH704" s="7"/>
    </row>
    <row r="705" spans="1:34" ht="12.75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  <c r="AD705" s="7"/>
      <c r="AE705" s="7"/>
      <c r="AF705" s="7"/>
      <c r="AG705" s="7"/>
      <c r="AH705" s="7"/>
    </row>
    <row r="706" spans="1:34" ht="12.75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  <c r="AD706" s="7"/>
      <c r="AE706" s="7"/>
      <c r="AF706" s="7"/>
      <c r="AG706" s="7"/>
      <c r="AH706" s="7"/>
    </row>
    <row r="707" spans="1:34" ht="12.75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  <c r="AD707" s="7"/>
      <c r="AE707" s="7"/>
      <c r="AF707" s="7"/>
      <c r="AG707" s="7"/>
      <c r="AH707" s="7"/>
    </row>
    <row r="708" spans="1:34" ht="12.75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  <c r="AD708" s="7"/>
      <c r="AE708" s="7"/>
      <c r="AF708" s="7"/>
      <c r="AG708" s="7"/>
      <c r="AH708" s="7"/>
    </row>
    <row r="709" spans="1:34" ht="12.75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  <c r="AD709" s="7"/>
      <c r="AE709" s="7"/>
      <c r="AF709" s="7"/>
      <c r="AG709" s="7"/>
      <c r="AH709" s="7"/>
    </row>
    <row r="710" spans="1:34" ht="12.75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  <c r="AD710" s="7"/>
      <c r="AE710" s="7"/>
      <c r="AF710" s="7"/>
      <c r="AG710" s="7"/>
      <c r="AH710" s="7"/>
    </row>
    <row r="711" spans="1:34" ht="12.75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  <c r="AD711" s="7"/>
      <c r="AE711" s="7"/>
      <c r="AF711" s="7"/>
      <c r="AG711" s="7"/>
      <c r="AH711" s="7"/>
    </row>
    <row r="712" spans="1:34" ht="12.75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  <c r="AD712" s="7"/>
      <c r="AE712" s="7"/>
      <c r="AF712" s="7"/>
      <c r="AG712" s="7"/>
      <c r="AH712" s="7"/>
    </row>
    <row r="713" spans="1:34" ht="12.75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  <c r="AD713" s="7"/>
      <c r="AE713" s="7"/>
      <c r="AF713" s="7"/>
      <c r="AG713" s="7"/>
      <c r="AH713" s="7"/>
    </row>
    <row r="714" spans="1:34" ht="12.75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  <c r="AD714" s="7"/>
      <c r="AE714" s="7"/>
      <c r="AF714" s="7"/>
      <c r="AG714" s="7"/>
      <c r="AH714" s="7"/>
    </row>
    <row r="715" spans="1:34" ht="12.75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  <c r="AD715" s="7"/>
      <c r="AE715" s="7"/>
      <c r="AF715" s="7"/>
      <c r="AG715" s="7"/>
      <c r="AH715" s="7"/>
    </row>
    <row r="716" spans="1:34" ht="12.75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  <c r="AD716" s="7"/>
      <c r="AE716" s="7"/>
      <c r="AF716" s="7"/>
      <c r="AG716" s="7"/>
      <c r="AH716" s="7"/>
    </row>
    <row r="717" spans="1:34" ht="12.75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  <c r="AD717" s="7"/>
      <c r="AE717" s="7"/>
      <c r="AF717" s="7"/>
      <c r="AG717" s="7"/>
      <c r="AH717" s="7"/>
    </row>
    <row r="718" spans="1:34" ht="12.75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  <c r="AD718" s="7"/>
      <c r="AE718" s="7"/>
      <c r="AF718" s="7"/>
      <c r="AG718" s="7"/>
      <c r="AH718" s="7"/>
    </row>
    <row r="719" spans="1:34" ht="12.75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  <c r="AD719" s="7"/>
      <c r="AE719" s="7"/>
      <c r="AF719" s="7"/>
      <c r="AG719" s="7"/>
      <c r="AH719" s="7"/>
    </row>
    <row r="720" spans="1:34" ht="12.75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  <c r="AD720" s="7"/>
      <c r="AE720" s="7"/>
      <c r="AF720" s="7"/>
      <c r="AG720" s="7"/>
      <c r="AH720" s="7"/>
    </row>
    <row r="721" spans="1:34" ht="12.75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  <c r="AD721" s="7"/>
      <c r="AE721" s="7"/>
      <c r="AF721" s="7"/>
      <c r="AG721" s="7"/>
      <c r="AH721" s="7"/>
    </row>
    <row r="722" spans="1:34" ht="12.75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  <c r="AD722" s="7"/>
      <c r="AE722" s="7"/>
      <c r="AF722" s="7"/>
      <c r="AG722" s="7"/>
      <c r="AH722" s="7"/>
    </row>
    <row r="723" spans="1:34" ht="12.75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  <c r="AD723" s="7"/>
      <c r="AE723" s="7"/>
      <c r="AF723" s="7"/>
      <c r="AG723" s="7"/>
      <c r="AH723" s="7"/>
    </row>
    <row r="724" spans="1:34" ht="12.75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  <c r="AD724" s="7"/>
      <c r="AE724" s="7"/>
      <c r="AF724" s="7"/>
      <c r="AG724" s="7"/>
      <c r="AH724" s="7"/>
    </row>
    <row r="725" spans="1:34" ht="12.75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  <c r="AD725" s="7"/>
      <c r="AE725" s="7"/>
      <c r="AF725" s="7"/>
      <c r="AG725" s="7"/>
      <c r="AH725" s="7"/>
    </row>
    <row r="726" spans="1:34" ht="12.75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  <c r="AD726" s="7"/>
      <c r="AE726" s="7"/>
      <c r="AF726" s="7"/>
      <c r="AG726" s="7"/>
      <c r="AH726" s="7"/>
    </row>
    <row r="727" spans="1:34" ht="12.75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  <c r="AD727" s="7"/>
      <c r="AE727" s="7"/>
      <c r="AF727" s="7"/>
      <c r="AG727" s="7"/>
      <c r="AH727" s="7"/>
    </row>
    <row r="728" spans="1:34" ht="12.75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  <c r="AD728" s="7"/>
      <c r="AE728" s="7"/>
      <c r="AF728" s="7"/>
      <c r="AG728" s="7"/>
      <c r="AH728" s="7"/>
    </row>
    <row r="729" spans="1:34" ht="12.75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  <c r="AD729" s="7"/>
      <c r="AE729" s="7"/>
      <c r="AF729" s="7"/>
      <c r="AG729" s="7"/>
      <c r="AH729" s="7"/>
    </row>
    <row r="730" spans="1:34" ht="12.75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  <c r="AD730" s="7"/>
      <c r="AE730" s="7"/>
      <c r="AF730" s="7"/>
      <c r="AG730" s="7"/>
      <c r="AH730" s="7"/>
    </row>
    <row r="731" spans="1:34" ht="12.75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  <c r="AD731" s="7"/>
      <c r="AE731" s="7"/>
      <c r="AF731" s="7"/>
      <c r="AG731" s="7"/>
      <c r="AH731" s="7"/>
    </row>
    <row r="732" spans="1:34" ht="12.75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  <c r="AD732" s="7"/>
      <c r="AE732" s="7"/>
      <c r="AF732" s="7"/>
      <c r="AG732" s="7"/>
      <c r="AH732" s="7"/>
    </row>
    <row r="733" spans="1:34" ht="12.75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  <c r="AD733" s="7"/>
      <c r="AE733" s="7"/>
      <c r="AF733" s="7"/>
      <c r="AG733" s="7"/>
      <c r="AH733" s="7"/>
    </row>
    <row r="734" spans="1:34" ht="12.75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  <c r="AD734" s="7"/>
      <c r="AE734" s="7"/>
      <c r="AF734" s="7"/>
      <c r="AG734" s="7"/>
      <c r="AH734" s="7"/>
    </row>
    <row r="735" spans="1:34" ht="12.75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  <c r="AD735" s="7"/>
      <c r="AE735" s="7"/>
      <c r="AF735" s="7"/>
      <c r="AG735" s="7"/>
      <c r="AH735" s="7"/>
    </row>
    <row r="736" spans="1:34" ht="12.75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  <c r="AD736" s="7"/>
      <c r="AE736" s="7"/>
      <c r="AF736" s="7"/>
      <c r="AG736" s="7"/>
      <c r="AH736" s="7"/>
    </row>
    <row r="737" spans="1:34" ht="12.75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  <c r="AD737" s="7"/>
      <c r="AE737" s="7"/>
      <c r="AF737" s="7"/>
      <c r="AG737" s="7"/>
      <c r="AH737" s="7"/>
    </row>
    <row r="738" spans="1:34" ht="12.75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  <c r="AD738" s="7"/>
      <c r="AE738" s="7"/>
      <c r="AF738" s="7"/>
      <c r="AG738" s="7"/>
      <c r="AH738" s="7"/>
    </row>
    <row r="739" spans="1:34" ht="12.75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  <c r="AD739" s="7"/>
      <c r="AE739" s="7"/>
      <c r="AF739" s="7"/>
      <c r="AG739" s="7"/>
      <c r="AH739" s="7"/>
    </row>
    <row r="740" spans="1:34" ht="12.75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  <c r="AD740" s="7"/>
      <c r="AE740" s="7"/>
      <c r="AF740" s="7"/>
      <c r="AG740" s="7"/>
      <c r="AH740" s="7"/>
    </row>
    <row r="741" spans="1:34" ht="12.75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  <c r="AD741" s="7"/>
      <c r="AE741" s="7"/>
      <c r="AF741" s="7"/>
      <c r="AG741" s="7"/>
      <c r="AH741" s="7"/>
    </row>
    <row r="742" spans="1:34" ht="12.75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  <c r="AD742" s="7"/>
      <c r="AE742" s="7"/>
      <c r="AF742" s="7"/>
      <c r="AG742" s="7"/>
      <c r="AH742" s="7"/>
    </row>
    <row r="743" spans="1:34" ht="12.75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  <c r="AD743" s="7"/>
      <c r="AE743" s="7"/>
      <c r="AF743" s="7"/>
      <c r="AG743" s="7"/>
      <c r="AH743" s="7"/>
    </row>
    <row r="744" spans="1:34" ht="12.75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  <c r="AD744" s="7"/>
      <c r="AE744" s="7"/>
      <c r="AF744" s="7"/>
      <c r="AG744" s="7"/>
      <c r="AH744" s="7"/>
    </row>
    <row r="745" spans="1:34" ht="12.75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  <c r="AD745" s="7"/>
      <c r="AE745" s="7"/>
      <c r="AF745" s="7"/>
      <c r="AG745" s="7"/>
      <c r="AH745" s="7"/>
    </row>
    <row r="746" spans="1:34" ht="12.75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  <c r="AD746" s="7"/>
      <c r="AE746" s="7"/>
      <c r="AF746" s="7"/>
      <c r="AG746" s="7"/>
      <c r="AH746" s="7"/>
    </row>
    <row r="747" spans="1:34" ht="12.75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  <c r="AD747" s="7"/>
      <c r="AE747" s="7"/>
      <c r="AF747" s="7"/>
      <c r="AG747" s="7"/>
      <c r="AH747" s="7"/>
    </row>
    <row r="748" spans="1:34" ht="12.75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  <c r="AD748" s="7"/>
      <c r="AE748" s="7"/>
      <c r="AF748" s="7"/>
      <c r="AG748" s="7"/>
      <c r="AH748" s="7"/>
    </row>
    <row r="749" spans="1:34" ht="12.75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  <c r="AD749" s="7"/>
      <c r="AE749" s="7"/>
      <c r="AF749" s="7"/>
      <c r="AG749" s="7"/>
      <c r="AH749" s="7"/>
    </row>
    <row r="750" spans="1:34" ht="12.75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  <c r="AD750" s="7"/>
      <c r="AE750" s="7"/>
      <c r="AF750" s="7"/>
      <c r="AG750" s="7"/>
      <c r="AH750" s="7"/>
    </row>
    <row r="751" spans="1:34" ht="12.75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  <c r="AD751" s="7"/>
      <c r="AE751" s="7"/>
      <c r="AF751" s="7"/>
      <c r="AG751" s="7"/>
      <c r="AH751" s="7"/>
    </row>
    <row r="752" spans="1:34" ht="12.75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  <c r="AD752" s="7"/>
      <c r="AE752" s="7"/>
      <c r="AF752" s="7"/>
      <c r="AG752" s="7"/>
      <c r="AH752" s="7"/>
    </row>
    <row r="753" spans="1:34" ht="12.75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  <c r="AD753" s="7"/>
      <c r="AE753" s="7"/>
      <c r="AF753" s="7"/>
      <c r="AG753" s="7"/>
      <c r="AH753" s="7"/>
    </row>
    <row r="754" spans="1:34" ht="12.75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  <c r="AD754" s="7"/>
      <c r="AE754" s="7"/>
      <c r="AF754" s="7"/>
      <c r="AG754" s="7"/>
      <c r="AH754" s="7"/>
    </row>
    <row r="755" spans="1:34" ht="12.75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  <c r="AD755" s="7"/>
      <c r="AE755" s="7"/>
      <c r="AF755" s="7"/>
      <c r="AG755" s="7"/>
      <c r="AH755" s="7"/>
    </row>
    <row r="756" spans="1:34" ht="12.75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  <c r="AD756" s="7"/>
      <c r="AE756" s="7"/>
      <c r="AF756" s="7"/>
      <c r="AG756" s="7"/>
      <c r="AH756" s="7"/>
    </row>
    <row r="757" spans="1:34" ht="12.75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  <c r="AD757" s="7"/>
      <c r="AE757" s="7"/>
      <c r="AF757" s="7"/>
      <c r="AG757" s="7"/>
      <c r="AH757" s="7"/>
    </row>
    <row r="758" spans="1:34" ht="12.75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  <c r="AD758" s="7"/>
      <c r="AE758" s="7"/>
      <c r="AF758" s="7"/>
      <c r="AG758" s="7"/>
      <c r="AH758" s="7"/>
    </row>
    <row r="759" spans="1:34" ht="12.75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  <c r="AD759" s="7"/>
      <c r="AE759" s="7"/>
      <c r="AF759" s="7"/>
      <c r="AG759" s="7"/>
      <c r="AH759" s="7"/>
    </row>
    <row r="760" spans="1:34" ht="12.75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  <c r="AD760" s="7"/>
      <c r="AE760" s="7"/>
      <c r="AF760" s="7"/>
      <c r="AG760" s="7"/>
      <c r="AH760" s="7"/>
    </row>
    <row r="761" spans="1:34" ht="12.75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  <c r="AD761" s="7"/>
      <c r="AE761" s="7"/>
      <c r="AF761" s="7"/>
      <c r="AG761" s="7"/>
      <c r="AH761" s="7"/>
    </row>
    <row r="762" spans="1:34" ht="12.75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  <c r="AD762" s="7"/>
      <c r="AE762" s="7"/>
      <c r="AF762" s="7"/>
      <c r="AG762" s="7"/>
      <c r="AH762" s="7"/>
    </row>
    <row r="763" spans="1:34" ht="12.75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  <c r="AD763" s="7"/>
      <c r="AE763" s="7"/>
      <c r="AF763" s="7"/>
      <c r="AG763" s="7"/>
      <c r="AH763" s="7"/>
    </row>
    <row r="764" spans="1:34" ht="12.75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  <c r="AD764" s="7"/>
      <c r="AE764" s="7"/>
      <c r="AF764" s="7"/>
      <c r="AG764" s="7"/>
      <c r="AH764" s="7"/>
    </row>
    <row r="765" spans="1:34" ht="12.75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  <c r="AD765" s="7"/>
      <c r="AE765" s="7"/>
      <c r="AF765" s="7"/>
      <c r="AG765" s="7"/>
      <c r="AH765" s="7"/>
    </row>
    <row r="766" spans="1:34" ht="12.75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  <c r="AD766" s="7"/>
      <c r="AE766" s="7"/>
      <c r="AF766" s="7"/>
      <c r="AG766" s="7"/>
      <c r="AH766" s="7"/>
    </row>
    <row r="767" spans="1:34" ht="12.75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  <c r="AD767" s="7"/>
      <c r="AE767" s="7"/>
      <c r="AF767" s="7"/>
      <c r="AG767" s="7"/>
      <c r="AH767" s="7"/>
    </row>
    <row r="768" spans="1:34" ht="12.75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  <c r="AD768" s="7"/>
      <c r="AE768" s="7"/>
      <c r="AF768" s="7"/>
      <c r="AG768" s="7"/>
      <c r="AH768" s="7"/>
    </row>
    <row r="769" spans="1:34" ht="12.75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  <c r="AD769" s="7"/>
      <c r="AE769" s="7"/>
      <c r="AF769" s="7"/>
      <c r="AG769" s="7"/>
      <c r="AH769" s="7"/>
    </row>
    <row r="770" spans="1:34" ht="12.75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  <c r="AD770" s="7"/>
      <c r="AE770" s="7"/>
      <c r="AF770" s="7"/>
      <c r="AG770" s="7"/>
      <c r="AH770" s="7"/>
    </row>
    <row r="771" spans="1:34" ht="12.75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  <c r="AD771" s="7"/>
      <c r="AE771" s="7"/>
      <c r="AF771" s="7"/>
      <c r="AG771" s="7"/>
      <c r="AH771" s="7"/>
    </row>
    <row r="772" spans="1:34" ht="12.75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  <c r="AD772" s="7"/>
      <c r="AE772" s="7"/>
      <c r="AF772" s="7"/>
      <c r="AG772" s="7"/>
      <c r="AH772" s="7"/>
    </row>
    <row r="773" spans="1:34" ht="12.75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  <c r="AD773" s="7"/>
      <c r="AE773" s="7"/>
      <c r="AF773" s="7"/>
      <c r="AG773" s="7"/>
      <c r="AH773" s="7"/>
    </row>
    <row r="774" spans="1:34" ht="12.75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  <c r="AD774" s="7"/>
      <c r="AE774" s="7"/>
      <c r="AF774" s="7"/>
      <c r="AG774" s="7"/>
      <c r="AH774" s="7"/>
    </row>
    <row r="775" spans="1:34" ht="12.75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  <c r="AD775" s="7"/>
      <c r="AE775" s="7"/>
      <c r="AF775" s="7"/>
      <c r="AG775" s="7"/>
      <c r="AH775" s="7"/>
    </row>
    <row r="776" spans="1:34" ht="12.75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  <c r="AD776" s="7"/>
      <c r="AE776" s="7"/>
      <c r="AF776" s="7"/>
      <c r="AG776" s="7"/>
      <c r="AH776" s="7"/>
    </row>
    <row r="777" spans="1:34" ht="12.75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  <c r="AD777" s="7"/>
      <c r="AE777" s="7"/>
      <c r="AF777" s="7"/>
      <c r="AG777" s="7"/>
      <c r="AH777" s="7"/>
    </row>
    <row r="778" spans="1:34" ht="12.75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  <c r="AD778" s="7"/>
      <c r="AE778" s="7"/>
      <c r="AF778" s="7"/>
      <c r="AG778" s="7"/>
      <c r="AH778" s="7"/>
    </row>
    <row r="779" spans="1:34" ht="12.75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  <c r="AD779" s="7"/>
      <c r="AE779" s="7"/>
      <c r="AF779" s="7"/>
      <c r="AG779" s="7"/>
      <c r="AH779" s="7"/>
    </row>
    <row r="780" spans="1:34" ht="12.75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  <c r="AD780" s="7"/>
      <c r="AE780" s="7"/>
      <c r="AF780" s="7"/>
      <c r="AG780" s="7"/>
      <c r="AH780" s="7"/>
    </row>
    <row r="781" spans="1:34" ht="12.75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  <c r="AD781" s="7"/>
      <c r="AE781" s="7"/>
      <c r="AF781" s="7"/>
      <c r="AG781" s="7"/>
      <c r="AH781" s="7"/>
    </row>
    <row r="782" spans="1:34" ht="12.75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  <c r="AD782" s="7"/>
      <c r="AE782" s="7"/>
      <c r="AF782" s="7"/>
      <c r="AG782" s="7"/>
      <c r="AH782" s="7"/>
    </row>
    <row r="783" spans="1:34" ht="12.75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  <c r="AD783" s="7"/>
      <c r="AE783" s="7"/>
      <c r="AF783" s="7"/>
      <c r="AG783" s="7"/>
      <c r="AH783" s="7"/>
    </row>
    <row r="784" spans="1:34" ht="12.75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  <c r="AD784" s="7"/>
      <c r="AE784" s="7"/>
      <c r="AF784" s="7"/>
      <c r="AG784" s="7"/>
      <c r="AH784" s="7"/>
    </row>
    <row r="785" spans="1:34" ht="12.75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  <c r="AD785" s="7"/>
      <c r="AE785" s="7"/>
      <c r="AF785" s="7"/>
      <c r="AG785" s="7"/>
      <c r="AH785" s="7"/>
    </row>
    <row r="786" spans="1:34" ht="12.75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  <c r="AD786" s="7"/>
      <c r="AE786" s="7"/>
      <c r="AF786" s="7"/>
      <c r="AG786" s="7"/>
      <c r="AH786" s="7"/>
    </row>
    <row r="787" spans="1:34" ht="12.75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  <c r="AD787" s="7"/>
      <c r="AE787" s="7"/>
      <c r="AF787" s="7"/>
      <c r="AG787" s="7"/>
      <c r="AH787" s="7"/>
    </row>
    <row r="788" spans="1:34" ht="12.75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  <c r="AD788" s="7"/>
      <c r="AE788" s="7"/>
      <c r="AF788" s="7"/>
      <c r="AG788" s="7"/>
      <c r="AH788" s="7"/>
    </row>
    <row r="789" spans="1:34" ht="12.75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  <c r="AD789" s="7"/>
      <c r="AE789" s="7"/>
      <c r="AF789" s="7"/>
      <c r="AG789" s="7"/>
      <c r="AH789" s="7"/>
    </row>
    <row r="790" spans="1:34" ht="12.75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  <c r="AD790" s="7"/>
      <c r="AE790" s="7"/>
      <c r="AF790" s="7"/>
      <c r="AG790" s="7"/>
      <c r="AH790" s="7"/>
    </row>
    <row r="791" spans="1:34" ht="12.75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  <c r="AD791" s="7"/>
      <c r="AE791" s="7"/>
      <c r="AF791" s="7"/>
      <c r="AG791" s="7"/>
      <c r="AH791" s="7"/>
    </row>
    <row r="792" spans="1:34" ht="12.75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  <c r="AD792" s="7"/>
      <c r="AE792" s="7"/>
      <c r="AF792" s="7"/>
      <c r="AG792" s="7"/>
      <c r="AH792" s="7"/>
    </row>
    <row r="793" spans="1:34" ht="12.75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  <c r="AD793" s="7"/>
      <c r="AE793" s="7"/>
      <c r="AF793" s="7"/>
      <c r="AG793" s="7"/>
      <c r="AH793" s="7"/>
    </row>
    <row r="794" spans="1:34" ht="12.75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  <c r="AD794" s="7"/>
      <c r="AE794" s="7"/>
      <c r="AF794" s="7"/>
      <c r="AG794" s="7"/>
      <c r="AH794" s="7"/>
    </row>
    <row r="795" spans="1:34" ht="12.75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  <c r="AD795" s="7"/>
      <c r="AE795" s="7"/>
      <c r="AF795" s="7"/>
      <c r="AG795" s="7"/>
      <c r="AH795" s="7"/>
    </row>
    <row r="796" spans="1:34" ht="12.75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  <c r="AD796" s="7"/>
      <c r="AE796" s="7"/>
      <c r="AF796" s="7"/>
      <c r="AG796" s="7"/>
      <c r="AH796" s="7"/>
    </row>
    <row r="797" spans="1:34" ht="12.75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  <c r="AD797" s="7"/>
      <c r="AE797" s="7"/>
      <c r="AF797" s="7"/>
      <c r="AG797" s="7"/>
      <c r="AH797" s="7"/>
    </row>
    <row r="798" spans="1:34" ht="12.75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  <c r="AD798" s="7"/>
      <c r="AE798" s="7"/>
      <c r="AF798" s="7"/>
      <c r="AG798" s="7"/>
      <c r="AH798" s="7"/>
    </row>
    <row r="799" spans="1:34" ht="12.75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  <c r="AD799" s="7"/>
      <c r="AE799" s="7"/>
      <c r="AF799" s="7"/>
      <c r="AG799" s="7"/>
      <c r="AH799" s="7"/>
    </row>
    <row r="800" spans="1:34" ht="12.75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  <c r="AD800" s="7"/>
      <c r="AE800" s="7"/>
      <c r="AF800" s="7"/>
      <c r="AG800" s="7"/>
      <c r="AH800" s="7"/>
    </row>
    <row r="801" spans="1:34" ht="12.75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  <c r="AD801" s="7"/>
      <c r="AE801" s="7"/>
      <c r="AF801" s="7"/>
      <c r="AG801" s="7"/>
      <c r="AH801" s="7"/>
    </row>
    <row r="802" spans="1:34" ht="12.75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  <c r="AD802" s="7"/>
      <c r="AE802" s="7"/>
      <c r="AF802" s="7"/>
      <c r="AG802" s="7"/>
      <c r="AH802" s="7"/>
    </row>
    <row r="803" spans="1:34" ht="12.75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  <c r="AD803" s="7"/>
      <c r="AE803" s="7"/>
      <c r="AF803" s="7"/>
      <c r="AG803" s="7"/>
      <c r="AH803" s="7"/>
    </row>
    <row r="804" spans="1:34" ht="12.75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  <c r="AD804" s="7"/>
      <c r="AE804" s="7"/>
      <c r="AF804" s="7"/>
      <c r="AG804" s="7"/>
      <c r="AH804" s="7"/>
    </row>
    <row r="805" spans="1:34" ht="12.75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  <c r="AD805" s="7"/>
      <c r="AE805" s="7"/>
      <c r="AF805" s="7"/>
      <c r="AG805" s="7"/>
      <c r="AH805" s="7"/>
    </row>
    <row r="806" spans="1:34" ht="12.75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  <c r="AD806" s="7"/>
      <c r="AE806" s="7"/>
      <c r="AF806" s="7"/>
      <c r="AG806" s="7"/>
      <c r="AH806" s="7"/>
    </row>
    <row r="807" spans="1:34" ht="12.75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  <c r="AD807" s="7"/>
      <c r="AE807" s="7"/>
      <c r="AF807" s="7"/>
      <c r="AG807" s="7"/>
      <c r="AH807" s="7"/>
    </row>
    <row r="808" spans="1:34" ht="12.75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  <c r="AD808" s="7"/>
      <c r="AE808" s="7"/>
      <c r="AF808" s="7"/>
      <c r="AG808" s="7"/>
      <c r="AH808" s="7"/>
    </row>
    <row r="809" spans="1:34" ht="12.75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  <c r="AD809" s="7"/>
      <c r="AE809" s="7"/>
      <c r="AF809" s="7"/>
      <c r="AG809" s="7"/>
      <c r="AH809" s="7"/>
    </row>
    <row r="810" spans="1:34" ht="12.75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  <c r="AD810" s="7"/>
      <c r="AE810" s="7"/>
      <c r="AF810" s="7"/>
      <c r="AG810" s="7"/>
      <c r="AH810" s="7"/>
    </row>
    <row r="811" spans="1:34" ht="12.75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  <c r="AD811" s="7"/>
      <c r="AE811" s="7"/>
      <c r="AF811" s="7"/>
      <c r="AG811" s="7"/>
      <c r="AH811" s="7"/>
    </row>
    <row r="812" spans="1:34" ht="12.75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  <c r="AD812" s="7"/>
      <c r="AE812" s="7"/>
      <c r="AF812" s="7"/>
      <c r="AG812" s="7"/>
      <c r="AH812" s="7"/>
    </row>
    <row r="813" spans="1:34" ht="12.75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  <c r="AD813" s="7"/>
      <c r="AE813" s="7"/>
      <c r="AF813" s="7"/>
      <c r="AG813" s="7"/>
      <c r="AH813" s="7"/>
    </row>
    <row r="814" spans="1:34" ht="12.75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  <c r="AD814" s="7"/>
      <c r="AE814" s="7"/>
      <c r="AF814" s="7"/>
      <c r="AG814" s="7"/>
      <c r="AH814" s="7"/>
    </row>
    <row r="815" spans="1:34" ht="12.75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  <c r="AD815" s="7"/>
      <c r="AE815" s="7"/>
      <c r="AF815" s="7"/>
      <c r="AG815" s="7"/>
      <c r="AH815" s="7"/>
    </row>
    <row r="816" spans="1:34" ht="12.75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  <c r="AD816" s="7"/>
      <c r="AE816" s="7"/>
      <c r="AF816" s="7"/>
      <c r="AG816" s="7"/>
      <c r="AH816" s="7"/>
    </row>
    <row r="817" spans="1:34" ht="12.75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  <c r="AD817" s="7"/>
      <c r="AE817" s="7"/>
      <c r="AF817" s="7"/>
      <c r="AG817" s="7"/>
      <c r="AH817" s="7"/>
    </row>
    <row r="818" spans="1:34" ht="12.75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  <c r="AD818" s="7"/>
      <c r="AE818" s="7"/>
      <c r="AF818" s="7"/>
      <c r="AG818" s="7"/>
      <c r="AH818" s="7"/>
    </row>
    <row r="819" spans="1:34" ht="12.75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  <c r="AD819" s="7"/>
      <c r="AE819" s="7"/>
      <c r="AF819" s="7"/>
      <c r="AG819" s="7"/>
      <c r="AH819" s="7"/>
    </row>
    <row r="820" spans="1:34" ht="12.75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  <c r="AD820" s="7"/>
      <c r="AE820" s="7"/>
      <c r="AF820" s="7"/>
      <c r="AG820" s="7"/>
      <c r="AH820" s="7"/>
    </row>
    <row r="821" spans="1:34" ht="12.75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  <c r="AD821" s="7"/>
      <c r="AE821" s="7"/>
      <c r="AF821" s="7"/>
      <c r="AG821" s="7"/>
      <c r="AH821" s="7"/>
    </row>
    <row r="822" spans="1:34" ht="12.75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  <c r="AD822" s="7"/>
      <c r="AE822" s="7"/>
      <c r="AF822" s="7"/>
      <c r="AG822" s="7"/>
      <c r="AH822" s="7"/>
    </row>
    <row r="823" spans="1:34" ht="12.75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  <c r="AD823" s="7"/>
      <c r="AE823" s="7"/>
      <c r="AF823" s="7"/>
      <c r="AG823" s="7"/>
      <c r="AH823" s="7"/>
    </row>
    <row r="824" spans="1:34" ht="12.75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  <c r="AD824" s="7"/>
      <c r="AE824" s="7"/>
      <c r="AF824" s="7"/>
      <c r="AG824" s="7"/>
      <c r="AH824" s="7"/>
    </row>
    <row r="825" spans="1:34" ht="12.75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  <c r="AD825" s="7"/>
      <c r="AE825" s="7"/>
      <c r="AF825" s="7"/>
      <c r="AG825" s="7"/>
      <c r="AH825" s="7"/>
    </row>
    <row r="826" spans="1:34" ht="12.75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  <c r="AD826" s="7"/>
      <c r="AE826" s="7"/>
      <c r="AF826" s="7"/>
      <c r="AG826" s="7"/>
      <c r="AH826" s="7"/>
    </row>
    <row r="827" spans="1:34" ht="12.75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  <c r="AD827" s="7"/>
      <c r="AE827" s="7"/>
      <c r="AF827" s="7"/>
      <c r="AG827" s="7"/>
      <c r="AH827" s="7"/>
    </row>
    <row r="828" spans="1:34" ht="12.75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  <c r="AD828" s="7"/>
      <c r="AE828" s="7"/>
      <c r="AF828" s="7"/>
      <c r="AG828" s="7"/>
      <c r="AH828" s="7"/>
    </row>
    <row r="829" spans="1:34" ht="12.75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  <c r="AD829" s="7"/>
      <c r="AE829" s="7"/>
      <c r="AF829" s="7"/>
      <c r="AG829" s="7"/>
      <c r="AH829" s="7"/>
    </row>
    <row r="830" spans="1:34" ht="12.75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  <c r="AD830" s="7"/>
      <c r="AE830" s="7"/>
      <c r="AF830" s="7"/>
      <c r="AG830" s="7"/>
      <c r="AH830" s="7"/>
    </row>
    <row r="831" spans="1:34" ht="12.75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  <c r="AD831" s="7"/>
      <c r="AE831" s="7"/>
      <c r="AF831" s="7"/>
      <c r="AG831" s="7"/>
      <c r="AH831" s="7"/>
    </row>
    <row r="832" spans="1:34" ht="12.75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  <c r="AD832" s="7"/>
      <c r="AE832" s="7"/>
      <c r="AF832" s="7"/>
      <c r="AG832" s="7"/>
      <c r="AH832" s="7"/>
    </row>
    <row r="833" spans="1:34" ht="12.75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  <c r="AD833" s="7"/>
      <c r="AE833" s="7"/>
      <c r="AF833" s="7"/>
      <c r="AG833" s="7"/>
      <c r="AH833" s="7"/>
    </row>
    <row r="834" spans="1:34" ht="12.75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  <c r="AD834" s="7"/>
      <c r="AE834" s="7"/>
      <c r="AF834" s="7"/>
      <c r="AG834" s="7"/>
      <c r="AH834" s="7"/>
    </row>
    <row r="835" spans="1:34" ht="12.75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  <c r="AD835" s="7"/>
      <c r="AE835" s="7"/>
      <c r="AF835" s="7"/>
      <c r="AG835" s="7"/>
      <c r="AH835" s="7"/>
    </row>
    <row r="836" spans="1:34" ht="12.75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  <c r="AD836" s="7"/>
      <c r="AE836" s="7"/>
      <c r="AF836" s="7"/>
      <c r="AG836" s="7"/>
      <c r="AH836" s="7"/>
    </row>
    <row r="837" spans="1:34" ht="12.75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  <c r="AD837" s="7"/>
      <c r="AE837" s="7"/>
      <c r="AF837" s="7"/>
      <c r="AG837" s="7"/>
      <c r="AH837" s="7"/>
    </row>
    <row r="838" spans="1:34" ht="12.75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  <c r="AD838" s="7"/>
      <c r="AE838" s="7"/>
      <c r="AF838" s="7"/>
      <c r="AG838" s="7"/>
      <c r="AH838" s="7"/>
    </row>
    <row r="839" spans="1:34" ht="12.75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  <c r="AD839" s="7"/>
      <c r="AE839" s="7"/>
      <c r="AF839" s="7"/>
      <c r="AG839" s="7"/>
      <c r="AH839" s="7"/>
    </row>
    <row r="840" spans="1:34" ht="12.75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  <c r="AD840" s="7"/>
      <c r="AE840" s="7"/>
      <c r="AF840" s="7"/>
      <c r="AG840" s="7"/>
      <c r="AH840" s="7"/>
    </row>
    <row r="841" spans="1:34" ht="12.75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  <c r="AD841" s="7"/>
      <c r="AE841" s="7"/>
      <c r="AF841" s="7"/>
      <c r="AG841" s="7"/>
      <c r="AH841" s="7"/>
    </row>
    <row r="842" spans="1:34" ht="12.75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  <c r="AD842" s="7"/>
      <c r="AE842" s="7"/>
      <c r="AF842" s="7"/>
      <c r="AG842" s="7"/>
      <c r="AH842" s="7"/>
    </row>
    <row r="843" spans="1:34" ht="12.75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  <c r="AD843" s="7"/>
      <c r="AE843" s="7"/>
      <c r="AF843" s="7"/>
      <c r="AG843" s="7"/>
      <c r="AH843" s="7"/>
    </row>
    <row r="844" spans="1:34" ht="12.75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  <c r="AD844" s="7"/>
      <c r="AE844" s="7"/>
      <c r="AF844" s="7"/>
      <c r="AG844" s="7"/>
      <c r="AH844" s="7"/>
    </row>
    <row r="845" spans="1:34" ht="12.75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  <c r="AD845" s="7"/>
      <c r="AE845" s="7"/>
      <c r="AF845" s="7"/>
      <c r="AG845" s="7"/>
      <c r="AH845" s="7"/>
    </row>
    <row r="846" spans="1:34" ht="12.75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  <c r="AD846" s="7"/>
      <c r="AE846" s="7"/>
      <c r="AF846" s="7"/>
      <c r="AG846" s="7"/>
      <c r="AH846" s="7"/>
    </row>
    <row r="847" spans="1:34" ht="12.75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  <c r="AD847" s="7"/>
      <c r="AE847" s="7"/>
      <c r="AF847" s="7"/>
      <c r="AG847" s="7"/>
      <c r="AH847" s="7"/>
    </row>
    <row r="848" spans="1:34" ht="12.75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  <c r="AD848" s="7"/>
      <c r="AE848" s="7"/>
      <c r="AF848" s="7"/>
      <c r="AG848" s="7"/>
      <c r="AH848" s="7"/>
    </row>
    <row r="849" spans="1:34" ht="12.75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  <c r="AD849" s="7"/>
      <c r="AE849" s="7"/>
      <c r="AF849" s="7"/>
      <c r="AG849" s="7"/>
      <c r="AH849" s="7"/>
    </row>
    <row r="850" spans="1:34" ht="12.75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  <c r="AD850" s="7"/>
      <c r="AE850" s="7"/>
      <c r="AF850" s="7"/>
      <c r="AG850" s="7"/>
      <c r="AH850" s="7"/>
    </row>
    <row r="851" spans="1:34" ht="12.75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  <c r="AD851" s="7"/>
      <c r="AE851" s="7"/>
      <c r="AF851" s="7"/>
      <c r="AG851" s="7"/>
      <c r="AH851" s="7"/>
    </row>
    <row r="852" spans="1:34" ht="12.75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  <c r="AD852" s="7"/>
      <c r="AE852" s="7"/>
      <c r="AF852" s="7"/>
      <c r="AG852" s="7"/>
      <c r="AH852" s="7"/>
    </row>
    <row r="853" spans="1:34" ht="12.75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  <c r="AD853" s="7"/>
      <c r="AE853" s="7"/>
      <c r="AF853" s="7"/>
      <c r="AG853" s="7"/>
      <c r="AH853" s="7"/>
    </row>
    <row r="854" spans="1:34" ht="12.75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  <c r="AD854" s="7"/>
      <c r="AE854" s="7"/>
      <c r="AF854" s="7"/>
      <c r="AG854" s="7"/>
      <c r="AH854" s="7"/>
    </row>
    <row r="855" spans="1:34" ht="12.75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  <c r="AD855" s="7"/>
      <c r="AE855" s="7"/>
      <c r="AF855" s="7"/>
      <c r="AG855" s="7"/>
      <c r="AH855" s="7"/>
    </row>
    <row r="856" spans="1:34" ht="12.75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  <c r="AD856" s="7"/>
      <c r="AE856" s="7"/>
      <c r="AF856" s="7"/>
      <c r="AG856" s="7"/>
      <c r="AH856" s="7"/>
    </row>
    <row r="857" spans="1:34" ht="12.75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  <c r="AD857" s="7"/>
      <c r="AE857" s="7"/>
      <c r="AF857" s="7"/>
      <c r="AG857" s="7"/>
      <c r="AH857" s="7"/>
    </row>
    <row r="858" spans="1:34" ht="12.75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  <c r="AD858" s="7"/>
      <c r="AE858" s="7"/>
      <c r="AF858" s="7"/>
      <c r="AG858" s="7"/>
      <c r="AH858" s="7"/>
    </row>
    <row r="859" spans="1:34" ht="12.75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  <c r="AD859" s="7"/>
      <c r="AE859" s="7"/>
      <c r="AF859" s="7"/>
      <c r="AG859" s="7"/>
      <c r="AH859" s="7"/>
    </row>
    <row r="860" spans="1:34" ht="12.75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  <c r="AD860" s="7"/>
      <c r="AE860" s="7"/>
      <c r="AF860" s="7"/>
      <c r="AG860" s="7"/>
      <c r="AH860" s="7"/>
    </row>
    <row r="861" spans="1:34" ht="12.75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  <c r="AD861" s="7"/>
      <c r="AE861" s="7"/>
      <c r="AF861" s="7"/>
      <c r="AG861" s="7"/>
      <c r="AH861" s="7"/>
    </row>
    <row r="862" spans="1:34" ht="12.75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  <c r="AD862" s="7"/>
      <c r="AE862" s="7"/>
      <c r="AF862" s="7"/>
      <c r="AG862" s="7"/>
      <c r="AH862" s="7"/>
    </row>
    <row r="863" spans="1:34" ht="12.75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  <c r="AD863" s="7"/>
      <c r="AE863" s="7"/>
      <c r="AF863" s="7"/>
      <c r="AG863" s="7"/>
      <c r="AH863" s="7"/>
    </row>
    <row r="864" spans="1:34" ht="12.75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  <c r="AD864" s="7"/>
      <c r="AE864" s="7"/>
      <c r="AF864" s="7"/>
      <c r="AG864" s="7"/>
      <c r="AH864" s="7"/>
    </row>
    <row r="865" spans="1:34" ht="12.75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  <c r="AD865" s="7"/>
      <c r="AE865" s="7"/>
      <c r="AF865" s="7"/>
      <c r="AG865" s="7"/>
      <c r="AH865" s="7"/>
    </row>
    <row r="866" spans="1:34" ht="12.75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  <c r="AD866" s="7"/>
      <c r="AE866" s="7"/>
      <c r="AF866" s="7"/>
      <c r="AG866" s="7"/>
      <c r="AH866" s="7"/>
    </row>
    <row r="867" spans="1:34" ht="12.75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  <c r="AD867" s="7"/>
      <c r="AE867" s="7"/>
      <c r="AF867" s="7"/>
      <c r="AG867" s="7"/>
      <c r="AH867" s="7"/>
    </row>
    <row r="868" spans="1:34" ht="12.75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  <c r="AD868" s="7"/>
      <c r="AE868" s="7"/>
      <c r="AF868" s="7"/>
      <c r="AG868" s="7"/>
      <c r="AH868" s="7"/>
    </row>
    <row r="869" spans="1:34" ht="12.75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  <c r="AD869" s="7"/>
      <c r="AE869" s="7"/>
      <c r="AF869" s="7"/>
      <c r="AG869" s="7"/>
      <c r="AH869" s="7"/>
    </row>
    <row r="870" spans="1:34" ht="12.75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  <c r="AD870" s="7"/>
      <c r="AE870" s="7"/>
      <c r="AF870" s="7"/>
      <c r="AG870" s="7"/>
      <c r="AH870" s="7"/>
    </row>
    <row r="871" spans="1:34" ht="12.75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  <c r="AD871" s="7"/>
      <c r="AE871" s="7"/>
      <c r="AF871" s="7"/>
      <c r="AG871" s="7"/>
      <c r="AH871" s="7"/>
    </row>
    <row r="872" spans="1:34" ht="12.75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  <c r="AD872" s="7"/>
      <c r="AE872" s="7"/>
      <c r="AF872" s="7"/>
      <c r="AG872" s="7"/>
      <c r="AH872" s="7"/>
    </row>
    <row r="873" spans="1:34" ht="12.75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  <c r="AD873" s="7"/>
      <c r="AE873" s="7"/>
      <c r="AF873" s="7"/>
      <c r="AG873" s="7"/>
      <c r="AH873" s="7"/>
    </row>
    <row r="874" spans="1:34" ht="12.75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  <c r="AD874" s="7"/>
      <c r="AE874" s="7"/>
      <c r="AF874" s="7"/>
      <c r="AG874" s="7"/>
      <c r="AH874" s="7"/>
    </row>
    <row r="875" spans="1:34" ht="12.75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  <c r="AD875" s="7"/>
      <c r="AE875" s="7"/>
      <c r="AF875" s="7"/>
      <c r="AG875" s="7"/>
      <c r="AH875" s="7"/>
    </row>
    <row r="876" spans="1:34" ht="12.75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  <c r="AD876" s="7"/>
      <c r="AE876" s="7"/>
      <c r="AF876" s="7"/>
      <c r="AG876" s="7"/>
      <c r="AH876" s="7"/>
    </row>
    <row r="877" spans="1:34" ht="12.75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  <c r="AD877" s="7"/>
      <c r="AE877" s="7"/>
      <c r="AF877" s="7"/>
      <c r="AG877" s="7"/>
      <c r="AH877" s="7"/>
    </row>
    <row r="878" spans="1:34" ht="12.75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  <c r="AD878" s="7"/>
      <c r="AE878" s="7"/>
      <c r="AF878" s="7"/>
      <c r="AG878" s="7"/>
      <c r="AH878" s="7"/>
    </row>
    <row r="879" spans="1:34" ht="12.75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  <c r="AD879" s="7"/>
      <c r="AE879" s="7"/>
      <c r="AF879" s="7"/>
      <c r="AG879" s="7"/>
      <c r="AH879" s="7"/>
    </row>
    <row r="880" spans="1:34" ht="12.75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  <c r="AD880" s="7"/>
      <c r="AE880" s="7"/>
      <c r="AF880" s="7"/>
      <c r="AG880" s="7"/>
      <c r="AH880" s="7"/>
    </row>
    <row r="881" spans="1:34" ht="12.75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  <c r="AD881" s="7"/>
      <c r="AE881" s="7"/>
      <c r="AF881" s="7"/>
      <c r="AG881" s="7"/>
      <c r="AH881" s="7"/>
    </row>
    <row r="882" spans="1:34" ht="12.75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  <c r="AD882" s="7"/>
      <c r="AE882" s="7"/>
      <c r="AF882" s="7"/>
      <c r="AG882" s="7"/>
      <c r="AH882" s="7"/>
    </row>
    <row r="883" spans="1:34" ht="12.75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  <c r="AD883" s="7"/>
      <c r="AE883" s="7"/>
      <c r="AF883" s="7"/>
      <c r="AG883" s="7"/>
      <c r="AH883" s="7"/>
    </row>
    <row r="884" spans="1:34" ht="12.75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  <c r="AD884" s="7"/>
      <c r="AE884" s="7"/>
      <c r="AF884" s="7"/>
      <c r="AG884" s="7"/>
      <c r="AH884" s="7"/>
    </row>
    <row r="885" spans="1:34" ht="12.75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  <c r="AD885" s="7"/>
      <c r="AE885" s="7"/>
      <c r="AF885" s="7"/>
      <c r="AG885" s="7"/>
      <c r="AH885" s="7"/>
    </row>
    <row r="886" spans="1:34" ht="12.75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  <c r="AD886" s="7"/>
      <c r="AE886" s="7"/>
      <c r="AF886" s="7"/>
      <c r="AG886" s="7"/>
      <c r="AH886" s="7"/>
    </row>
    <row r="887" spans="1:34" ht="12.75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  <c r="AD887" s="7"/>
      <c r="AE887" s="7"/>
      <c r="AF887" s="7"/>
      <c r="AG887" s="7"/>
      <c r="AH887" s="7"/>
    </row>
    <row r="888" spans="1:34" ht="12.75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  <c r="AD888" s="7"/>
      <c r="AE888" s="7"/>
      <c r="AF888" s="7"/>
      <c r="AG888" s="7"/>
      <c r="AH888" s="7"/>
    </row>
    <row r="889" spans="1:34" ht="12.75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  <c r="AD889" s="7"/>
      <c r="AE889" s="7"/>
      <c r="AF889" s="7"/>
      <c r="AG889" s="7"/>
      <c r="AH889" s="7"/>
    </row>
    <row r="890" spans="1:34" ht="12.75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  <c r="AD890" s="7"/>
      <c r="AE890" s="7"/>
      <c r="AF890" s="7"/>
      <c r="AG890" s="7"/>
      <c r="AH890" s="7"/>
    </row>
    <row r="891" spans="1:34" ht="12.75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  <c r="AD891" s="7"/>
      <c r="AE891" s="7"/>
      <c r="AF891" s="7"/>
      <c r="AG891" s="7"/>
      <c r="AH891" s="7"/>
    </row>
    <row r="892" spans="1:34" ht="12.75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  <c r="AD892" s="7"/>
      <c r="AE892" s="7"/>
      <c r="AF892" s="7"/>
      <c r="AG892" s="7"/>
      <c r="AH892" s="7"/>
    </row>
    <row r="893" spans="1:34" ht="12.75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  <c r="AD893" s="7"/>
      <c r="AE893" s="7"/>
      <c r="AF893" s="7"/>
      <c r="AG893" s="7"/>
      <c r="AH893" s="7"/>
    </row>
    <row r="894" spans="1:34" ht="12.75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  <c r="AD894" s="7"/>
      <c r="AE894" s="7"/>
      <c r="AF894" s="7"/>
      <c r="AG894" s="7"/>
      <c r="AH894" s="7"/>
    </row>
    <row r="895" spans="1:34" ht="12.75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  <c r="AD895" s="7"/>
      <c r="AE895" s="7"/>
      <c r="AF895" s="7"/>
      <c r="AG895" s="7"/>
      <c r="AH895" s="7"/>
    </row>
    <row r="896" spans="1:34" ht="12.75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  <c r="AD896" s="7"/>
      <c r="AE896" s="7"/>
      <c r="AF896" s="7"/>
      <c r="AG896" s="7"/>
      <c r="AH896" s="7"/>
    </row>
    <row r="897" spans="1:34" ht="12.75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  <c r="AD897" s="7"/>
      <c r="AE897" s="7"/>
      <c r="AF897" s="7"/>
      <c r="AG897" s="7"/>
      <c r="AH897" s="7"/>
    </row>
    <row r="898" spans="1:34" ht="12.75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  <c r="AD898" s="7"/>
      <c r="AE898" s="7"/>
      <c r="AF898" s="7"/>
      <c r="AG898" s="7"/>
      <c r="AH898" s="7"/>
    </row>
    <row r="899" spans="1:34" ht="12.75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  <c r="AD899" s="7"/>
      <c r="AE899" s="7"/>
      <c r="AF899" s="7"/>
      <c r="AG899" s="7"/>
      <c r="AH899" s="7"/>
    </row>
    <row r="900" spans="1:34" ht="12.75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  <c r="AD900" s="7"/>
      <c r="AE900" s="7"/>
      <c r="AF900" s="7"/>
      <c r="AG900" s="7"/>
      <c r="AH900" s="7"/>
    </row>
    <row r="901" spans="1:34" ht="12.75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  <c r="AD901" s="7"/>
      <c r="AE901" s="7"/>
      <c r="AF901" s="7"/>
      <c r="AG901" s="7"/>
      <c r="AH901" s="7"/>
    </row>
    <row r="902" spans="1:34" ht="12.75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  <c r="AD902" s="7"/>
      <c r="AE902" s="7"/>
      <c r="AF902" s="7"/>
      <c r="AG902" s="7"/>
      <c r="AH902" s="7"/>
    </row>
    <row r="903" spans="1:34" ht="12.75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  <c r="AD903" s="7"/>
      <c r="AE903" s="7"/>
      <c r="AF903" s="7"/>
      <c r="AG903" s="7"/>
      <c r="AH903" s="7"/>
    </row>
    <row r="904" spans="1:34" ht="12.75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  <c r="AD904" s="7"/>
      <c r="AE904" s="7"/>
      <c r="AF904" s="7"/>
      <c r="AG904" s="7"/>
      <c r="AH904" s="7"/>
    </row>
    <row r="905" spans="1:34" ht="12.75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  <c r="AD905" s="7"/>
      <c r="AE905" s="7"/>
      <c r="AF905" s="7"/>
      <c r="AG905" s="7"/>
      <c r="AH905" s="7"/>
    </row>
    <row r="906" spans="1:34" ht="12.75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  <c r="AD906" s="7"/>
      <c r="AE906" s="7"/>
      <c r="AF906" s="7"/>
      <c r="AG906" s="7"/>
      <c r="AH906" s="7"/>
    </row>
    <row r="907" spans="1:34" ht="12.75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  <c r="AD907" s="7"/>
      <c r="AE907" s="7"/>
      <c r="AF907" s="7"/>
      <c r="AG907" s="7"/>
      <c r="AH907" s="7"/>
    </row>
    <row r="908" spans="1:34" ht="12.75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  <c r="AD908" s="7"/>
      <c r="AE908" s="7"/>
      <c r="AF908" s="7"/>
      <c r="AG908" s="7"/>
      <c r="AH908" s="7"/>
    </row>
    <row r="909" spans="1:34" ht="12.75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  <c r="AD909" s="7"/>
      <c r="AE909" s="7"/>
      <c r="AF909" s="7"/>
      <c r="AG909" s="7"/>
      <c r="AH909" s="7"/>
    </row>
    <row r="910" spans="1:34" ht="12.75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  <c r="AD910" s="7"/>
      <c r="AE910" s="7"/>
      <c r="AF910" s="7"/>
      <c r="AG910" s="7"/>
      <c r="AH910" s="7"/>
    </row>
    <row r="911" spans="1:34" ht="12.75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  <c r="AD911" s="7"/>
      <c r="AE911" s="7"/>
      <c r="AF911" s="7"/>
      <c r="AG911" s="7"/>
      <c r="AH911" s="7"/>
    </row>
    <row r="912" spans="1:34" ht="12.75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  <c r="AD912" s="7"/>
      <c r="AE912" s="7"/>
      <c r="AF912" s="7"/>
      <c r="AG912" s="7"/>
      <c r="AH912" s="7"/>
    </row>
    <row r="913" spans="1:34" ht="12.75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  <c r="AD913" s="7"/>
      <c r="AE913" s="7"/>
      <c r="AF913" s="7"/>
      <c r="AG913" s="7"/>
      <c r="AH913" s="7"/>
    </row>
    <row r="914" spans="1:34" ht="12.75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  <c r="AD914" s="7"/>
      <c r="AE914" s="7"/>
      <c r="AF914" s="7"/>
      <c r="AG914" s="7"/>
      <c r="AH914" s="7"/>
    </row>
    <row r="915" spans="1:34" ht="12.75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  <c r="AD915" s="7"/>
      <c r="AE915" s="7"/>
      <c r="AF915" s="7"/>
      <c r="AG915" s="7"/>
      <c r="AH915" s="7"/>
    </row>
    <row r="916" spans="1:34" ht="12.75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  <c r="AD916" s="7"/>
      <c r="AE916" s="7"/>
      <c r="AF916" s="7"/>
      <c r="AG916" s="7"/>
      <c r="AH916" s="7"/>
    </row>
    <row r="917" spans="1:34" ht="12.75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  <c r="AD917" s="7"/>
      <c r="AE917" s="7"/>
      <c r="AF917" s="7"/>
      <c r="AG917" s="7"/>
      <c r="AH917" s="7"/>
    </row>
    <row r="918" spans="1:34" ht="12.75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  <c r="AD918" s="7"/>
      <c r="AE918" s="7"/>
      <c r="AF918" s="7"/>
      <c r="AG918" s="7"/>
      <c r="AH918" s="7"/>
    </row>
    <row r="919" spans="1:34" ht="12.75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  <c r="AD919" s="7"/>
      <c r="AE919" s="7"/>
      <c r="AF919" s="7"/>
      <c r="AG919" s="7"/>
      <c r="AH919" s="7"/>
    </row>
    <row r="920" spans="1:34" ht="12.75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  <c r="AD920" s="7"/>
      <c r="AE920" s="7"/>
      <c r="AF920" s="7"/>
      <c r="AG920" s="7"/>
      <c r="AH920" s="7"/>
    </row>
    <row r="921" spans="1:34" ht="12.75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  <c r="AD921" s="7"/>
      <c r="AE921" s="7"/>
      <c r="AF921" s="7"/>
      <c r="AG921" s="7"/>
      <c r="AH921" s="7"/>
    </row>
    <row r="922" spans="1:34" ht="12.75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  <c r="AD922" s="7"/>
      <c r="AE922" s="7"/>
      <c r="AF922" s="7"/>
      <c r="AG922" s="7"/>
      <c r="AH922" s="7"/>
    </row>
    <row r="923" spans="1:34" ht="12.75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  <c r="AD923" s="7"/>
      <c r="AE923" s="7"/>
      <c r="AF923" s="7"/>
      <c r="AG923" s="7"/>
      <c r="AH923" s="7"/>
    </row>
    <row r="924" spans="1:34" ht="12.75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  <c r="AD924" s="7"/>
      <c r="AE924" s="7"/>
      <c r="AF924" s="7"/>
      <c r="AG924" s="7"/>
      <c r="AH924" s="7"/>
    </row>
    <row r="925" spans="1:34" ht="12.75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  <c r="AD925" s="7"/>
      <c r="AE925" s="7"/>
      <c r="AF925" s="7"/>
      <c r="AG925" s="7"/>
      <c r="AH925" s="7"/>
    </row>
    <row r="926" spans="1:34" ht="12.75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  <c r="AD926" s="7"/>
      <c r="AE926" s="7"/>
      <c r="AF926" s="7"/>
      <c r="AG926" s="7"/>
      <c r="AH926" s="7"/>
    </row>
    <row r="927" spans="1:34" ht="12.75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  <c r="AD927" s="7"/>
      <c r="AE927" s="7"/>
      <c r="AF927" s="7"/>
      <c r="AG927" s="7"/>
      <c r="AH927" s="7"/>
    </row>
    <row r="928" spans="1:34" ht="12.75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  <c r="AD928" s="7"/>
      <c r="AE928" s="7"/>
      <c r="AF928" s="7"/>
      <c r="AG928" s="7"/>
      <c r="AH928" s="7"/>
    </row>
    <row r="929" spans="1:34" ht="12.75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  <c r="AD929" s="7"/>
      <c r="AE929" s="7"/>
      <c r="AF929" s="7"/>
      <c r="AG929" s="7"/>
      <c r="AH929" s="7"/>
    </row>
    <row r="930" spans="1:34" ht="12.75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  <c r="AD930" s="7"/>
      <c r="AE930" s="7"/>
      <c r="AF930" s="7"/>
      <c r="AG930" s="7"/>
      <c r="AH930" s="7"/>
    </row>
    <row r="931" spans="1:34" ht="12.75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  <c r="AD931" s="7"/>
      <c r="AE931" s="7"/>
      <c r="AF931" s="7"/>
      <c r="AG931" s="7"/>
      <c r="AH931" s="7"/>
    </row>
    <row r="932" spans="1:34" ht="12.75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  <c r="AD932" s="7"/>
      <c r="AE932" s="7"/>
      <c r="AF932" s="7"/>
      <c r="AG932" s="7"/>
      <c r="AH932" s="7"/>
    </row>
    <row r="933" spans="1:34" ht="12.75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  <c r="AD933" s="7"/>
      <c r="AE933" s="7"/>
      <c r="AF933" s="7"/>
      <c r="AG933" s="7"/>
      <c r="AH933" s="7"/>
    </row>
    <row r="934" spans="1:34" ht="12.75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  <c r="AD934" s="7"/>
      <c r="AE934" s="7"/>
      <c r="AF934" s="7"/>
      <c r="AG934" s="7"/>
      <c r="AH934" s="7"/>
    </row>
    <row r="935" spans="1:34" ht="12.75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  <c r="AD935" s="7"/>
      <c r="AE935" s="7"/>
      <c r="AF935" s="7"/>
      <c r="AG935" s="7"/>
      <c r="AH935" s="7"/>
    </row>
    <row r="936" spans="1:34" ht="12.75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  <c r="AD936" s="7"/>
      <c r="AE936" s="7"/>
      <c r="AF936" s="7"/>
      <c r="AG936" s="7"/>
      <c r="AH936" s="7"/>
    </row>
    <row r="937" spans="1:34" ht="12.75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  <c r="AD937" s="7"/>
      <c r="AE937" s="7"/>
      <c r="AF937" s="7"/>
      <c r="AG937" s="7"/>
      <c r="AH937" s="7"/>
    </row>
    <row r="938" spans="1:34" ht="12.75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  <c r="AD938" s="7"/>
      <c r="AE938" s="7"/>
      <c r="AF938" s="7"/>
      <c r="AG938" s="7"/>
      <c r="AH938" s="7"/>
    </row>
    <row r="939" spans="1:34" ht="12.75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  <c r="AD939" s="7"/>
      <c r="AE939" s="7"/>
      <c r="AF939" s="7"/>
      <c r="AG939" s="7"/>
      <c r="AH939" s="7"/>
    </row>
    <row r="940" spans="1:34" ht="12.75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  <c r="AD940" s="7"/>
      <c r="AE940" s="7"/>
      <c r="AF940" s="7"/>
      <c r="AG940" s="7"/>
      <c r="AH940" s="7"/>
    </row>
    <row r="941" spans="1:34" ht="12.75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  <c r="AD941" s="7"/>
      <c r="AE941" s="7"/>
      <c r="AF941" s="7"/>
      <c r="AG941" s="7"/>
      <c r="AH941" s="7"/>
    </row>
    <row r="942" spans="1:34" ht="12.75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  <c r="AD942" s="7"/>
      <c r="AE942" s="7"/>
      <c r="AF942" s="7"/>
      <c r="AG942" s="7"/>
      <c r="AH942" s="7"/>
    </row>
    <row r="943" spans="1:34" ht="12.75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  <c r="AD943" s="7"/>
      <c r="AE943" s="7"/>
      <c r="AF943" s="7"/>
      <c r="AG943" s="7"/>
      <c r="AH943" s="7"/>
    </row>
    <row r="944" spans="1:34" ht="12.75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  <c r="AD944" s="7"/>
      <c r="AE944" s="7"/>
      <c r="AF944" s="7"/>
      <c r="AG944" s="7"/>
      <c r="AH944" s="7"/>
    </row>
    <row r="945" spans="1:34" ht="12.75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  <c r="AD945" s="7"/>
      <c r="AE945" s="7"/>
      <c r="AF945" s="7"/>
      <c r="AG945" s="7"/>
      <c r="AH945" s="7"/>
    </row>
    <row r="946" spans="1:34" ht="12.75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  <c r="AD946" s="7"/>
      <c r="AE946" s="7"/>
      <c r="AF946" s="7"/>
      <c r="AG946" s="7"/>
      <c r="AH946" s="7"/>
    </row>
    <row r="947" spans="1:34" ht="12.75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  <c r="AD947" s="7"/>
      <c r="AE947" s="7"/>
      <c r="AF947" s="7"/>
      <c r="AG947" s="7"/>
      <c r="AH947" s="7"/>
    </row>
    <row r="948" spans="1:34" ht="12.75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  <c r="AD948" s="7"/>
      <c r="AE948" s="7"/>
      <c r="AF948" s="7"/>
      <c r="AG948" s="7"/>
      <c r="AH948" s="7"/>
    </row>
    <row r="949" spans="1:34" ht="12.75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  <c r="AD949" s="7"/>
      <c r="AE949" s="7"/>
      <c r="AF949" s="7"/>
      <c r="AG949" s="7"/>
      <c r="AH949" s="7"/>
    </row>
    <row r="950" spans="1:34" ht="12.75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  <c r="AD950" s="7"/>
      <c r="AE950" s="7"/>
      <c r="AF950" s="7"/>
      <c r="AG950" s="7"/>
      <c r="AH950" s="7"/>
    </row>
    <row r="951" spans="1:34" ht="12.75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  <c r="AD951" s="7"/>
      <c r="AE951" s="7"/>
      <c r="AF951" s="7"/>
      <c r="AG951" s="7"/>
      <c r="AH951" s="7"/>
    </row>
    <row r="952" spans="1:34" ht="12.75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  <c r="AD952" s="7"/>
      <c r="AE952" s="7"/>
      <c r="AF952" s="7"/>
      <c r="AG952" s="7"/>
      <c r="AH952" s="7"/>
    </row>
    <row r="953" spans="1:34" ht="12.75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  <c r="AD953" s="7"/>
      <c r="AE953" s="7"/>
      <c r="AF953" s="7"/>
      <c r="AG953" s="7"/>
      <c r="AH953" s="7"/>
    </row>
    <row r="954" spans="1:34" ht="12.75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  <c r="AD954" s="7"/>
      <c r="AE954" s="7"/>
      <c r="AF954" s="7"/>
      <c r="AG954" s="7"/>
      <c r="AH954" s="7"/>
    </row>
    <row r="955" spans="1:34" ht="12.75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  <c r="AD955" s="7"/>
      <c r="AE955" s="7"/>
      <c r="AF955" s="7"/>
      <c r="AG955" s="7"/>
      <c r="AH955" s="7"/>
    </row>
    <row r="956" spans="1:34" ht="12.75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  <c r="AD956" s="7"/>
      <c r="AE956" s="7"/>
      <c r="AF956" s="7"/>
      <c r="AG956" s="7"/>
      <c r="AH956" s="7"/>
    </row>
    <row r="957" spans="1:34" ht="12.75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  <c r="AD957" s="7"/>
      <c r="AE957" s="7"/>
      <c r="AF957" s="7"/>
      <c r="AG957" s="7"/>
      <c r="AH957" s="7"/>
    </row>
    <row r="958" spans="1:34" ht="12.75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  <c r="AD958" s="7"/>
      <c r="AE958" s="7"/>
      <c r="AF958" s="7"/>
      <c r="AG958" s="7"/>
      <c r="AH958" s="7"/>
    </row>
    <row r="959" spans="1:34" ht="12.75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  <c r="AD959" s="7"/>
      <c r="AE959" s="7"/>
      <c r="AF959" s="7"/>
      <c r="AG959" s="7"/>
      <c r="AH959" s="7"/>
    </row>
    <row r="960" spans="1:34" ht="12.75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  <c r="AD960" s="7"/>
      <c r="AE960" s="7"/>
      <c r="AF960" s="7"/>
      <c r="AG960" s="7"/>
      <c r="AH960" s="7"/>
    </row>
    <row r="961" spans="1:34" ht="12.75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  <c r="AD961" s="7"/>
      <c r="AE961" s="7"/>
      <c r="AF961" s="7"/>
      <c r="AG961" s="7"/>
      <c r="AH961" s="7"/>
    </row>
    <row r="962" spans="1:34" ht="12.75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  <c r="AD962" s="7"/>
      <c r="AE962" s="7"/>
      <c r="AF962" s="7"/>
      <c r="AG962" s="7"/>
      <c r="AH962" s="7"/>
    </row>
    <row r="963" spans="1:34" ht="12.75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  <c r="AD963" s="7"/>
      <c r="AE963" s="7"/>
      <c r="AF963" s="7"/>
      <c r="AG963" s="7"/>
      <c r="AH963" s="7"/>
    </row>
    <row r="964" spans="1:34" ht="12.75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  <c r="AD964" s="7"/>
      <c r="AE964" s="7"/>
      <c r="AF964" s="7"/>
      <c r="AG964" s="7"/>
      <c r="AH964" s="7"/>
    </row>
    <row r="965" spans="1:34" ht="12.75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  <c r="AD965" s="7"/>
      <c r="AE965" s="7"/>
      <c r="AF965" s="7"/>
      <c r="AG965" s="7"/>
      <c r="AH965" s="7"/>
    </row>
    <row r="966" spans="1:34" ht="12.75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  <c r="AD966" s="7"/>
      <c r="AE966" s="7"/>
      <c r="AF966" s="7"/>
      <c r="AG966" s="7"/>
      <c r="AH966" s="7"/>
    </row>
    <row r="967" spans="1:34" ht="12.75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  <c r="AD967" s="7"/>
      <c r="AE967" s="7"/>
      <c r="AF967" s="7"/>
      <c r="AG967" s="7"/>
      <c r="AH967" s="7"/>
    </row>
    <row r="968" spans="1:34" ht="12.75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  <c r="AD968" s="7"/>
      <c r="AE968" s="7"/>
      <c r="AF968" s="7"/>
      <c r="AG968" s="7"/>
      <c r="AH968" s="7"/>
    </row>
    <row r="969" spans="1:34" ht="12.75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  <c r="AD969" s="7"/>
      <c r="AE969" s="7"/>
      <c r="AF969" s="7"/>
      <c r="AG969" s="7"/>
      <c r="AH969" s="7"/>
    </row>
    <row r="970" spans="1:34" ht="12.75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  <c r="AD970" s="7"/>
      <c r="AE970" s="7"/>
      <c r="AF970" s="7"/>
      <c r="AG970" s="7"/>
      <c r="AH970" s="7"/>
    </row>
    <row r="971" spans="1:34" ht="12.75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  <c r="AD971" s="7"/>
      <c r="AE971" s="7"/>
      <c r="AF971" s="7"/>
      <c r="AG971" s="7"/>
      <c r="AH971" s="7"/>
    </row>
    <row r="972" spans="1:34" ht="12.75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  <c r="AD972" s="7"/>
      <c r="AE972" s="7"/>
      <c r="AF972" s="7"/>
      <c r="AG972" s="7"/>
      <c r="AH972" s="7"/>
    </row>
    <row r="973" spans="1:34" ht="12.75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  <c r="AD973" s="7"/>
      <c r="AE973" s="7"/>
      <c r="AF973" s="7"/>
      <c r="AG973" s="7"/>
      <c r="AH973" s="7"/>
    </row>
    <row r="974" spans="1:34" ht="12.75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  <c r="AD974" s="7"/>
      <c r="AE974" s="7"/>
      <c r="AF974" s="7"/>
      <c r="AG974" s="7"/>
      <c r="AH974" s="7"/>
    </row>
    <row r="975" spans="1:34" ht="12.75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  <c r="AD975" s="7"/>
      <c r="AE975" s="7"/>
      <c r="AF975" s="7"/>
      <c r="AG975" s="7"/>
      <c r="AH975" s="7"/>
    </row>
    <row r="976" spans="1:34" ht="12.75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  <c r="AD976" s="7"/>
      <c r="AE976" s="7"/>
      <c r="AF976" s="7"/>
      <c r="AG976" s="7"/>
      <c r="AH976" s="7"/>
    </row>
    <row r="977" spans="1:34" ht="12.75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  <c r="AD977" s="7"/>
      <c r="AE977" s="7"/>
      <c r="AF977" s="7"/>
      <c r="AG977" s="7"/>
      <c r="AH977" s="7"/>
    </row>
    <row r="978" spans="1:34" ht="12.75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  <c r="AD978" s="7"/>
      <c r="AE978" s="7"/>
      <c r="AF978" s="7"/>
      <c r="AG978" s="7"/>
      <c r="AH978" s="7"/>
    </row>
    <row r="979" spans="1:34" ht="12.75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  <c r="AD979" s="7"/>
      <c r="AE979" s="7"/>
      <c r="AF979" s="7"/>
      <c r="AG979" s="7"/>
      <c r="AH979" s="7"/>
    </row>
    <row r="980" spans="1:34" ht="12.75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  <c r="AD980" s="7"/>
      <c r="AE980" s="7"/>
      <c r="AF980" s="7"/>
      <c r="AG980" s="7"/>
      <c r="AH980" s="7"/>
    </row>
    <row r="981" spans="1:34" ht="12.75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  <c r="AD981" s="7"/>
      <c r="AE981" s="7"/>
      <c r="AF981" s="7"/>
      <c r="AG981" s="7"/>
      <c r="AH981" s="7"/>
    </row>
    <row r="982" spans="1:34" ht="12.75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  <c r="AD982" s="7"/>
      <c r="AE982" s="7"/>
      <c r="AF982" s="7"/>
      <c r="AG982" s="7"/>
      <c r="AH982" s="7"/>
    </row>
    <row r="983" spans="1:34" ht="12.75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  <c r="AD983" s="7"/>
      <c r="AE983" s="7"/>
      <c r="AF983" s="7"/>
      <c r="AG983" s="7"/>
      <c r="AH983" s="7"/>
    </row>
    <row r="984" spans="1:34" ht="12.75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  <c r="AD984" s="7"/>
      <c r="AE984" s="7"/>
      <c r="AF984" s="7"/>
      <c r="AG984" s="7"/>
      <c r="AH984" s="7"/>
    </row>
    <row r="985" spans="1:34" ht="12.75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  <c r="AD985" s="7"/>
      <c r="AE985" s="7"/>
      <c r="AF985" s="7"/>
      <c r="AG985" s="7"/>
      <c r="AH985" s="7"/>
    </row>
    <row r="986" spans="1:34" ht="12.75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  <c r="AD986" s="7"/>
      <c r="AE986" s="7"/>
      <c r="AF986" s="7"/>
      <c r="AG986" s="7"/>
      <c r="AH986" s="7"/>
    </row>
    <row r="987" spans="1:34" ht="12.75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  <c r="AD987" s="7"/>
      <c r="AE987" s="7"/>
      <c r="AF987" s="7"/>
      <c r="AG987" s="7"/>
      <c r="AH987" s="7"/>
    </row>
    <row r="988" spans="1:34" ht="12.75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  <c r="AD988" s="7"/>
      <c r="AE988" s="7"/>
      <c r="AF988" s="7"/>
      <c r="AG988" s="7"/>
      <c r="AH988" s="7"/>
    </row>
    <row r="989" spans="1:34" ht="12.75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  <c r="AD989" s="7"/>
      <c r="AE989" s="7"/>
      <c r="AF989" s="7"/>
      <c r="AG989" s="7"/>
      <c r="AH989" s="7"/>
    </row>
    <row r="990" spans="1:34" ht="12.75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  <c r="AD990" s="7"/>
      <c r="AE990" s="7"/>
      <c r="AF990" s="7"/>
      <c r="AG990" s="7"/>
      <c r="AH990" s="7"/>
    </row>
    <row r="991" spans="1:34" ht="12.75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  <c r="AD991" s="7"/>
      <c r="AE991" s="7"/>
      <c r="AF991" s="7"/>
      <c r="AG991" s="7"/>
      <c r="AH991" s="7"/>
    </row>
    <row r="992" spans="1:34" ht="12.75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  <c r="AD992" s="7"/>
      <c r="AE992" s="7"/>
      <c r="AF992" s="7"/>
      <c r="AG992" s="7"/>
      <c r="AH992" s="7"/>
    </row>
    <row r="993" spans="1:34" ht="12.75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  <c r="AD993" s="7"/>
      <c r="AE993" s="7"/>
      <c r="AF993" s="7"/>
      <c r="AG993" s="7"/>
      <c r="AH993" s="7"/>
    </row>
    <row r="994" spans="1:34" ht="12.75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  <c r="AD994" s="7"/>
      <c r="AE994" s="7"/>
      <c r="AF994" s="7"/>
      <c r="AG994" s="7"/>
      <c r="AH994" s="7"/>
    </row>
    <row r="995" spans="1:34" ht="12.75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  <c r="AD995" s="7"/>
      <c r="AE995" s="7"/>
      <c r="AF995" s="7"/>
      <c r="AG995" s="7"/>
      <c r="AH995" s="7"/>
    </row>
    <row r="996" spans="1:34" ht="12.75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  <c r="AD996" s="7"/>
      <c r="AE996" s="7"/>
      <c r="AF996" s="7"/>
      <c r="AG996" s="7"/>
      <c r="AH996" s="7"/>
    </row>
    <row r="997" spans="1:34" ht="12.75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  <c r="AD997" s="7"/>
      <c r="AE997" s="7"/>
      <c r="AF997" s="7"/>
      <c r="AG997" s="7"/>
      <c r="AH997" s="7"/>
    </row>
    <row r="998" spans="1:34" ht="12.75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  <c r="AD998" s="7"/>
      <c r="AE998" s="7"/>
      <c r="AF998" s="7"/>
      <c r="AG998" s="7"/>
      <c r="AH998" s="7"/>
    </row>
    <row r="999" spans="1:34" ht="12.75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  <c r="AA999" s="7"/>
      <c r="AB999" s="7"/>
      <c r="AC999" s="7"/>
      <c r="AD999" s="7"/>
      <c r="AE999" s="7"/>
      <c r="AF999" s="7"/>
      <c r="AG999" s="7"/>
      <c r="AH999" s="7"/>
    </row>
    <row r="1000" spans="1:34" ht="12.75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  <c r="AA1000" s="7"/>
      <c r="AB1000" s="7"/>
      <c r="AC1000" s="7"/>
      <c r="AD1000" s="7"/>
      <c r="AE1000" s="7"/>
      <c r="AF1000" s="7"/>
      <c r="AG1000" s="7"/>
      <c r="AH1000" s="7"/>
    </row>
  </sheetData>
  <autoFilter ref="A1:L89" xr:uid="{00000000-0009-0000-0000-000003000000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001"/>
  <sheetViews>
    <sheetView workbookViewId="0"/>
  </sheetViews>
  <sheetFormatPr defaultColWidth="14.42578125" defaultRowHeight="15.75" customHeight="1" x14ac:dyDescent="0.2"/>
  <cols>
    <col min="1" max="1" width="19.140625" customWidth="1"/>
    <col min="2" max="2" width="15.28515625" customWidth="1"/>
    <col min="3" max="3" width="3.5703125" customWidth="1"/>
    <col min="4" max="4" width="4" customWidth="1"/>
    <col min="5" max="5" width="18.85546875" customWidth="1"/>
  </cols>
  <sheetData>
    <row r="1" spans="1:5" ht="15.75" customHeight="1" x14ac:dyDescent="0.2">
      <c r="A1" s="10"/>
      <c r="C1" s="1" t="s">
        <v>733</v>
      </c>
      <c r="D1" s="1" t="s">
        <v>734</v>
      </c>
    </row>
    <row r="2" spans="1:5" ht="15.75" customHeight="1" x14ac:dyDescent="0.2">
      <c r="A2" s="10" t="s">
        <v>735</v>
      </c>
      <c r="C2" s="1"/>
      <c r="D2" s="1"/>
    </row>
    <row r="3" spans="1:5" ht="15.75" customHeight="1" x14ac:dyDescent="0.2">
      <c r="A3" s="10" t="s">
        <v>736</v>
      </c>
      <c r="C3" s="1"/>
      <c r="D3" s="1"/>
    </row>
    <row r="4" spans="1:5" ht="15.75" customHeight="1" x14ac:dyDescent="0.2">
      <c r="A4" s="10" t="s">
        <v>737</v>
      </c>
      <c r="C4" s="1"/>
      <c r="D4" s="1"/>
    </row>
    <row r="5" spans="1:5" ht="15.75" customHeight="1" x14ac:dyDescent="0.2">
      <c r="A5" s="10" t="s">
        <v>738</v>
      </c>
      <c r="C5" s="1"/>
      <c r="D5" s="1"/>
    </row>
    <row r="6" spans="1:5" ht="15.75" customHeight="1" x14ac:dyDescent="0.2">
      <c r="A6" s="10" t="s">
        <v>739</v>
      </c>
      <c r="C6" s="1"/>
      <c r="D6" s="1"/>
    </row>
    <row r="7" spans="1:5" ht="15.75" customHeight="1" x14ac:dyDescent="0.2">
      <c r="A7" s="10" t="s">
        <v>740</v>
      </c>
      <c r="B7" s="10" t="s">
        <v>741</v>
      </c>
      <c r="C7" s="1">
        <v>0</v>
      </c>
      <c r="D7" s="1">
        <v>0</v>
      </c>
      <c r="E7" s="10" t="s">
        <v>742</v>
      </c>
    </row>
    <row r="8" spans="1:5" ht="15.75" customHeight="1" x14ac:dyDescent="0.2">
      <c r="A8" s="10" t="s">
        <v>743</v>
      </c>
      <c r="B8" s="10" t="s">
        <v>744</v>
      </c>
      <c r="C8" s="1">
        <v>0</v>
      </c>
      <c r="D8" s="1">
        <v>24</v>
      </c>
      <c r="E8" s="10" t="s">
        <v>742</v>
      </c>
    </row>
    <row r="9" spans="1:5" ht="15.75" customHeight="1" x14ac:dyDescent="0.2">
      <c r="A9" s="10" t="s">
        <v>745</v>
      </c>
      <c r="B9" s="10" t="s">
        <v>746</v>
      </c>
      <c r="C9" s="1">
        <v>42</v>
      </c>
      <c r="D9" s="1">
        <v>0</v>
      </c>
      <c r="E9" s="10" t="s">
        <v>742</v>
      </c>
    </row>
    <row r="10" spans="1:5" ht="15.75" customHeight="1" x14ac:dyDescent="0.2">
      <c r="A10" s="10" t="s">
        <v>747</v>
      </c>
      <c r="B10" s="10" t="s">
        <v>748</v>
      </c>
      <c r="C10" s="1">
        <v>40</v>
      </c>
      <c r="D10" s="1">
        <v>0</v>
      </c>
      <c r="E10" s="10" t="s">
        <v>742</v>
      </c>
    </row>
    <row r="11" spans="1:5" ht="15.75" customHeight="1" x14ac:dyDescent="0.2">
      <c r="A11" s="10" t="s">
        <v>749</v>
      </c>
      <c r="B11" s="10" t="s">
        <v>750</v>
      </c>
      <c r="C11" s="1">
        <v>0</v>
      </c>
      <c r="D11" s="1">
        <v>48</v>
      </c>
      <c r="E11" s="10" t="s">
        <v>742</v>
      </c>
    </row>
    <row r="12" spans="1:5" ht="15.75" customHeight="1" x14ac:dyDescent="0.2">
      <c r="A12" s="10" t="s">
        <v>751</v>
      </c>
      <c r="C12" s="1">
        <v>48</v>
      </c>
      <c r="D12" s="1">
        <v>0</v>
      </c>
      <c r="E12" s="10" t="s">
        <v>752</v>
      </c>
    </row>
    <row r="13" spans="1:5" ht="15.75" customHeight="1" x14ac:dyDescent="0.2">
      <c r="A13" s="10" t="s">
        <v>753</v>
      </c>
      <c r="C13" s="1">
        <v>0</v>
      </c>
      <c r="D13" s="1">
        <v>48</v>
      </c>
      <c r="E13" s="10" t="s">
        <v>752</v>
      </c>
    </row>
    <row r="14" spans="1:5" ht="15.75" customHeight="1" x14ac:dyDescent="0.2">
      <c r="A14" s="10" t="s">
        <v>753</v>
      </c>
      <c r="C14" s="1">
        <v>0</v>
      </c>
      <c r="D14" s="1">
        <v>48</v>
      </c>
      <c r="E14" s="10" t="s">
        <v>754</v>
      </c>
    </row>
    <row r="15" spans="1:5" ht="15.75" customHeight="1" x14ac:dyDescent="0.2">
      <c r="A15" s="10" t="s">
        <v>753</v>
      </c>
      <c r="C15" s="1">
        <v>0</v>
      </c>
      <c r="D15" s="1">
        <v>48</v>
      </c>
      <c r="E15" s="10" t="s">
        <v>755</v>
      </c>
    </row>
    <row r="16" spans="1:5" ht="15.75" customHeight="1" x14ac:dyDescent="0.2">
      <c r="A16" s="10" t="s">
        <v>751</v>
      </c>
      <c r="C16" s="1">
        <v>0</v>
      </c>
      <c r="D16" s="1">
        <v>48</v>
      </c>
      <c r="E16" s="10" t="s">
        <v>754</v>
      </c>
    </row>
    <row r="17" spans="1:5" ht="15.75" customHeight="1" x14ac:dyDescent="0.2">
      <c r="A17" s="10" t="s">
        <v>751</v>
      </c>
      <c r="C17" s="1">
        <v>0</v>
      </c>
      <c r="D17" s="1">
        <v>48</v>
      </c>
      <c r="E17" s="10" t="s">
        <v>755</v>
      </c>
    </row>
    <row r="18" spans="1:5" ht="15.75" customHeight="1" x14ac:dyDescent="0.2">
      <c r="A18" s="10" t="s">
        <v>756</v>
      </c>
      <c r="B18" s="10" t="s">
        <v>757</v>
      </c>
      <c r="C18" s="1">
        <v>32</v>
      </c>
      <c r="D18" s="1">
        <v>40</v>
      </c>
      <c r="E18" s="10" t="s">
        <v>752</v>
      </c>
    </row>
    <row r="19" spans="1:5" ht="15.75" customHeight="1" x14ac:dyDescent="0.2">
      <c r="A19" s="10" t="s">
        <v>758</v>
      </c>
      <c r="B19" s="10" t="s">
        <v>757</v>
      </c>
      <c r="C19" s="1">
        <v>32</v>
      </c>
      <c r="D19" s="1">
        <v>40</v>
      </c>
      <c r="E19" s="10" t="s">
        <v>752</v>
      </c>
    </row>
    <row r="20" spans="1:5" ht="15.75" customHeight="1" x14ac:dyDescent="0.2">
      <c r="A20" s="10" t="s">
        <v>758</v>
      </c>
      <c r="B20" s="10" t="s">
        <v>757</v>
      </c>
      <c r="C20" s="1">
        <v>32</v>
      </c>
      <c r="D20" s="1">
        <v>40</v>
      </c>
      <c r="E20" s="10" t="s">
        <v>754</v>
      </c>
    </row>
    <row r="21" spans="1:5" ht="15.75" customHeight="1" x14ac:dyDescent="0.2">
      <c r="A21" s="10" t="s">
        <v>758</v>
      </c>
      <c r="B21" s="10" t="s">
        <v>757</v>
      </c>
      <c r="C21" s="1">
        <v>32</v>
      </c>
      <c r="D21" s="1">
        <v>40</v>
      </c>
      <c r="E21" s="10" t="s">
        <v>755</v>
      </c>
    </row>
    <row r="22" spans="1:5" ht="15.75" customHeight="1" x14ac:dyDescent="0.2">
      <c r="A22" s="10" t="s">
        <v>756</v>
      </c>
      <c r="B22" s="10" t="s">
        <v>757</v>
      </c>
      <c r="C22" s="1">
        <v>32</v>
      </c>
      <c r="D22" s="1">
        <v>40</v>
      </c>
      <c r="E22" s="10" t="s">
        <v>754</v>
      </c>
    </row>
    <row r="23" spans="1:5" ht="15.75" customHeight="1" x14ac:dyDescent="0.2">
      <c r="A23" s="10" t="s">
        <v>756</v>
      </c>
      <c r="B23" s="10" t="s">
        <v>757</v>
      </c>
      <c r="C23" s="1">
        <v>32</v>
      </c>
      <c r="D23" s="1">
        <v>40</v>
      </c>
      <c r="E23" s="10" t="s">
        <v>755</v>
      </c>
    </row>
    <row r="24" spans="1:5" ht="15.75" customHeight="1" x14ac:dyDescent="0.2">
      <c r="A24" s="10" t="s">
        <v>759</v>
      </c>
      <c r="C24" s="1"/>
      <c r="D24" s="1"/>
    </row>
    <row r="25" spans="1:5" ht="15.75" customHeight="1" x14ac:dyDescent="0.2">
      <c r="A25" s="10" t="s">
        <v>760</v>
      </c>
      <c r="B25" s="10" t="s">
        <v>761</v>
      </c>
      <c r="C25" s="1">
        <v>12</v>
      </c>
      <c r="D25" s="1">
        <v>18</v>
      </c>
      <c r="E25" s="10" t="s">
        <v>762</v>
      </c>
    </row>
    <row r="26" spans="1:5" ht="15.75" customHeight="1" x14ac:dyDescent="0.2">
      <c r="A26" s="10" t="s">
        <v>760</v>
      </c>
      <c r="B26" s="10" t="s">
        <v>761</v>
      </c>
      <c r="C26" s="1">
        <v>12</v>
      </c>
      <c r="D26" s="1">
        <v>18</v>
      </c>
      <c r="E26" s="10" t="s">
        <v>763</v>
      </c>
    </row>
    <row r="27" spans="1:5" ht="15.75" customHeight="1" x14ac:dyDescent="0.2">
      <c r="A27" s="10" t="s">
        <v>760</v>
      </c>
      <c r="B27" s="10" t="s">
        <v>761</v>
      </c>
      <c r="C27" s="1">
        <v>12</v>
      </c>
      <c r="D27" s="1">
        <v>18</v>
      </c>
      <c r="E27" s="10" t="s">
        <v>742</v>
      </c>
    </row>
    <row r="28" spans="1:5" ht="15.75" customHeight="1" x14ac:dyDescent="0.2">
      <c r="A28" s="10" t="s">
        <v>760</v>
      </c>
      <c r="B28" s="10" t="s">
        <v>761</v>
      </c>
      <c r="C28" s="1">
        <v>12</v>
      </c>
      <c r="D28" s="1">
        <v>18</v>
      </c>
      <c r="E28" s="10" t="s">
        <v>764</v>
      </c>
    </row>
    <row r="29" spans="1:5" ht="15.75" customHeight="1" x14ac:dyDescent="0.2">
      <c r="A29" s="10" t="s">
        <v>760</v>
      </c>
      <c r="B29" s="10" t="s">
        <v>761</v>
      </c>
      <c r="C29" s="1">
        <v>12</v>
      </c>
      <c r="D29" s="1">
        <v>18</v>
      </c>
      <c r="E29" s="10" t="s">
        <v>765</v>
      </c>
    </row>
    <row r="30" spans="1:5" ht="15.75" customHeight="1" x14ac:dyDescent="0.2">
      <c r="A30" s="10" t="s">
        <v>760</v>
      </c>
      <c r="B30" s="10" t="s">
        <v>761</v>
      </c>
      <c r="C30" s="1">
        <v>12</v>
      </c>
      <c r="D30" s="1">
        <v>18</v>
      </c>
      <c r="E30" s="10" t="s">
        <v>766</v>
      </c>
    </row>
    <row r="31" spans="1:5" ht="15.75" customHeight="1" x14ac:dyDescent="0.2">
      <c r="A31" s="10" t="s">
        <v>767</v>
      </c>
      <c r="B31" s="10" t="s">
        <v>768</v>
      </c>
      <c r="C31" s="1">
        <v>24</v>
      </c>
      <c r="D31" s="1">
        <v>0</v>
      </c>
      <c r="E31" s="10" t="s">
        <v>762</v>
      </c>
    </row>
    <row r="32" spans="1:5" ht="15.75" customHeight="1" x14ac:dyDescent="0.2">
      <c r="A32" s="10" t="s">
        <v>767</v>
      </c>
      <c r="B32" s="10" t="s">
        <v>768</v>
      </c>
      <c r="C32" s="1">
        <v>24</v>
      </c>
      <c r="D32" s="1">
        <v>0</v>
      </c>
      <c r="E32" s="10" t="s">
        <v>763</v>
      </c>
    </row>
    <row r="33" spans="1:5" ht="15.75" customHeight="1" x14ac:dyDescent="0.2">
      <c r="A33" s="10" t="s">
        <v>767</v>
      </c>
      <c r="B33" s="10" t="s">
        <v>768</v>
      </c>
      <c r="C33" s="1">
        <v>24</v>
      </c>
      <c r="D33" s="1">
        <v>0</v>
      </c>
      <c r="E33" s="10" t="s">
        <v>742</v>
      </c>
    </row>
    <row r="34" spans="1:5" ht="15.75" customHeight="1" x14ac:dyDescent="0.2">
      <c r="A34" s="10" t="s">
        <v>767</v>
      </c>
      <c r="B34" s="10" t="s">
        <v>768</v>
      </c>
      <c r="C34" s="1">
        <v>24</v>
      </c>
      <c r="D34" s="1">
        <v>0</v>
      </c>
      <c r="E34" s="10" t="s">
        <v>764</v>
      </c>
    </row>
    <row r="35" spans="1:5" ht="15.75" customHeight="1" x14ac:dyDescent="0.2">
      <c r="A35" s="10" t="s">
        <v>767</v>
      </c>
      <c r="B35" s="10" t="s">
        <v>768</v>
      </c>
      <c r="C35" s="1">
        <v>24</v>
      </c>
      <c r="D35" s="1">
        <v>0</v>
      </c>
      <c r="E35" s="10" t="s">
        <v>765</v>
      </c>
    </row>
    <row r="36" spans="1:5" ht="15.75" customHeight="1" x14ac:dyDescent="0.2">
      <c r="A36" s="10" t="s">
        <v>767</v>
      </c>
      <c r="B36" s="10" t="s">
        <v>768</v>
      </c>
      <c r="C36" s="1">
        <v>24</v>
      </c>
      <c r="D36" s="1">
        <v>0</v>
      </c>
      <c r="E36" s="10" t="s">
        <v>766</v>
      </c>
    </row>
    <row r="37" spans="1:5" ht="15.75" customHeight="1" x14ac:dyDescent="0.2">
      <c r="A37" s="10" t="s">
        <v>743</v>
      </c>
      <c r="B37" s="10" t="s">
        <v>744</v>
      </c>
      <c r="C37" s="1">
        <v>0</v>
      </c>
      <c r="D37" s="1">
        <v>32</v>
      </c>
      <c r="E37" s="10" t="s">
        <v>765</v>
      </c>
    </row>
    <row r="38" spans="1:5" ht="12.75" x14ac:dyDescent="0.2">
      <c r="A38" s="10" t="s">
        <v>743</v>
      </c>
      <c r="B38" s="10" t="s">
        <v>744</v>
      </c>
      <c r="C38" s="1">
        <v>0</v>
      </c>
      <c r="D38" s="1">
        <v>24</v>
      </c>
      <c r="E38" s="10" t="s">
        <v>765</v>
      </c>
    </row>
    <row r="39" spans="1:5" ht="12.75" x14ac:dyDescent="0.2">
      <c r="C39" s="1"/>
      <c r="D39" s="1"/>
    </row>
    <row r="40" spans="1:5" ht="12.75" x14ac:dyDescent="0.2">
      <c r="C40" s="1"/>
      <c r="D40" s="1"/>
    </row>
    <row r="41" spans="1:5" ht="12.75" x14ac:dyDescent="0.2">
      <c r="C41" s="1"/>
      <c r="D41" s="1"/>
    </row>
    <row r="42" spans="1:5" ht="12.75" x14ac:dyDescent="0.2">
      <c r="C42" s="1"/>
      <c r="D42" s="1"/>
    </row>
    <row r="43" spans="1:5" ht="12.75" x14ac:dyDescent="0.2">
      <c r="C43" s="1"/>
      <c r="D43" s="1"/>
    </row>
    <row r="44" spans="1:5" ht="12.75" x14ac:dyDescent="0.2">
      <c r="C44" s="1"/>
      <c r="D44" s="1"/>
    </row>
    <row r="45" spans="1:5" ht="12.75" x14ac:dyDescent="0.2">
      <c r="C45" s="1"/>
      <c r="D45" s="1"/>
    </row>
    <row r="46" spans="1:5" ht="12.75" x14ac:dyDescent="0.2">
      <c r="C46" s="1"/>
      <c r="D46" s="1"/>
    </row>
    <row r="47" spans="1:5" ht="12.75" x14ac:dyDescent="0.2">
      <c r="C47" s="1"/>
      <c r="D47" s="1"/>
    </row>
    <row r="48" spans="1:5" ht="12.75" x14ac:dyDescent="0.2">
      <c r="C48" s="1"/>
      <c r="D48" s="1"/>
    </row>
    <row r="49" spans="3:4" ht="12.75" x14ac:dyDescent="0.2">
      <c r="C49" s="1"/>
      <c r="D49" s="1"/>
    </row>
    <row r="50" spans="3:4" ht="12.75" x14ac:dyDescent="0.2">
      <c r="C50" s="1"/>
      <c r="D50" s="1"/>
    </row>
    <row r="51" spans="3:4" ht="12.75" x14ac:dyDescent="0.2">
      <c r="C51" s="1"/>
      <c r="D51" s="1"/>
    </row>
    <row r="52" spans="3:4" ht="12.75" x14ac:dyDescent="0.2">
      <c r="C52" s="1"/>
      <c r="D52" s="1"/>
    </row>
    <row r="53" spans="3:4" ht="12.75" x14ac:dyDescent="0.2">
      <c r="C53" s="1"/>
      <c r="D53" s="1"/>
    </row>
    <row r="54" spans="3:4" ht="12.75" x14ac:dyDescent="0.2">
      <c r="C54" s="1"/>
      <c r="D54" s="1"/>
    </row>
    <row r="55" spans="3:4" ht="12.75" x14ac:dyDescent="0.2">
      <c r="C55" s="1"/>
      <c r="D55" s="1"/>
    </row>
    <row r="56" spans="3:4" ht="12.75" x14ac:dyDescent="0.2">
      <c r="C56" s="1"/>
      <c r="D56" s="1"/>
    </row>
    <row r="57" spans="3:4" ht="12.75" x14ac:dyDescent="0.2">
      <c r="C57" s="1"/>
      <c r="D57" s="1"/>
    </row>
    <row r="58" spans="3:4" ht="12.75" x14ac:dyDescent="0.2">
      <c r="C58" s="1"/>
      <c r="D58" s="1"/>
    </row>
    <row r="59" spans="3:4" ht="12.75" x14ac:dyDescent="0.2">
      <c r="C59" s="1"/>
      <c r="D59" s="1"/>
    </row>
    <row r="60" spans="3:4" ht="12.75" x14ac:dyDescent="0.2">
      <c r="C60" s="1"/>
      <c r="D60" s="1"/>
    </row>
    <row r="61" spans="3:4" ht="12.75" x14ac:dyDescent="0.2">
      <c r="C61" s="1"/>
      <c r="D61" s="1"/>
    </row>
    <row r="62" spans="3:4" ht="12.75" x14ac:dyDescent="0.2">
      <c r="C62" s="1"/>
      <c r="D62" s="1"/>
    </row>
    <row r="63" spans="3:4" ht="12.75" x14ac:dyDescent="0.2">
      <c r="C63" s="1"/>
      <c r="D63" s="1"/>
    </row>
    <row r="64" spans="3:4" ht="12.75" x14ac:dyDescent="0.2">
      <c r="C64" s="1"/>
      <c r="D64" s="1"/>
    </row>
    <row r="65" spans="3:4" ht="12.75" x14ac:dyDescent="0.2">
      <c r="C65" s="1"/>
      <c r="D65" s="1"/>
    </row>
    <row r="66" spans="3:4" ht="12.75" x14ac:dyDescent="0.2">
      <c r="C66" s="1"/>
      <c r="D66" s="1"/>
    </row>
    <row r="67" spans="3:4" ht="12.75" x14ac:dyDescent="0.2">
      <c r="C67" s="1"/>
      <c r="D67" s="1"/>
    </row>
    <row r="68" spans="3:4" ht="12.75" x14ac:dyDescent="0.2">
      <c r="C68" s="1"/>
      <c r="D68" s="1"/>
    </row>
    <row r="69" spans="3:4" ht="12.75" x14ac:dyDescent="0.2">
      <c r="C69" s="1"/>
      <c r="D69" s="1"/>
    </row>
    <row r="70" spans="3:4" ht="12.75" x14ac:dyDescent="0.2">
      <c r="C70" s="1"/>
      <c r="D70" s="1"/>
    </row>
    <row r="71" spans="3:4" ht="12.75" x14ac:dyDescent="0.2">
      <c r="C71" s="1"/>
      <c r="D71" s="1"/>
    </row>
    <row r="72" spans="3:4" ht="12.75" x14ac:dyDescent="0.2">
      <c r="C72" s="1"/>
      <c r="D72" s="1"/>
    </row>
    <row r="73" spans="3:4" ht="12.75" x14ac:dyDescent="0.2">
      <c r="C73" s="1"/>
      <c r="D73" s="1"/>
    </row>
    <row r="74" spans="3:4" ht="12.75" x14ac:dyDescent="0.2">
      <c r="C74" s="1"/>
      <c r="D74" s="1"/>
    </row>
    <row r="75" spans="3:4" ht="12.75" x14ac:dyDescent="0.2">
      <c r="C75" s="1"/>
      <c r="D75" s="1"/>
    </row>
    <row r="76" spans="3:4" ht="12.75" x14ac:dyDescent="0.2">
      <c r="C76" s="1"/>
      <c r="D76" s="1"/>
    </row>
    <row r="77" spans="3:4" ht="12.75" x14ac:dyDescent="0.2">
      <c r="C77" s="1"/>
      <c r="D77" s="1"/>
    </row>
    <row r="78" spans="3:4" ht="12.75" x14ac:dyDescent="0.2">
      <c r="C78" s="1"/>
      <c r="D78" s="1"/>
    </row>
    <row r="79" spans="3:4" ht="12.75" x14ac:dyDescent="0.2">
      <c r="C79" s="1"/>
      <c r="D79" s="1"/>
    </row>
    <row r="80" spans="3:4" ht="12.75" x14ac:dyDescent="0.2">
      <c r="C80" s="1"/>
      <c r="D80" s="1"/>
    </row>
    <row r="81" spans="3:4" ht="12.75" x14ac:dyDescent="0.2">
      <c r="C81" s="1"/>
      <c r="D81" s="1"/>
    </row>
    <row r="82" spans="3:4" ht="12.75" x14ac:dyDescent="0.2">
      <c r="C82" s="1"/>
      <c r="D82" s="1"/>
    </row>
    <row r="83" spans="3:4" ht="12.75" x14ac:dyDescent="0.2">
      <c r="C83" s="1"/>
      <c r="D83" s="1"/>
    </row>
    <row r="84" spans="3:4" ht="12.75" x14ac:dyDescent="0.2">
      <c r="C84" s="1"/>
      <c r="D84" s="1"/>
    </row>
    <row r="85" spans="3:4" ht="12.75" x14ac:dyDescent="0.2">
      <c r="C85" s="1"/>
      <c r="D85" s="1"/>
    </row>
    <row r="86" spans="3:4" ht="12.75" x14ac:dyDescent="0.2">
      <c r="C86" s="1"/>
      <c r="D86" s="1"/>
    </row>
    <row r="87" spans="3:4" ht="12.75" x14ac:dyDescent="0.2">
      <c r="C87" s="1"/>
      <c r="D87" s="1"/>
    </row>
    <row r="88" spans="3:4" ht="12.75" x14ac:dyDescent="0.2">
      <c r="C88" s="1"/>
      <c r="D88" s="1"/>
    </row>
    <row r="89" spans="3:4" ht="12.75" x14ac:dyDescent="0.2">
      <c r="C89" s="1"/>
      <c r="D89" s="1"/>
    </row>
    <row r="90" spans="3:4" ht="12.75" x14ac:dyDescent="0.2">
      <c r="C90" s="1"/>
      <c r="D90" s="1"/>
    </row>
    <row r="91" spans="3:4" ht="12.75" x14ac:dyDescent="0.2">
      <c r="C91" s="1"/>
      <c r="D91" s="1"/>
    </row>
    <row r="92" spans="3:4" ht="12.75" x14ac:dyDescent="0.2">
      <c r="C92" s="1"/>
      <c r="D92" s="1"/>
    </row>
    <row r="93" spans="3:4" ht="12.75" x14ac:dyDescent="0.2">
      <c r="C93" s="1"/>
      <c r="D93" s="1"/>
    </row>
    <row r="94" spans="3:4" ht="12.75" x14ac:dyDescent="0.2">
      <c r="C94" s="1"/>
      <c r="D94" s="1"/>
    </row>
    <row r="95" spans="3:4" ht="12.75" x14ac:dyDescent="0.2">
      <c r="C95" s="1"/>
      <c r="D95" s="1"/>
    </row>
    <row r="96" spans="3:4" ht="12.75" x14ac:dyDescent="0.2">
      <c r="C96" s="1"/>
      <c r="D96" s="1"/>
    </row>
    <row r="97" spans="3:4" ht="12.75" x14ac:dyDescent="0.2">
      <c r="C97" s="1"/>
      <c r="D97" s="1"/>
    </row>
    <row r="98" spans="3:4" ht="12.75" x14ac:dyDescent="0.2">
      <c r="C98" s="1"/>
      <c r="D98" s="1"/>
    </row>
    <row r="99" spans="3:4" ht="12.75" x14ac:dyDescent="0.2">
      <c r="C99" s="1"/>
      <c r="D99" s="1"/>
    </row>
    <row r="100" spans="3:4" ht="12.75" x14ac:dyDescent="0.2">
      <c r="C100" s="1"/>
      <c r="D100" s="1"/>
    </row>
    <row r="101" spans="3:4" ht="12.75" x14ac:dyDescent="0.2">
      <c r="C101" s="1"/>
      <c r="D101" s="1"/>
    </row>
    <row r="102" spans="3:4" ht="12.75" x14ac:dyDescent="0.2">
      <c r="C102" s="1"/>
      <c r="D102" s="1"/>
    </row>
    <row r="103" spans="3:4" ht="12.75" x14ac:dyDescent="0.2">
      <c r="C103" s="1"/>
      <c r="D103" s="1"/>
    </row>
    <row r="104" spans="3:4" ht="12.75" x14ac:dyDescent="0.2">
      <c r="C104" s="1"/>
      <c r="D104" s="1"/>
    </row>
    <row r="105" spans="3:4" ht="12.75" x14ac:dyDescent="0.2">
      <c r="C105" s="1"/>
      <c r="D105" s="1"/>
    </row>
    <row r="106" spans="3:4" ht="12.75" x14ac:dyDescent="0.2">
      <c r="C106" s="1"/>
      <c r="D106" s="1"/>
    </row>
    <row r="107" spans="3:4" ht="12.75" x14ac:dyDescent="0.2">
      <c r="C107" s="1"/>
      <c r="D107" s="1"/>
    </row>
    <row r="108" spans="3:4" ht="12.75" x14ac:dyDescent="0.2">
      <c r="C108" s="1"/>
      <c r="D108" s="1"/>
    </row>
    <row r="109" spans="3:4" ht="12.75" x14ac:dyDescent="0.2">
      <c r="C109" s="1"/>
      <c r="D109" s="1"/>
    </row>
    <row r="110" spans="3:4" ht="12.75" x14ac:dyDescent="0.2">
      <c r="C110" s="1"/>
      <c r="D110" s="1"/>
    </row>
    <row r="111" spans="3:4" ht="12.75" x14ac:dyDescent="0.2">
      <c r="C111" s="1"/>
      <c r="D111" s="1"/>
    </row>
    <row r="112" spans="3:4" ht="12.75" x14ac:dyDescent="0.2">
      <c r="C112" s="1"/>
      <c r="D112" s="1"/>
    </row>
    <row r="113" spans="3:4" ht="12.75" x14ac:dyDescent="0.2">
      <c r="C113" s="1"/>
      <c r="D113" s="1"/>
    </row>
    <row r="114" spans="3:4" ht="12.75" x14ac:dyDescent="0.2">
      <c r="C114" s="1"/>
      <c r="D114" s="1"/>
    </row>
    <row r="115" spans="3:4" ht="12.75" x14ac:dyDescent="0.2">
      <c r="C115" s="1"/>
      <c r="D115" s="1"/>
    </row>
    <row r="116" spans="3:4" ht="12.75" x14ac:dyDescent="0.2">
      <c r="C116" s="1"/>
      <c r="D116" s="1"/>
    </row>
    <row r="117" spans="3:4" ht="12.75" x14ac:dyDescent="0.2">
      <c r="C117" s="1"/>
      <c r="D117" s="1"/>
    </row>
    <row r="118" spans="3:4" ht="12.75" x14ac:dyDescent="0.2">
      <c r="C118" s="1"/>
      <c r="D118" s="1"/>
    </row>
    <row r="119" spans="3:4" ht="12.75" x14ac:dyDescent="0.2">
      <c r="C119" s="1"/>
      <c r="D119" s="1"/>
    </row>
    <row r="120" spans="3:4" ht="12.75" x14ac:dyDescent="0.2">
      <c r="C120" s="1"/>
      <c r="D120" s="1"/>
    </row>
    <row r="121" spans="3:4" ht="12.75" x14ac:dyDescent="0.2">
      <c r="C121" s="1"/>
      <c r="D121" s="1"/>
    </row>
    <row r="122" spans="3:4" ht="12.75" x14ac:dyDescent="0.2">
      <c r="C122" s="1"/>
      <c r="D122" s="1"/>
    </row>
    <row r="123" spans="3:4" ht="12.75" x14ac:dyDescent="0.2">
      <c r="C123" s="1"/>
      <c r="D123" s="1"/>
    </row>
    <row r="124" spans="3:4" ht="12.75" x14ac:dyDescent="0.2">
      <c r="C124" s="1"/>
      <c r="D124" s="1"/>
    </row>
    <row r="125" spans="3:4" ht="12.75" x14ac:dyDescent="0.2">
      <c r="C125" s="1"/>
      <c r="D125" s="1"/>
    </row>
    <row r="126" spans="3:4" ht="12.75" x14ac:dyDescent="0.2">
      <c r="C126" s="1"/>
      <c r="D126" s="1"/>
    </row>
    <row r="127" spans="3:4" ht="12.75" x14ac:dyDescent="0.2">
      <c r="C127" s="1"/>
      <c r="D127" s="1"/>
    </row>
    <row r="128" spans="3:4" ht="12.75" x14ac:dyDescent="0.2">
      <c r="C128" s="1"/>
      <c r="D128" s="1"/>
    </row>
    <row r="129" spans="3:4" ht="12.75" x14ac:dyDescent="0.2">
      <c r="C129" s="1"/>
      <c r="D129" s="1"/>
    </row>
    <row r="130" spans="3:4" ht="12.75" x14ac:dyDescent="0.2">
      <c r="C130" s="1"/>
      <c r="D130" s="1"/>
    </row>
    <row r="131" spans="3:4" ht="12.75" x14ac:dyDescent="0.2">
      <c r="C131" s="1"/>
      <c r="D131" s="1"/>
    </row>
    <row r="132" spans="3:4" ht="12.75" x14ac:dyDescent="0.2">
      <c r="C132" s="1"/>
      <c r="D132" s="1"/>
    </row>
    <row r="133" spans="3:4" ht="12.75" x14ac:dyDescent="0.2">
      <c r="C133" s="1"/>
      <c r="D133" s="1"/>
    </row>
    <row r="134" spans="3:4" ht="12.75" x14ac:dyDescent="0.2">
      <c r="C134" s="1"/>
      <c r="D134" s="1"/>
    </row>
    <row r="135" spans="3:4" ht="12.75" x14ac:dyDescent="0.2">
      <c r="C135" s="1"/>
      <c r="D135" s="1"/>
    </row>
    <row r="136" spans="3:4" ht="12.75" x14ac:dyDescent="0.2">
      <c r="C136" s="1"/>
      <c r="D136" s="1"/>
    </row>
    <row r="137" spans="3:4" ht="12.75" x14ac:dyDescent="0.2">
      <c r="C137" s="1"/>
      <c r="D137" s="1"/>
    </row>
    <row r="138" spans="3:4" ht="12.75" x14ac:dyDescent="0.2">
      <c r="C138" s="1"/>
      <c r="D138" s="1"/>
    </row>
    <row r="139" spans="3:4" ht="12.75" x14ac:dyDescent="0.2">
      <c r="C139" s="1"/>
      <c r="D139" s="1"/>
    </row>
    <row r="140" spans="3:4" ht="12.75" x14ac:dyDescent="0.2">
      <c r="C140" s="1"/>
      <c r="D140" s="1"/>
    </row>
    <row r="141" spans="3:4" ht="12.75" x14ac:dyDescent="0.2">
      <c r="C141" s="1"/>
      <c r="D141" s="1"/>
    </row>
    <row r="142" spans="3:4" ht="12.75" x14ac:dyDescent="0.2">
      <c r="C142" s="1"/>
      <c r="D142" s="1"/>
    </row>
    <row r="143" spans="3:4" ht="12.75" x14ac:dyDescent="0.2">
      <c r="C143" s="1"/>
      <c r="D143" s="1"/>
    </row>
    <row r="144" spans="3:4" ht="12.75" x14ac:dyDescent="0.2">
      <c r="C144" s="1"/>
      <c r="D144" s="1"/>
    </row>
    <row r="145" spans="3:4" ht="12.75" x14ac:dyDescent="0.2">
      <c r="C145" s="1"/>
      <c r="D145" s="1"/>
    </row>
    <row r="146" spans="3:4" ht="12.75" x14ac:dyDescent="0.2">
      <c r="C146" s="1"/>
      <c r="D146" s="1"/>
    </row>
    <row r="147" spans="3:4" ht="12.75" x14ac:dyDescent="0.2">
      <c r="C147" s="1"/>
      <c r="D147" s="1"/>
    </row>
    <row r="148" spans="3:4" ht="12.75" x14ac:dyDescent="0.2">
      <c r="C148" s="1"/>
      <c r="D148" s="1"/>
    </row>
    <row r="149" spans="3:4" ht="12.75" x14ac:dyDescent="0.2">
      <c r="C149" s="1"/>
      <c r="D149" s="1"/>
    </row>
    <row r="150" spans="3:4" ht="12.75" x14ac:dyDescent="0.2">
      <c r="C150" s="1"/>
      <c r="D150" s="1"/>
    </row>
    <row r="151" spans="3:4" ht="12.75" x14ac:dyDescent="0.2">
      <c r="C151" s="1"/>
      <c r="D151" s="1"/>
    </row>
    <row r="152" spans="3:4" ht="12.75" x14ac:dyDescent="0.2">
      <c r="C152" s="1"/>
      <c r="D152" s="1"/>
    </row>
    <row r="153" spans="3:4" ht="12.75" x14ac:dyDescent="0.2">
      <c r="C153" s="1"/>
      <c r="D153" s="1"/>
    </row>
    <row r="154" spans="3:4" ht="12.75" x14ac:dyDescent="0.2">
      <c r="C154" s="1"/>
      <c r="D154" s="1"/>
    </row>
    <row r="155" spans="3:4" ht="12.75" x14ac:dyDescent="0.2">
      <c r="C155" s="1"/>
      <c r="D155" s="1"/>
    </row>
    <row r="156" spans="3:4" ht="12.75" x14ac:dyDescent="0.2">
      <c r="C156" s="1"/>
      <c r="D156" s="1"/>
    </row>
    <row r="157" spans="3:4" ht="12.75" x14ac:dyDescent="0.2">
      <c r="C157" s="1"/>
      <c r="D157" s="1"/>
    </row>
    <row r="158" spans="3:4" ht="12.75" x14ac:dyDescent="0.2">
      <c r="C158" s="1"/>
      <c r="D158" s="1"/>
    </row>
    <row r="159" spans="3:4" ht="12.75" x14ac:dyDescent="0.2">
      <c r="C159" s="1"/>
      <c r="D159" s="1"/>
    </row>
    <row r="160" spans="3:4" ht="12.75" x14ac:dyDescent="0.2">
      <c r="C160" s="1"/>
      <c r="D160" s="1"/>
    </row>
    <row r="161" spans="3:4" ht="12.75" x14ac:dyDescent="0.2">
      <c r="C161" s="1"/>
      <c r="D161" s="1"/>
    </row>
    <row r="162" spans="3:4" ht="12.75" x14ac:dyDescent="0.2">
      <c r="C162" s="1"/>
      <c r="D162" s="1"/>
    </row>
    <row r="163" spans="3:4" ht="12.75" x14ac:dyDescent="0.2">
      <c r="C163" s="1"/>
      <c r="D163" s="1"/>
    </row>
    <row r="164" spans="3:4" ht="12.75" x14ac:dyDescent="0.2">
      <c r="C164" s="1"/>
      <c r="D164" s="1"/>
    </row>
    <row r="165" spans="3:4" ht="12.75" x14ac:dyDescent="0.2">
      <c r="C165" s="1"/>
      <c r="D165" s="1"/>
    </row>
    <row r="166" spans="3:4" ht="12.75" x14ac:dyDescent="0.2">
      <c r="C166" s="1"/>
      <c r="D166" s="1"/>
    </row>
    <row r="167" spans="3:4" ht="12.75" x14ac:dyDescent="0.2">
      <c r="C167" s="1"/>
      <c r="D167" s="1"/>
    </row>
    <row r="168" spans="3:4" ht="12.75" x14ac:dyDescent="0.2">
      <c r="C168" s="1"/>
      <c r="D168" s="1"/>
    </row>
    <row r="169" spans="3:4" ht="12.75" x14ac:dyDescent="0.2">
      <c r="C169" s="1"/>
      <c r="D169" s="1"/>
    </row>
    <row r="170" spans="3:4" ht="12.75" x14ac:dyDescent="0.2">
      <c r="C170" s="1"/>
      <c r="D170" s="1"/>
    </row>
    <row r="171" spans="3:4" ht="12.75" x14ac:dyDescent="0.2">
      <c r="C171" s="1"/>
      <c r="D171" s="1"/>
    </row>
    <row r="172" spans="3:4" ht="12.75" x14ac:dyDescent="0.2">
      <c r="C172" s="1"/>
      <c r="D172" s="1"/>
    </row>
    <row r="173" spans="3:4" ht="12.75" x14ac:dyDescent="0.2">
      <c r="C173" s="1"/>
      <c r="D173" s="1"/>
    </row>
    <row r="174" spans="3:4" ht="12.75" x14ac:dyDescent="0.2">
      <c r="C174" s="1"/>
      <c r="D174" s="1"/>
    </row>
    <row r="175" spans="3:4" ht="12.75" x14ac:dyDescent="0.2">
      <c r="C175" s="1"/>
      <c r="D175" s="1"/>
    </row>
    <row r="176" spans="3:4" ht="12.75" x14ac:dyDescent="0.2">
      <c r="C176" s="1"/>
      <c r="D176" s="1"/>
    </row>
    <row r="177" spans="3:4" ht="12.75" x14ac:dyDescent="0.2">
      <c r="C177" s="1"/>
      <c r="D177" s="1"/>
    </row>
    <row r="178" spans="3:4" ht="12.75" x14ac:dyDescent="0.2">
      <c r="C178" s="1"/>
      <c r="D178" s="1"/>
    </row>
    <row r="179" spans="3:4" ht="12.75" x14ac:dyDescent="0.2">
      <c r="C179" s="1"/>
      <c r="D179" s="1"/>
    </row>
    <row r="180" spans="3:4" ht="12.75" x14ac:dyDescent="0.2">
      <c r="C180" s="1"/>
      <c r="D180" s="1"/>
    </row>
    <row r="181" spans="3:4" ht="12.75" x14ac:dyDescent="0.2">
      <c r="C181" s="1"/>
      <c r="D181" s="1"/>
    </row>
    <row r="182" spans="3:4" ht="12.75" x14ac:dyDescent="0.2">
      <c r="C182" s="1"/>
      <c r="D182" s="1"/>
    </row>
    <row r="183" spans="3:4" ht="12.75" x14ac:dyDescent="0.2">
      <c r="C183" s="1"/>
      <c r="D183" s="1"/>
    </row>
    <row r="184" spans="3:4" ht="12.75" x14ac:dyDescent="0.2">
      <c r="C184" s="1"/>
      <c r="D184" s="1"/>
    </row>
    <row r="185" spans="3:4" ht="12.75" x14ac:dyDescent="0.2">
      <c r="C185" s="1"/>
      <c r="D185" s="1"/>
    </row>
    <row r="186" spans="3:4" ht="12.75" x14ac:dyDescent="0.2">
      <c r="C186" s="1"/>
      <c r="D186" s="1"/>
    </row>
    <row r="187" spans="3:4" ht="12.75" x14ac:dyDescent="0.2">
      <c r="C187" s="1"/>
      <c r="D187" s="1"/>
    </row>
    <row r="188" spans="3:4" ht="12.75" x14ac:dyDescent="0.2">
      <c r="C188" s="1"/>
      <c r="D188" s="1"/>
    </row>
    <row r="189" spans="3:4" ht="12.75" x14ac:dyDescent="0.2">
      <c r="C189" s="1"/>
      <c r="D189" s="1"/>
    </row>
    <row r="190" spans="3:4" ht="12.75" x14ac:dyDescent="0.2">
      <c r="C190" s="1"/>
      <c r="D190" s="1"/>
    </row>
    <row r="191" spans="3:4" ht="12.75" x14ac:dyDescent="0.2">
      <c r="C191" s="1"/>
      <c r="D191" s="1"/>
    </row>
    <row r="192" spans="3:4" ht="12.75" x14ac:dyDescent="0.2">
      <c r="C192" s="1"/>
      <c r="D192" s="1"/>
    </row>
    <row r="193" spans="3:4" ht="12.75" x14ac:dyDescent="0.2">
      <c r="C193" s="1"/>
      <c r="D193" s="1"/>
    </row>
    <row r="194" spans="3:4" ht="12.75" x14ac:dyDescent="0.2">
      <c r="C194" s="1"/>
      <c r="D194" s="1"/>
    </row>
    <row r="195" spans="3:4" ht="12.75" x14ac:dyDescent="0.2">
      <c r="C195" s="1"/>
      <c r="D195" s="1"/>
    </row>
    <row r="196" spans="3:4" ht="12.75" x14ac:dyDescent="0.2">
      <c r="C196" s="1"/>
      <c r="D196" s="1"/>
    </row>
    <row r="197" spans="3:4" ht="12.75" x14ac:dyDescent="0.2">
      <c r="C197" s="1"/>
      <c r="D197" s="1"/>
    </row>
    <row r="198" spans="3:4" ht="12.75" x14ac:dyDescent="0.2">
      <c r="C198" s="1"/>
      <c r="D198" s="1"/>
    </row>
    <row r="199" spans="3:4" ht="12.75" x14ac:dyDescent="0.2">
      <c r="C199" s="1"/>
      <c r="D199" s="1"/>
    </row>
    <row r="200" spans="3:4" ht="12.75" x14ac:dyDescent="0.2">
      <c r="C200" s="1"/>
      <c r="D200" s="1"/>
    </row>
    <row r="201" spans="3:4" ht="12.75" x14ac:dyDescent="0.2">
      <c r="C201" s="1"/>
      <c r="D201" s="1"/>
    </row>
    <row r="202" spans="3:4" ht="12.75" x14ac:dyDescent="0.2">
      <c r="C202" s="1"/>
      <c r="D202" s="1"/>
    </row>
    <row r="203" spans="3:4" ht="12.75" x14ac:dyDescent="0.2">
      <c r="C203" s="1"/>
      <c r="D203" s="1"/>
    </row>
    <row r="204" spans="3:4" ht="12.75" x14ac:dyDescent="0.2">
      <c r="C204" s="1"/>
      <c r="D204" s="1"/>
    </row>
    <row r="205" spans="3:4" ht="12.75" x14ac:dyDescent="0.2">
      <c r="C205" s="1"/>
      <c r="D205" s="1"/>
    </row>
    <row r="206" spans="3:4" ht="12.75" x14ac:dyDescent="0.2">
      <c r="C206" s="1"/>
      <c r="D206" s="1"/>
    </row>
    <row r="207" spans="3:4" ht="12.75" x14ac:dyDescent="0.2">
      <c r="C207" s="1"/>
      <c r="D207" s="1"/>
    </row>
    <row r="208" spans="3:4" ht="12.75" x14ac:dyDescent="0.2">
      <c r="C208" s="1"/>
      <c r="D208" s="1"/>
    </row>
    <row r="209" spans="3:4" ht="12.75" x14ac:dyDescent="0.2">
      <c r="C209" s="1"/>
      <c r="D209" s="1"/>
    </row>
    <row r="210" spans="3:4" ht="12.75" x14ac:dyDescent="0.2">
      <c r="C210" s="1"/>
      <c r="D210" s="1"/>
    </row>
    <row r="211" spans="3:4" ht="12.75" x14ac:dyDescent="0.2">
      <c r="C211" s="1"/>
      <c r="D211" s="1"/>
    </row>
    <row r="212" spans="3:4" ht="12.75" x14ac:dyDescent="0.2">
      <c r="C212" s="1"/>
      <c r="D212" s="1"/>
    </row>
    <row r="213" spans="3:4" ht="12.75" x14ac:dyDescent="0.2">
      <c r="C213" s="1"/>
      <c r="D213" s="1"/>
    </row>
    <row r="214" spans="3:4" ht="12.75" x14ac:dyDescent="0.2">
      <c r="C214" s="1"/>
      <c r="D214" s="1"/>
    </row>
    <row r="215" spans="3:4" ht="12.75" x14ac:dyDescent="0.2">
      <c r="C215" s="1"/>
      <c r="D215" s="1"/>
    </row>
    <row r="216" spans="3:4" ht="12.75" x14ac:dyDescent="0.2">
      <c r="C216" s="1"/>
      <c r="D216" s="1"/>
    </row>
    <row r="217" spans="3:4" ht="12.75" x14ac:dyDescent="0.2">
      <c r="C217" s="1"/>
      <c r="D217" s="1"/>
    </row>
    <row r="218" spans="3:4" ht="12.75" x14ac:dyDescent="0.2">
      <c r="C218" s="1"/>
      <c r="D218" s="1"/>
    </row>
    <row r="219" spans="3:4" ht="12.75" x14ac:dyDescent="0.2">
      <c r="C219" s="1"/>
      <c r="D219" s="1"/>
    </row>
    <row r="220" spans="3:4" ht="12.75" x14ac:dyDescent="0.2">
      <c r="C220" s="1"/>
      <c r="D220" s="1"/>
    </row>
    <row r="221" spans="3:4" ht="12.75" x14ac:dyDescent="0.2">
      <c r="C221" s="1"/>
      <c r="D221" s="1"/>
    </row>
    <row r="222" spans="3:4" ht="12.75" x14ac:dyDescent="0.2">
      <c r="C222" s="1"/>
      <c r="D222" s="1"/>
    </row>
    <row r="223" spans="3:4" ht="12.75" x14ac:dyDescent="0.2">
      <c r="C223" s="1"/>
      <c r="D223" s="1"/>
    </row>
    <row r="224" spans="3:4" ht="12.75" x14ac:dyDescent="0.2">
      <c r="C224" s="1"/>
      <c r="D224" s="1"/>
    </row>
    <row r="225" spans="3:4" ht="12.75" x14ac:dyDescent="0.2">
      <c r="C225" s="1"/>
      <c r="D225" s="1"/>
    </row>
    <row r="226" spans="3:4" ht="12.75" x14ac:dyDescent="0.2">
      <c r="C226" s="1"/>
      <c r="D226" s="1"/>
    </row>
    <row r="227" spans="3:4" ht="12.75" x14ac:dyDescent="0.2">
      <c r="C227" s="1"/>
      <c r="D227" s="1"/>
    </row>
    <row r="228" spans="3:4" ht="12.75" x14ac:dyDescent="0.2">
      <c r="C228" s="1"/>
      <c r="D228" s="1"/>
    </row>
    <row r="229" spans="3:4" ht="12.75" x14ac:dyDescent="0.2">
      <c r="C229" s="1"/>
      <c r="D229" s="1"/>
    </row>
    <row r="230" spans="3:4" ht="12.75" x14ac:dyDescent="0.2">
      <c r="C230" s="1"/>
      <c r="D230" s="1"/>
    </row>
    <row r="231" spans="3:4" ht="12.75" x14ac:dyDescent="0.2">
      <c r="C231" s="1"/>
      <c r="D231" s="1"/>
    </row>
    <row r="232" spans="3:4" ht="12.75" x14ac:dyDescent="0.2">
      <c r="C232" s="1"/>
      <c r="D232" s="1"/>
    </row>
    <row r="233" spans="3:4" ht="12.75" x14ac:dyDescent="0.2">
      <c r="C233" s="1"/>
      <c r="D233" s="1"/>
    </row>
    <row r="234" spans="3:4" ht="12.75" x14ac:dyDescent="0.2">
      <c r="C234" s="1"/>
      <c r="D234" s="1"/>
    </row>
    <row r="235" spans="3:4" ht="12.75" x14ac:dyDescent="0.2">
      <c r="C235" s="1"/>
      <c r="D235" s="1"/>
    </row>
    <row r="236" spans="3:4" ht="12.75" x14ac:dyDescent="0.2">
      <c r="C236" s="1"/>
      <c r="D236" s="1"/>
    </row>
    <row r="237" spans="3:4" ht="12.75" x14ac:dyDescent="0.2">
      <c r="C237" s="1"/>
      <c r="D237" s="1"/>
    </row>
    <row r="238" spans="3:4" ht="12.75" x14ac:dyDescent="0.2">
      <c r="C238" s="1"/>
      <c r="D238" s="1"/>
    </row>
    <row r="239" spans="3:4" ht="12.75" x14ac:dyDescent="0.2">
      <c r="C239" s="1"/>
      <c r="D239" s="1"/>
    </row>
    <row r="240" spans="3:4" ht="12.75" x14ac:dyDescent="0.2">
      <c r="C240" s="1"/>
      <c r="D240" s="1"/>
    </row>
    <row r="241" spans="3:4" ht="12.75" x14ac:dyDescent="0.2">
      <c r="C241" s="1"/>
      <c r="D241" s="1"/>
    </row>
    <row r="242" spans="3:4" ht="12.75" x14ac:dyDescent="0.2">
      <c r="C242" s="1"/>
      <c r="D242" s="1"/>
    </row>
    <row r="243" spans="3:4" ht="12.75" x14ac:dyDescent="0.2">
      <c r="C243" s="1"/>
      <c r="D243" s="1"/>
    </row>
    <row r="244" spans="3:4" ht="12.75" x14ac:dyDescent="0.2">
      <c r="C244" s="1"/>
      <c r="D244" s="1"/>
    </row>
    <row r="245" spans="3:4" ht="12.75" x14ac:dyDescent="0.2">
      <c r="C245" s="1"/>
      <c r="D245" s="1"/>
    </row>
    <row r="246" spans="3:4" ht="12.75" x14ac:dyDescent="0.2">
      <c r="C246" s="1"/>
      <c r="D246" s="1"/>
    </row>
    <row r="247" spans="3:4" ht="12.75" x14ac:dyDescent="0.2">
      <c r="C247" s="1"/>
      <c r="D247" s="1"/>
    </row>
    <row r="248" spans="3:4" ht="12.75" x14ac:dyDescent="0.2">
      <c r="C248" s="1"/>
      <c r="D248" s="1"/>
    </row>
    <row r="249" spans="3:4" ht="12.75" x14ac:dyDescent="0.2">
      <c r="C249" s="1"/>
      <c r="D249" s="1"/>
    </row>
    <row r="250" spans="3:4" ht="12.75" x14ac:dyDescent="0.2">
      <c r="C250" s="1"/>
      <c r="D250" s="1"/>
    </row>
    <row r="251" spans="3:4" ht="12.75" x14ac:dyDescent="0.2">
      <c r="C251" s="1"/>
      <c r="D251" s="1"/>
    </row>
    <row r="252" spans="3:4" ht="12.75" x14ac:dyDescent="0.2">
      <c r="C252" s="1"/>
      <c r="D252" s="1"/>
    </row>
    <row r="253" spans="3:4" ht="12.75" x14ac:dyDescent="0.2">
      <c r="C253" s="1"/>
      <c r="D253" s="1"/>
    </row>
    <row r="254" spans="3:4" ht="12.75" x14ac:dyDescent="0.2">
      <c r="C254" s="1"/>
      <c r="D254" s="1"/>
    </row>
    <row r="255" spans="3:4" ht="12.75" x14ac:dyDescent="0.2">
      <c r="C255" s="1"/>
      <c r="D255" s="1"/>
    </row>
    <row r="256" spans="3:4" ht="12.75" x14ac:dyDescent="0.2">
      <c r="C256" s="1"/>
      <c r="D256" s="1"/>
    </row>
    <row r="257" spans="3:4" ht="12.75" x14ac:dyDescent="0.2">
      <c r="C257" s="1"/>
      <c r="D257" s="1"/>
    </row>
    <row r="258" spans="3:4" ht="12.75" x14ac:dyDescent="0.2">
      <c r="C258" s="1"/>
      <c r="D258" s="1"/>
    </row>
    <row r="259" spans="3:4" ht="12.75" x14ac:dyDescent="0.2">
      <c r="C259" s="1"/>
      <c r="D259" s="1"/>
    </row>
    <row r="260" spans="3:4" ht="12.75" x14ac:dyDescent="0.2">
      <c r="C260" s="1"/>
      <c r="D260" s="1"/>
    </row>
    <row r="261" spans="3:4" ht="12.75" x14ac:dyDescent="0.2">
      <c r="C261" s="1"/>
      <c r="D261" s="1"/>
    </row>
    <row r="262" spans="3:4" ht="12.75" x14ac:dyDescent="0.2">
      <c r="C262" s="1"/>
      <c r="D262" s="1"/>
    </row>
    <row r="263" spans="3:4" ht="12.75" x14ac:dyDescent="0.2">
      <c r="C263" s="1"/>
      <c r="D263" s="1"/>
    </row>
    <row r="264" spans="3:4" ht="12.75" x14ac:dyDescent="0.2">
      <c r="C264" s="1"/>
      <c r="D264" s="1"/>
    </row>
    <row r="265" spans="3:4" ht="12.75" x14ac:dyDescent="0.2">
      <c r="C265" s="1"/>
      <c r="D265" s="1"/>
    </row>
    <row r="266" spans="3:4" ht="12.75" x14ac:dyDescent="0.2">
      <c r="C266" s="1"/>
      <c r="D266" s="1"/>
    </row>
    <row r="267" spans="3:4" ht="12.75" x14ac:dyDescent="0.2">
      <c r="C267" s="1"/>
      <c r="D267" s="1"/>
    </row>
    <row r="268" spans="3:4" ht="12.75" x14ac:dyDescent="0.2">
      <c r="C268" s="1"/>
      <c r="D268" s="1"/>
    </row>
    <row r="269" spans="3:4" ht="12.75" x14ac:dyDescent="0.2">
      <c r="C269" s="1"/>
      <c r="D269" s="1"/>
    </row>
    <row r="270" spans="3:4" ht="12.75" x14ac:dyDescent="0.2">
      <c r="C270" s="1"/>
      <c r="D270" s="1"/>
    </row>
    <row r="271" spans="3:4" ht="12.75" x14ac:dyDescent="0.2">
      <c r="C271" s="1"/>
      <c r="D271" s="1"/>
    </row>
    <row r="272" spans="3:4" ht="12.75" x14ac:dyDescent="0.2">
      <c r="C272" s="1"/>
      <c r="D272" s="1"/>
    </row>
    <row r="273" spans="3:4" ht="12.75" x14ac:dyDescent="0.2">
      <c r="C273" s="1"/>
      <c r="D273" s="1"/>
    </row>
    <row r="274" spans="3:4" ht="12.75" x14ac:dyDescent="0.2">
      <c r="C274" s="1"/>
      <c r="D274" s="1"/>
    </row>
    <row r="275" spans="3:4" ht="12.75" x14ac:dyDescent="0.2">
      <c r="C275" s="1"/>
      <c r="D275" s="1"/>
    </row>
    <row r="276" spans="3:4" ht="12.75" x14ac:dyDescent="0.2">
      <c r="C276" s="1"/>
      <c r="D276" s="1"/>
    </row>
    <row r="277" spans="3:4" ht="12.75" x14ac:dyDescent="0.2">
      <c r="C277" s="1"/>
      <c r="D277" s="1"/>
    </row>
    <row r="278" spans="3:4" ht="12.75" x14ac:dyDescent="0.2">
      <c r="C278" s="1"/>
      <c r="D278" s="1"/>
    </row>
    <row r="279" spans="3:4" ht="12.75" x14ac:dyDescent="0.2">
      <c r="C279" s="1"/>
      <c r="D279" s="1"/>
    </row>
    <row r="280" spans="3:4" ht="12.75" x14ac:dyDescent="0.2">
      <c r="C280" s="1"/>
      <c r="D280" s="1"/>
    </row>
    <row r="281" spans="3:4" ht="12.75" x14ac:dyDescent="0.2">
      <c r="C281" s="1"/>
      <c r="D281" s="1"/>
    </row>
    <row r="282" spans="3:4" ht="12.75" x14ac:dyDescent="0.2">
      <c r="C282" s="1"/>
      <c r="D282" s="1"/>
    </row>
    <row r="283" spans="3:4" ht="12.75" x14ac:dyDescent="0.2">
      <c r="C283" s="1"/>
      <c r="D283" s="1"/>
    </row>
    <row r="284" spans="3:4" ht="12.75" x14ac:dyDescent="0.2">
      <c r="C284" s="1"/>
      <c r="D284" s="1"/>
    </row>
    <row r="285" spans="3:4" ht="12.75" x14ac:dyDescent="0.2">
      <c r="C285" s="1"/>
      <c r="D285" s="1"/>
    </row>
    <row r="286" spans="3:4" ht="12.75" x14ac:dyDescent="0.2">
      <c r="C286" s="1"/>
      <c r="D286" s="1"/>
    </row>
    <row r="287" spans="3:4" ht="12.75" x14ac:dyDescent="0.2">
      <c r="C287" s="1"/>
      <c r="D287" s="1"/>
    </row>
    <row r="288" spans="3:4" ht="12.75" x14ac:dyDescent="0.2">
      <c r="C288" s="1"/>
      <c r="D288" s="1"/>
    </row>
    <row r="289" spans="3:4" ht="12.75" x14ac:dyDescent="0.2">
      <c r="C289" s="1"/>
      <c r="D289" s="1"/>
    </row>
    <row r="290" spans="3:4" ht="12.75" x14ac:dyDescent="0.2">
      <c r="C290" s="1"/>
      <c r="D290" s="1"/>
    </row>
    <row r="291" spans="3:4" ht="12.75" x14ac:dyDescent="0.2">
      <c r="C291" s="1"/>
      <c r="D291" s="1"/>
    </row>
    <row r="292" spans="3:4" ht="12.75" x14ac:dyDescent="0.2">
      <c r="C292" s="1"/>
      <c r="D292" s="1"/>
    </row>
    <row r="293" spans="3:4" ht="12.75" x14ac:dyDescent="0.2">
      <c r="C293" s="1"/>
      <c r="D293" s="1"/>
    </row>
    <row r="294" spans="3:4" ht="12.75" x14ac:dyDescent="0.2">
      <c r="C294" s="1"/>
      <c r="D294" s="1"/>
    </row>
    <row r="295" spans="3:4" ht="12.75" x14ac:dyDescent="0.2">
      <c r="C295" s="1"/>
      <c r="D295" s="1"/>
    </row>
    <row r="296" spans="3:4" ht="12.75" x14ac:dyDescent="0.2">
      <c r="C296" s="1"/>
      <c r="D296" s="1"/>
    </row>
    <row r="297" spans="3:4" ht="12.75" x14ac:dyDescent="0.2">
      <c r="C297" s="1"/>
      <c r="D297" s="1"/>
    </row>
    <row r="298" spans="3:4" ht="12.75" x14ac:dyDescent="0.2">
      <c r="C298" s="1"/>
      <c r="D298" s="1"/>
    </row>
    <row r="299" spans="3:4" ht="12.75" x14ac:dyDescent="0.2">
      <c r="C299" s="1"/>
      <c r="D299" s="1"/>
    </row>
    <row r="300" spans="3:4" ht="12.75" x14ac:dyDescent="0.2">
      <c r="C300" s="1"/>
      <c r="D300" s="1"/>
    </row>
    <row r="301" spans="3:4" ht="12.75" x14ac:dyDescent="0.2">
      <c r="C301" s="1"/>
      <c r="D301" s="1"/>
    </row>
    <row r="302" spans="3:4" ht="12.75" x14ac:dyDescent="0.2">
      <c r="C302" s="1"/>
      <c r="D302" s="1"/>
    </row>
    <row r="303" spans="3:4" ht="12.75" x14ac:dyDescent="0.2">
      <c r="C303" s="1"/>
      <c r="D303" s="1"/>
    </row>
    <row r="304" spans="3:4" ht="12.75" x14ac:dyDescent="0.2">
      <c r="C304" s="1"/>
      <c r="D304" s="1"/>
    </row>
    <row r="305" spans="3:4" ht="12.75" x14ac:dyDescent="0.2">
      <c r="C305" s="1"/>
      <c r="D305" s="1"/>
    </row>
    <row r="306" spans="3:4" ht="12.75" x14ac:dyDescent="0.2">
      <c r="C306" s="1"/>
      <c r="D306" s="1"/>
    </row>
    <row r="307" spans="3:4" ht="12.75" x14ac:dyDescent="0.2">
      <c r="C307" s="1"/>
      <c r="D307" s="1"/>
    </row>
    <row r="308" spans="3:4" ht="12.75" x14ac:dyDescent="0.2">
      <c r="C308" s="1"/>
      <c r="D308" s="1"/>
    </row>
    <row r="309" spans="3:4" ht="12.75" x14ac:dyDescent="0.2">
      <c r="C309" s="1"/>
      <c r="D309" s="1"/>
    </row>
    <row r="310" spans="3:4" ht="12.75" x14ac:dyDescent="0.2">
      <c r="C310" s="1"/>
      <c r="D310" s="1"/>
    </row>
    <row r="311" spans="3:4" ht="12.75" x14ac:dyDescent="0.2">
      <c r="C311" s="1"/>
      <c r="D311" s="1"/>
    </row>
    <row r="312" spans="3:4" ht="12.75" x14ac:dyDescent="0.2">
      <c r="C312" s="1"/>
      <c r="D312" s="1"/>
    </row>
    <row r="313" spans="3:4" ht="12.75" x14ac:dyDescent="0.2">
      <c r="C313" s="1"/>
      <c r="D313" s="1"/>
    </row>
    <row r="314" spans="3:4" ht="12.75" x14ac:dyDescent="0.2">
      <c r="C314" s="1"/>
      <c r="D314" s="1"/>
    </row>
    <row r="315" spans="3:4" ht="12.75" x14ac:dyDescent="0.2">
      <c r="C315" s="1"/>
      <c r="D315" s="1"/>
    </row>
    <row r="316" spans="3:4" ht="12.75" x14ac:dyDescent="0.2">
      <c r="C316" s="1"/>
      <c r="D316" s="1"/>
    </row>
    <row r="317" spans="3:4" ht="12.75" x14ac:dyDescent="0.2">
      <c r="C317" s="1"/>
      <c r="D317" s="1"/>
    </row>
    <row r="318" spans="3:4" ht="12.75" x14ac:dyDescent="0.2">
      <c r="C318" s="1"/>
      <c r="D318" s="1"/>
    </row>
    <row r="319" spans="3:4" ht="12.75" x14ac:dyDescent="0.2">
      <c r="C319" s="1"/>
      <c r="D319" s="1"/>
    </row>
    <row r="320" spans="3:4" ht="12.75" x14ac:dyDescent="0.2">
      <c r="C320" s="1"/>
      <c r="D320" s="1"/>
    </row>
    <row r="321" spans="3:4" ht="12.75" x14ac:dyDescent="0.2">
      <c r="C321" s="1"/>
      <c r="D321" s="1"/>
    </row>
    <row r="322" spans="3:4" ht="12.75" x14ac:dyDescent="0.2">
      <c r="C322" s="1"/>
      <c r="D322" s="1"/>
    </row>
    <row r="323" spans="3:4" ht="12.75" x14ac:dyDescent="0.2">
      <c r="C323" s="1"/>
      <c r="D323" s="1"/>
    </row>
    <row r="324" spans="3:4" ht="12.75" x14ac:dyDescent="0.2">
      <c r="C324" s="1"/>
      <c r="D324" s="1"/>
    </row>
    <row r="325" spans="3:4" ht="12.75" x14ac:dyDescent="0.2">
      <c r="C325" s="1"/>
      <c r="D325" s="1"/>
    </row>
    <row r="326" spans="3:4" ht="12.75" x14ac:dyDescent="0.2">
      <c r="C326" s="1"/>
      <c r="D326" s="1"/>
    </row>
    <row r="327" spans="3:4" ht="12.75" x14ac:dyDescent="0.2">
      <c r="C327" s="1"/>
      <c r="D327" s="1"/>
    </row>
    <row r="328" spans="3:4" ht="12.75" x14ac:dyDescent="0.2">
      <c r="C328" s="1"/>
      <c r="D328" s="1"/>
    </row>
    <row r="329" spans="3:4" ht="12.75" x14ac:dyDescent="0.2">
      <c r="C329" s="1"/>
      <c r="D329" s="1"/>
    </row>
    <row r="330" spans="3:4" ht="12.75" x14ac:dyDescent="0.2">
      <c r="C330" s="1"/>
      <c r="D330" s="1"/>
    </row>
    <row r="331" spans="3:4" ht="12.75" x14ac:dyDescent="0.2">
      <c r="C331" s="1"/>
      <c r="D331" s="1"/>
    </row>
    <row r="332" spans="3:4" ht="12.75" x14ac:dyDescent="0.2">
      <c r="C332" s="1"/>
      <c r="D332" s="1"/>
    </row>
    <row r="333" spans="3:4" ht="12.75" x14ac:dyDescent="0.2">
      <c r="C333" s="1"/>
      <c r="D333" s="1"/>
    </row>
    <row r="334" spans="3:4" ht="12.75" x14ac:dyDescent="0.2">
      <c r="C334" s="1"/>
      <c r="D334" s="1"/>
    </row>
    <row r="335" spans="3:4" ht="12.75" x14ac:dyDescent="0.2">
      <c r="C335" s="1"/>
      <c r="D335" s="1"/>
    </row>
    <row r="336" spans="3:4" ht="12.75" x14ac:dyDescent="0.2">
      <c r="C336" s="1"/>
      <c r="D336" s="1"/>
    </row>
    <row r="337" spans="3:4" ht="12.75" x14ac:dyDescent="0.2">
      <c r="C337" s="1"/>
      <c r="D337" s="1"/>
    </row>
    <row r="338" spans="3:4" ht="12.75" x14ac:dyDescent="0.2">
      <c r="C338" s="1"/>
      <c r="D338" s="1"/>
    </row>
    <row r="339" spans="3:4" ht="12.75" x14ac:dyDescent="0.2">
      <c r="C339" s="1"/>
      <c r="D339" s="1"/>
    </row>
    <row r="340" spans="3:4" ht="12.75" x14ac:dyDescent="0.2">
      <c r="C340" s="1"/>
      <c r="D340" s="1"/>
    </row>
    <row r="341" spans="3:4" ht="12.75" x14ac:dyDescent="0.2">
      <c r="C341" s="1"/>
      <c r="D341" s="1"/>
    </row>
    <row r="342" spans="3:4" ht="12.75" x14ac:dyDescent="0.2">
      <c r="C342" s="1"/>
      <c r="D342" s="1"/>
    </row>
    <row r="343" spans="3:4" ht="12.75" x14ac:dyDescent="0.2">
      <c r="C343" s="1"/>
      <c r="D343" s="1"/>
    </row>
    <row r="344" spans="3:4" ht="12.75" x14ac:dyDescent="0.2">
      <c r="C344" s="1"/>
      <c r="D344" s="1"/>
    </row>
    <row r="345" spans="3:4" ht="12.75" x14ac:dyDescent="0.2">
      <c r="C345" s="1"/>
      <c r="D345" s="1"/>
    </row>
    <row r="346" spans="3:4" ht="12.75" x14ac:dyDescent="0.2">
      <c r="C346" s="1"/>
      <c r="D346" s="1"/>
    </row>
    <row r="347" spans="3:4" ht="12.75" x14ac:dyDescent="0.2">
      <c r="C347" s="1"/>
      <c r="D347" s="1"/>
    </row>
    <row r="348" spans="3:4" ht="12.75" x14ac:dyDescent="0.2">
      <c r="C348" s="1"/>
      <c r="D348" s="1"/>
    </row>
    <row r="349" spans="3:4" ht="12.75" x14ac:dyDescent="0.2">
      <c r="C349" s="1"/>
      <c r="D349" s="1"/>
    </row>
    <row r="350" spans="3:4" ht="12.75" x14ac:dyDescent="0.2">
      <c r="C350" s="1"/>
      <c r="D350" s="1"/>
    </row>
    <row r="351" spans="3:4" ht="12.75" x14ac:dyDescent="0.2">
      <c r="C351" s="1"/>
      <c r="D351" s="1"/>
    </row>
    <row r="352" spans="3:4" ht="12.75" x14ac:dyDescent="0.2">
      <c r="C352" s="1"/>
      <c r="D352" s="1"/>
    </row>
    <row r="353" spans="3:4" ht="12.75" x14ac:dyDescent="0.2">
      <c r="C353" s="1"/>
      <c r="D353" s="1"/>
    </row>
    <row r="354" spans="3:4" ht="12.75" x14ac:dyDescent="0.2">
      <c r="C354" s="1"/>
      <c r="D354" s="1"/>
    </row>
    <row r="355" spans="3:4" ht="12.75" x14ac:dyDescent="0.2">
      <c r="C355" s="1"/>
      <c r="D355" s="1"/>
    </row>
    <row r="356" spans="3:4" ht="12.75" x14ac:dyDescent="0.2">
      <c r="C356" s="1"/>
      <c r="D356" s="1"/>
    </row>
    <row r="357" spans="3:4" ht="12.75" x14ac:dyDescent="0.2">
      <c r="C357" s="1"/>
      <c r="D357" s="1"/>
    </row>
    <row r="358" spans="3:4" ht="12.75" x14ac:dyDescent="0.2">
      <c r="C358" s="1"/>
      <c r="D358" s="1"/>
    </row>
    <row r="359" spans="3:4" ht="12.75" x14ac:dyDescent="0.2">
      <c r="C359" s="1"/>
      <c r="D359" s="1"/>
    </row>
    <row r="360" spans="3:4" ht="12.75" x14ac:dyDescent="0.2">
      <c r="C360" s="1"/>
      <c r="D360" s="1"/>
    </row>
    <row r="361" spans="3:4" ht="12.75" x14ac:dyDescent="0.2">
      <c r="C361" s="1"/>
      <c r="D361" s="1"/>
    </row>
    <row r="362" spans="3:4" ht="12.75" x14ac:dyDescent="0.2">
      <c r="C362" s="1"/>
      <c r="D362" s="1"/>
    </row>
    <row r="363" spans="3:4" ht="12.75" x14ac:dyDescent="0.2">
      <c r="C363" s="1"/>
      <c r="D363" s="1"/>
    </row>
    <row r="364" spans="3:4" ht="12.75" x14ac:dyDescent="0.2">
      <c r="C364" s="1"/>
      <c r="D364" s="1"/>
    </row>
    <row r="365" spans="3:4" ht="12.75" x14ac:dyDescent="0.2">
      <c r="C365" s="1"/>
      <c r="D365" s="1"/>
    </row>
    <row r="366" spans="3:4" ht="12.75" x14ac:dyDescent="0.2">
      <c r="C366" s="1"/>
      <c r="D366" s="1"/>
    </row>
    <row r="367" spans="3:4" ht="12.75" x14ac:dyDescent="0.2">
      <c r="C367" s="1"/>
      <c r="D367" s="1"/>
    </row>
    <row r="368" spans="3:4" ht="12.75" x14ac:dyDescent="0.2">
      <c r="C368" s="1"/>
      <c r="D368" s="1"/>
    </row>
    <row r="369" spans="3:4" ht="12.75" x14ac:dyDescent="0.2">
      <c r="C369" s="1"/>
      <c r="D369" s="1"/>
    </row>
    <row r="370" spans="3:4" ht="12.75" x14ac:dyDescent="0.2">
      <c r="C370" s="1"/>
      <c r="D370" s="1"/>
    </row>
    <row r="371" spans="3:4" ht="12.75" x14ac:dyDescent="0.2">
      <c r="C371" s="1"/>
      <c r="D371" s="1"/>
    </row>
    <row r="372" spans="3:4" ht="12.75" x14ac:dyDescent="0.2">
      <c r="C372" s="1"/>
      <c r="D372" s="1"/>
    </row>
    <row r="373" spans="3:4" ht="12.75" x14ac:dyDescent="0.2">
      <c r="C373" s="1"/>
      <c r="D373" s="1"/>
    </row>
    <row r="374" spans="3:4" ht="12.75" x14ac:dyDescent="0.2">
      <c r="C374" s="1"/>
      <c r="D374" s="1"/>
    </row>
    <row r="375" spans="3:4" ht="12.75" x14ac:dyDescent="0.2">
      <c r="C375" s="1"/>
      <c r="D375" s="1"/>
    </row>
    <row r="376" spans="3:4" ht="12.75" x14ac:dyDescent="0.2">
      <c r="C376" s="1"/>
      <c r="D376" s="1"/>
    </row>
    <row r="377" spans="3:4" ht="12.75" x14ac:dyDescent="0.2">
      <c r="C377" s="1"/>
      <c r="D377" s="1"/>
    </row>
    <row r="378" spans="3:4" ht="12.75" x14ac:dyDescent="0.2">
      <c r="C378" s="1"/>
      <c r="D378" s="1"/>
    </row>
    <row r="379" spans="3:4" ht="12.75" x14ac:dyDescent="0.2">
      <c r="C379" s="1"/>
      <c r="D379" s="1"/>
    </row>
    <row r="380" spans="3:4" ht="12.75" x14ac:dyDescent="0.2">
      <c r="C380" s="1"/>
      <c r="D380" s="1"/>
    </row>
    <row r="381" spans="3:4" ht="12.75" x14ac:dyDescent="0.2">
      <c r="C381" s="1"/>
      <c r="D381" s="1"/>
    </row>
    <row r="382" spans="3:4" ht="12.75" x14ac:dyDescent="0.2">
      <c r="C382" s="1"/>
      <c r="D382" s="1"/>
    </row>
    <row r="383" spans="3:4" ht="12.75" x14ac:dyDescent="0.2">
      <c r="C383" s="1"/>
      <c r="D383" s="1"/>
    </row>
    <row r="384" spans="3:4" ht="12.75" x14ac:dyDescent="0.2">
      <c r="C384" s="1"/>
      <c r="D384" s="1"/>
    </row>
    <row r="385" spans="3:4" ht="12.75" x14ac:dyDescent="0.2">
      <c r="C385" s="1"/>
      <c r="D385" s="1"/>
    </row>
    <row r="386" spans="3:4" ht="12.75" x14ac:dyDescent="0.2">
      <c r="C386" s="1"/>
      <c r="D386" s="1"/>
    </row>
    <row r="387" spans="3:4" ht="12.75" x14ac:dyDescent="0.2">
      <c r="C387" s="1"/>
      <c r="D387" s="1"/>
    </row>
    <row r="388" spans="3:4" ht="12.75" x14ac:dyDescent="0.2">
      <c r="C388" s="1"/>
      <c r="D388" s="1"/>
    </row>
    <row r="389" spans="3:4" ht="12.75" x14ac:dyDescent="0.2">
      <c r="C389" s="1"/>
      <c r="D389" s="1"/>
    </row>
    <row r="390" spans="3:4" ht="12.75" x14ac:dyDescent="0.2">
      <c r="C390" s="1"/>
      <c r="D390" s="1"/>
    </row>
    <row r="391" spans="3:4" ht="12.75" x14ac:dyDescent="0.2">
      <c r="C391" s="1"/>
      <c r="D391" s="1"/>
    </row>
    <row r="392" spans="3:4" ht="12.75" x14ac:dyDescent="0.2">
      <c r="C392" s="1"/>
      <c r="D392" s="1"/>
    </row>
    <row r="393" spans="3:4" ht="12.75" x14ac:dyDescent="0.2">
      <c r="C393" s="1"/>
      <c r="D393" s="1"/>
    </row>
    <row r="394" spans="3:4" ht="12.75" x14ac:dyDescent="0.2">
      <c r="C394" s="1"/>
      <c r="D394" s="1"/>
    </row>
    <row r="395" spans="3:4" ht="12.75" x14ac:dyDescent="0.2">
      <c r="C395" s="1"/>
      <c r="D395" s="1"/>
    </row>
    <row r="396" spans="3:4" ht="12.75" x14ac:dyDescent="0.2">
      <c r="C396" s="1"/>
      <c r="D396" s="1"/>
    </row>
    <row r="397" spans="3:4" ht="12.75" x14ac:dyDescent="0.2">
      <c r="C397" s="1"/>
      <c r="D397" s="1"/>
    </row>
    <row r="398" spans="3:4" ht="12.75" x14ac:dyDescent="0.2">
      <c r="C398" s="1"/>
      <c r="D398" s="1"/>
    </row>
    <row r="399" spans="3:4" ht="12.75" x14ac:dyDescent="0.2">
      <c r="C399" s="1"/>
      <c r="D399" s="1"/>
    </row>
    <row r="400" spans="3:4" ht="12.75" x14ac:dyDescent="0.2">
      <c r="C400" s="1"/>
      <c r="D400" s="1"/>
    </row>
    <row r="401" spans="3:4" ht="12.75" x14ac:dyDescent="0.2">
      <c r="C401" s="1"/>
      <c r="D401" s="1"/>
    </row>
    <row r="402" spans="3:4" ht="12.75" x14ac:dyDescent="0.2">
      <c r="C402" s="1"/>
      <c r="D402" s="1"/>
    </row>
    <row r="403" spans="3:4" ht="12.75" x14ac:dyDescent="0.2">
      <c r="C403" s="1"/>
      <c r="D403" s="1"/>
    </row>
    <row r="404" spans="3:4" ht="12.75" x14ac:dyDescent="0.2">
      <c r="C404" s="1"/>
      <c r="D404" s="1"/>
    </row>
    <row r="405" spans="3:4" ht="12.75" x14ac:dyDescent="0.2">
      <c r="C405" s="1"/>
      <c r="D405" s="1"/>
    </row>
    <row r="406" spans="3:4" ht="12.75" x14ac:dyDescent="0.2">
      <c r="C406" s="1"/>
      <c r="D406" s="1"/>
    </row>
    <row r="407" spans="3:4" ht="12.75" x14ac:dyDescent="0.2">
      <c r="C407" s="1"/>
      <c r="D407" s="1"/>
    </row>
    <row r="408" spans="3:4" ht="12.75" x14ac:dyDescent="0.2">
      <c r="C408" s="1"/>
      <c r="D408" s="1"/>
    </row>
    <row r="409" spans="3:4" ht="12.75" x14ac:dyDescent="0.2">
      <c r="C409" s="1"/>
      <c r="D409" s="1"/>
    </row>
    <row r="410" spans="3:4" ht="12.75" x14ac:dyDescent="0.2">
      <c r="C410" s="1"/>
      <c r="D410" s="1"/>
    </row>
    <row r="411" spans="3:4" ht="12.75" x14ac:dyDescent="0.2">
      <c r="C411" s="1"/>
      <c r="D411" s="1"/>
    </row>
    <row r="412" spans="3:4" ht="12.75" x14ac:dyDescent="0.2">
      <c r="C412" s="1"/>
      <c r="D412" s="1"/>
    </row>
    <row r="413" spans="3:4" ht="12.75" x14ac:dyDescent="0.2">
      <c r="C413" s="1"/>
      <c r="D413" s="1"/>
    </row>
    <row r="414" spans="3:4" ht="12.75" x14ac:dyDescent="0.2">
      <c r="C414" s="1"/>
      <c r="D414" s="1"/>
    </row>
    <row r="415" spans="3:4" ht="12.75" x14ac:dyDescent="0.2">
      <c r="C415" s="1"/>
      <c r="D415" s="1"/>
    </row>
    <row r="416" spans="3:4" ht="12.75" x14ac:dyDescent="0.2">
      <c r="C416" s="1"/>
      <c r="D416" s="1"/>
    </row>
    <row r="417" spans="3:4" ht="12.75" x14ac:dyDescent="0.2">
      <c r="C417" s="1"/>
      <c r="D417" s="1"/>
    </row>
    <row r="418" spans="3:4" ht="12.75" x14ac:dyDescent="0.2">
      <c r="C418" s="1"/>
      <c r="D418" s="1"/>
    </row>
    <row r="419" spans="3:4" ht="12.75" x14ac:dyDescent="0.2">
      <c r="C419" s="1"/>
      <c r="D419" s="1"/>
    </row>
    <row r="420" spans="3:4" ht="12.75" x14ac:dyDescent="0.2">
      <c r="C420" s="1"/>
      <c r="D420" s="1"/>
    </row>
    <row r="421" spans="3:4" ht="12.75" x14ac:dyDescent="0.2">
      <c r="C421" s="1"/>
      <c r="D421" s="1"/>
    </row>
    <row r="422" spans="3:4" ht="12.75" x14ac:dyDescent="0.2">
      <c r="C422" s="1"/>
      <c r="D422" s="1"/>
    </row>
    <row r="423" spans="3:4" ht="12.75" x14ac:dyDescent="0.2">
      <c r="C423" s="1"/>
      <c r="D423" s="1"/>
    </row>
    <row r="424" spans="3:4" ht="12.75" x14ac:dyDescent="0.2">
      <c r="C424" s="1"/>
      <c r="D424" s="1"/>
    </row>
    <row r="425" spans="3:4" ht="12.75" x14ac:dyDescent="0.2">
      <c r="C425" s="1"/>
      <c r="D425" s="1"/>
    </row>
    <row r="426" spans="3:4" ht="12.75" x14ac:dyDescent="0.2">
      <c r="C426" s="1"/>
      <c r="D426" s="1"/>
    </row>
    <row r="427" spans="3:4" ht="12.75" x14ac:dyDescent="0.2">
      <c r="C427" s="1"/>
      <c r="D427" s="1"/>
    </row>
    <row r="428" spans="3:4" ht="12.75" x14ac:dyDescent="0.2">
      <c r="C428" s="1"/>
      <c r="D428" s="1"/>
    </row>
    <row r="429" spans="3:4" ht="12.75" x14ac:dyDescent="0.2">
      <c r="C429" s="1"/>
      <c r="D429" s="1"/>
    </row>
    <row r="430" spans="3:4" ht="12.75" x14ac:dyDescent="0.2">
      <c r="C430" s="1"/>
      <c r="D430" s="1"/>
    </row>
    <row r="431" spans="3:4" ht="12.75" x14ac:dyDescent="0.2">
      <c r="C431" s="1"/>
      <c r="D431" s="1"/>
    </row>
    <row r="432" spans="3:4" ht="12.75" x14ac:dyDescent="0.2">
      <c r="C432" s="1"/>
      <c r="D432" s="1"/>
    </row>
    <row r="433" spans="3:4" ht="12.75" x14ac:dyDescent="0.2">
      <c r="C433" s="1"/>
      <c r="D433" s="1"/>
    </row>
    <row r="434" spans="3:4" ht="12.75" x14ac:dyDescent="0.2">
      <c r="C434" s="1"/>
      <c r="D434" s="1"/>
    </row>
    <row r="435" spans="3:4" ht="12.75" x14ac:dyDescent="0.2">
      <c r="C435" s="1"/>
      <c r="D435" s="1"/>
    </row>
    <row r="436" spans="3:4" ht="12.75" x14ac:dyDescent="0.2">
      <c r="C436" s="1"/>
      <c r="D436" s="1"/>
    </row>
    <row r="437" spans="3:4" ht="12.75" x14ac:dyDescent="0.2">
      <c r="C437" s="1"/>
      <c r="D437" s="1"/>
    </row>
    <row r="438" spans="3:4" ht="12.75" x14ac:dyDescent="0.2">
      <c r="C438" s="1"/>
      <c r="D438" s="1"/>
    </row>
    <row r="439" spans="3:4" ht="12.75" x14ac:dyDescent="0.2">
      <c r="C439" s="1"/>
      <c r="D439" s="1"/>
    </row>
    <row r="440" spans="3:4" ht="12.75" x14ac:dyDescent="0.2">
      <c r="C440" s="1"/>
      <c r="D440" s="1"/>
    </row>
    <row r="441" spans="3:4" ht="12.75" x14ac:dyDescent="0.2">
      <c r="C441" s="1"/>
      <c r="D441" s="1"/>
    </row>
    <row r="442" spans="3:4" ht="12.75" x14ac:dyDescent="0.2">
      <c r="C442" s="1"/>
      <c r="D442" s="1"/>
    </row>
    <row r="443" spans="3:4" ht="12.75" x14ac:dyDescent="0.2">
      <c r="C443" s="1"/>
      <c r="D443" s="1"/>
    </row>
    <row r="444" spans="3:4" ht="12.75" x14ac:dyDescent="0.2">
      <c r="C444" s="1"/>
      <c r="D444" s="1"/>
    </row>
    <row r="445" spans="3:4" ht="12.75" x14ac:dyDescent="0.2">
      <c r="C445" s="1"/>
      <c r="D445" s="1"/>
    </row>
    <row r="446" spans="3:4" ht="12.75" x14ac:dyDescent="0.2">
      <c r="C446" s="1"/>
      <c r="D446" s="1"/>
    </row>
    <row r="447" spans="3:4" ht="12.75" x14ac:dyDescent="0.2">
      <c r="C447" s="1"/>
      <c r="D447" s="1"/>
    </row>
    <row r="448" spans="3:4" ht="12.75" x14ac:dyDescent="0.2">
      <c r="C448" s="1"/>
      <c r="D448" s="1"/>
    </row>
    <row r="449" spans="3:4" ht="12.75" x14ac:dyDescent="0.2">
      <c r="C449" s="1"/>
      <c r="D449" s="1"/>
    </row>
    <row r="450" spans="3:4" ht="12.75" x14ac:dyDescent="0.2">
      <c r="C450" s="1"/>
      <c r="D450" s="1"/>
    </row>
    <row r="451" spans="3:4" ht="12.75" x14ac:dyDescent="0.2">
      <c r="C451" s="1"/>
      <c r="D451" s="1"/>
    </row>
    <row r="452" spans="3:4" ht="12.75" x14ac:dyDescent="0.2">
      <c r="C452" s="1"/>
      <c r="D452" s="1"/>
    </row>
    <row r="453" spans="3:4" ht="12.75" x14ac:dyDescent="0.2">
      <c r="C453" s="1"/>
      <c r="D453" s="1"/>
    </row>
    <row r="454" spans="3:4" ht="12.75" x14ac:dyDescent="0.2">
      <c r="C454" s="1"/>
      <c r="D454" s="1"/>
    </row>
    <row r="455" spans="3:4" ht="12.75" x14ac:dyDescent="0.2">
      <c r="C455" s="1"/>
      <c r="D455" s="1"/>
    </row>
    <row r="456" spans="3:4" ht="12.75" x14ac:dyDescent="0.2">
      <c r="C456" s="1"/>
      <c r="D456" s="1"/>
    </row>
    <row r="457" spans="3:4" ht="12.75" x14ac:dyDescent="0.2">
      <c r="C457" s="1"/>
      <c r="D457" s="1"/>
    </row>
    <row r="458" spans="3:4" ht="12.75" x14ac:dyDescent="0.2">
      <c r="C458" s="1"/>
      <c r="D458" s="1"/>
    </row>
    <row r="459" spans="3:4" ht="12.75" x14ac:dyDescent="0.2">
      <c r="C459" s="1"/>
      <c r="D459" s="1"/>
    </row>
    <row r="460" spans="3:4" ht="12.75" x14ac:dyDescent="0.2">
      <c r="C460" s="1"/>
      <c r="D460" s="1"/>
    </row>
    <row r="461" spans="3:4" ht="12.75" x14ac:dyDescent="0.2">
      <c r="C461" s="1"/>
      <c r="D461" s="1"/>
    </row>
    <row r="462" spans="3:4" ht="12.75" x14ac:dyDescent="0.2">
      <c r="C462" s="1"/>
      <c r="D462" s="1"/>
    </row>
    <row r="463" spans="3:4" ht="12.75" x14ac:dyDescent="0.2">
      <c r="C463" s="1"/>
      <c r="D463" s="1"/>
    </row>
    <row r="464" spans="3:4" ht="12.75" x14ac:dyDescent="0.2">
      <c r="C464" s="1"/>
      <c r="D464" s="1"/>
    </row>
    <row r="465" spans="3:4" ht="12.75" x14ac:dyDescent="0.2">
      <c r="C465" s="1"/>
      <c r="D465" s="1"/>
    </row>
    <row r="466" spans="3:4" ht="12.75" x14ac:dyDescent="0.2">
      <c r="C466" s="1"/>
      <c r="D466" s="1"/>
    </row>
    <row r="467" spans="3:4" ht="12.75" x14ac:dyDescent="0.2">
      <c r="C467" s="1"/>
      <c r="D467" s="1"/>
    </row>
    <row r="468" spans="3:4" ht="12.75" x14ac:dyDescent="0.2">
      <c r="C468" s="1"/>
      <c r="D468" s="1"/>
    </row>
    <row r="469" spans="3:4" ht="12.75" x14ac:dyDescent="0.2">
      <c r="C469" s="1"/>
      <c r="D469" s="1"/>
    </row>
    <row r="470" spans="3:4" ht="12.75" x14ac:dyDescent="0.2">
      <c r="C470" s="1"/>
      <c r="D470" s="1"/>
    </row>
    <row r="471" spans="3:4" ht="12.75" x14ac:dyDescent="0.2">
      <c r="C471" s="1"/>
      <c r="D471" s="1"/>
    </row>
    <row r="472" spans="3:4" ht="12.75" x14ac:dyDescent="0.2">
      <c r="C472" s="1"/>
      <c r="D472" s="1"/>
    </row>
    <row r="473" spans="3:4" ht="12.75" x14ac:dyDescent="0.2">
      <c r="C473" s="1"/>
      <c r="D473" s="1"/>
    </row>
    <row r="474" spans="3:4" ht="12.75" x14ac:dyDescent="0.2">
      <c r="C474" s="1"/>
      <c r="D474" s="1"/>
    </row>
    <row r="475" spans="3:4" ht="12.75" x14ac:dyDescent="0.2">
      <c r="C475" s="1"/>
      <c r="D475" s="1"/>
    </row>
    <row r="476" spans="3:4" ht="12.75" x14ac:dyDescent="0.2">
      <c r="C476" s="1"/>
      <c r="D476" s="1"/>
    </row>
    <row r="477" spans="3:4" ht="12.75" x14ac:dyDescent="0.2">
      <c r="C477" s="1"/>
      <c r="D477" s="1"/>
    </row>
    <row r="478" spans="3:4" ht="12.75" x14ac:dyDescent="0.2">
      <c r="C478" s="1"/>
      <c r="D478" s="1"/>
    </row>
    <row r="479" spans="3:4" ht="12.75" x14ac:dyDescent="0.2">
      <c r="C479" s="1"/>
      <c r="D479" s="1"/>
    </row>
    <row r="480" spans="3:4" ht="12.75" x14ac:dyDescent="0.2">
      <c r="C480" s="1"/>
      <c r="D480" s="1"/>
    </row>
    <row r="481" spans="3:4" ht="12.75" x14ac:dyDescent="0.2">
      <c r="C481" s="1"/>
      <c r="D481" s="1"/>
    </row>
    <row r="482" spans="3:4" ht="12.75" x14ac:dyDescent="0.2">
      <c r="C482" s="1"/>
      <c r="D482" s="1"/>
    </row>
    <row r="483" spans="3:4" ht="12.75" x14ac:dyDescent="0.2">
      <c r="C483" s="1"/>
      <c r="D483" s="1"/>
    </row>
    <row r="484" spans="3:4" ht="12.75" x14ac:dyDescent="0.2">
      <c r="C484" s="1"/>
      <c r="D484" s="1"/>
    </row>
    <row r="485" spans="3:4" ht="12.75" x14ac:dyDescent="0.2">
      <c r="C485" s="1"/>
      <c r="D485" s="1"/>
    </row>
    <row r="486" spans="3:4" ht="12.75" x14ac:dyDescent="0.2">
      <c r="C486" s="1"/>
      <c r="D486" s="1"/>
    </row>
    <row r="487" spans="3:4" ht="12.75" x14ac:dyDescent="0.2">
      <c r="C487" s="1"/>
      <c r="D487" s="1"/>
    </row>
    <row r="488" spans="3:4" ht="12.75" x14ac:dyDescent="0.2">
      <c r="C488" s="1"/>
      <c r="D488" s="1"/>
    </row>
    <row r="489" spans="3:4" ht="12.75" x14ac:dyDescent="0.2">
      <c r="C489" s="1"/>
      <c r="D489" s="1"/>
    </row>
    <row r="490" spans="3:4" ht="12.75" x14ac:dyDescent="0.2">
      <c r="C490" s="1"/>
      <c r="D490" s="1"/>
    </row>
    <row r="491" spans="3:4" ht="12.75" x14ac:dyDescent="0.2">
      <c r="C491" s="1"/>
      <c r="D491" s="1"/>
    </row>
    <row r="492" spans="3:4" ht="12.75" x14ac:dyDescent="0.2">
      <c r="C492" s="1"/>
      <c r="D492" s="1"/>
    </row>
    <row r="493" spans="3:4" ht="12.75" x14ac:dyDescent="0.2">
      <c r="C493" s="1"/>
      <c r="D493" s="1"/>
    </row>
    <row r="494" spans="3:4" ht="12.75" x14ac:dyDescent="0.2">
      <c r="C494" s="1"/>
      <c r="D494" s="1"/>
    </row>
    <row r="495" spans="3:4" ht="12.75" x14ac:dyDescent="0.2">
      <c r="C495" s="1"/>
      <c r="D495" s="1"/>
    </row>
    <row r="496" spans="3:4" ht="12.75" x14ac:dyDescent="0.2">
      <c r="C496" s="1"/>
      <c r="D496" s="1"/>
    </row>
    <row r="497" spans="3:4" ht="12.75" x14ac:dyDescent="0.2">
      <c r="C497" s="1"/>
      <c r="D497" s="1"/>
    </row>
    <row r="498" spans="3:4" ht="12.75" x14ac:dyDescent="0.2">
      <c r="C498" s="1"/>
      <c r="D498" s="1"/>
    </row>
    <row r="499" spans="3:4" ht="12.75" x14ac:dyDescent="0.2">
      <c r="C499" s="1"/>
      <c r="D499" s="1"/>
    </row>
    <row r="500" spans="3:4" ht="12.75" x14ac:dyDescent="0.2">
      <c r="C500" s="1"/>
      <c r="D500" s="1"/>
    </row>
    <row r="501" spans="3:4" ht="12.75" x14ac:dyDescent="0.2">
      <c r="C501" s="1"/>
      <c r="D501" s="1"/>
    </row>
    <row r="502" spans="3:4" ht="12.75" x14ac:dyDescent="0.2">
      <c r="C502" s="1"/>
      <c r="D502" s="1"/>
    </row>
    <row r="503" spans="3:4" ht="12.75" x14ac:dyDescent="0.2">
      <c r="C503" s="1"/>
      <c r="D503" s="1"/>
    </row>
    <row r="504" spans="3:4" ht="12.75" x14ac:dyDescent="0.2">
      <c r="C504" s="1"/>
      <c r="D504" s="1"/>
    </row>
    <row r="505" spans="3:4" ht="12.75" x14ac:dyDescent="0.2">
      <c r="C505" s="1"/>
      <c r="D505" s="1"/>
    </row>
    <row r="506" spans="3:4" ht="12.75" x14ac:dyDescent="0.2">
      <c r="C506" s="1"/>
      <c r="D506" s="1"/>
    </row>
    <row r="507" spans="3:4" ht="12.75" x14ac:dyDescent="0.2">
      <c r="C507" s="1"/>
      <c r="D507" s="1"/>
    </row>
    <row r="508" spans="3:4" ht="12.75" x14ac:dyDescent="0.2">
      <c r="C508" s="1"/>
      <c r="D508" s="1"/>
    </row>
    <row r="509" spans="3:4" ht="12.75" x14ac:dyDescent="0.2">
      <c r="C509" s="1"/>
      <c r="D509" s="1"/>
    </row>
    <row r="510" spans="3:4" ht="12.75" x14ac:dyDescent="0.2">
      <c r="C510" s="1"/>
      <c r="D510" s="1"/>
    </row>
    <row r="511" spans="3:4" ht="12.75" x14ac:dyDescent="0.2">
      <c r="C511" s="1"/>
      <c r="D511" s="1"/>
    </row>
    <row r="512" spans="3:4" ht="12.75" x14ac:dyDescent="0.2">
      <c r="C512" s="1"/>
      <c r="D512" s="1"/>
    </row>
    <row r="513" spans="3:4" ht="12.75" x14ac:dyDescent="0.2">
      <c r="C513" s="1"/>
      <c r="D513" s="1"/>
    </row>
    <row r="514" spans="3:4" ht="12.75" x14ac:dyDescent="0.2">
      <c r="C514" s="1"/>
      <c r="D514" s="1"/>
    </row>
    <row r="515" spans="3:4" ht="12.75" x14ac:dyDescent="0.2">
      <c r="C515" s="1"/>
      <c r="D515" s="1"/>
    </row>
    <row r="516" spans="3:4" ht="12.75" x14ac:dyDescent="0.2">
      <c r="C516" s="1"/>
      <c r="D516" s="1"/>
    </row>
    <row r="517" spans="3:4" ht="12.75" x14ac:dyDescent="0.2">
      <c r="C517" s="1"/>
      <c r="D517" s="1"/>
    </row>
    <row r="518" spans="3:4" ht="12.75" x14ac:dyDescent="0.2">
      <c r="C518" s="1"/>
      <c r="D518" s="1"/>
    </row>
    <row r="519" spans="3:4" ht="12.75" x14ac:dyDescent="0.2">
      <c r="C519" s="1"/>
      <c r="D519" s="1"/>
    </row>
    <row r="520" spans="3:4" ht="12.75" x14ac:dyDescent="0.2">
      <c r="C520" s="1"/>
      <c r="D520" s="1"/>
    </row>
    <row r="521" spans="3:4" ht="12.75" x14ac:dyDescent="0.2">
      <c r="C521" s="1"/>
      <c r="D521" s="1"/>
    </row>
    <row r="522" spans="3:4" ht="12.75" x14ac:dyDescent="0.2">
      <c r="C522" s="1"/>
      <c r="D522" s="1"/>
    </row>
    <row r="523" spans="3:4" ht="12.75" x14ac:dyDescent="0.2">
      <c r="C523" s="1"/>
      <c r="D523" s="1"/>
    </row>
    <row r="524" spans="3:4" ht="12.75" x14ac:dyDescent="0.2">
      <c r="C524" s="1"/>
      <c r="D524" s="1"/>
    </row>
    <row r="525" spans="3:4" ht="12.75" x14ac:dyDescent="0.2">
      <c r="C525" s="1"/>
      <c r="D525" s="1"/>
    </row>
    <row r="526" spans="3:4" ht="12.75" x14ac:dyDescent="0.2">
      <c r="C526" s="1"/>
      <c r="D526" s="1"/>
    </row>
    <row r="527" spans="3:4" ht="12.75" x14ac:dyDescent="0.2">
      <c r="C527" s="1"/>
      <c r="D527" s="1"/>
    </row>
    <row r="528" spans="3:4" ht="12.75" x14ac:dyDescent="0.2">
      <c r="C528" s="1"/>
      <c r="D528" s="1"/>
    </row>
    <row r="529" spans="3:4" ht="12.75" x14ac:dyDescent="0.2">
      <c r="C529" s="1"/>
      <c r="D529" s="1"/>
    </row>
    <row r="530" spans="3:4" ht="12.75" x14ac:dyDescent="0.2">
      <c r="C530" s="1"/>
      <c r="D530" s="1"/>
    </row>
    <row r="531" spans="3:4" ht="12.75" x14ac:dyDescent="0.2">
      <c r="C531" s="1"/>
      <c r="D531" s="1"/>
    </row>
    <row r="532" spans="3:4" ht="12.75" x14ac:dyDescent="0.2">
      <c r="C532" s="1"/>
      <c r="D532" s="1"/>
    </row>
    <row r="533" spans="3:4" ht="12.75" x14ac:dyDescent="0.2">
      <c r="C533" s="1"/>
      <c r="D533" s="1"/>
    </row>
    <row r="534" spans="3:4" ht="12.75" x14ac:dyDescent="0.2">
      <c r="C534" s="1"/>
      <c r="D534" s="1"/>
    </row>
    <row r="535" spans="3:4" ht="12.75" x14ac:dyDescent="0.2">
      <c r="C535" s="1"/>
      <c r="D535" s="1"/>
    </row>
    <row r="536" spans="3:4" ht="12.75" x14ac:dyDescent="0.2">
      <c r="C536" s="1"/>
      <c r="D536" s="1"/>
    </row>
    <row r="537" spans="3:4" ht="12.75" x14ac:dyDescent="0.2">
      <c r="C537" s="1"/>
      <c r="D537" s="1"/>
    </row>
    <row r="538" spans="3:4" ht="12.75" x14ac:dyDescent="0.2">
      <c r="C538" s="1"/>
      <c r="D538" s="1"/>
    </row>
    <row r="539" spans="3:4" ht="12.75" x14ac:dyDescent="0.2">
      <c r="C539" s="1"/>
      <c r="D539" s="1"/>
    </row>
    <row r="540" spans="3:4" ht="12.75" x14ac:dyDescent="0.2">
      <c r="C540" s="1"/>
      <c r="D540" s="1"/>
    </row>
    <row r="541" spans="3:4" ht="12.75" x14ac:dyDescent="0.2">
      <c r="C541" s="1"/>
      <c r="D541" s="1"/>
    </row>
    <row r="542" spans="3:4" ht="12.75" x14ac:dyDescent="0.2">
      <c r="C542" s="1"/>
      <c r="D542" s="1"/>
    </row>
    <row r="543" spans="3:4" ht="12.75" x14ac:dyDescent="0.2">
      <c r="C543" s="1"/>
      <c r="D543" s="1"/>
    </row>
    <row r="544" spans="3:4" ht="12.75" x14ac:dyDescent="0.2">
      <c r="C544" s="1"/>
      <c r="D544" s="1"/>
    </row>
    <row r="545" spans="3:4" ht="12.75" x14ac:dyDescent="0.2">
      <c r="C545" s="1"/>
      <c r="D545" s="1"/>
    </row>
    <row r="546" spans="3:4" ht="12.75" x14ac:dyDescent="0.2">
      <c r="C546" s="1"/>
      <c r="D546" s="1"/>
    </row>
    <row r="547" spans="3:4" ht="12.75" x14ac:dyDescent="0.2">
      <c r="C547" s="1"/>
      <c r="D547" s="1"/>
    </row>
    <row r="548" spans="3:4" ht="12.75" x14ac:dyDescent="0.2">
      <c r="C548" s="1"/>
      <c r="D548" s="1"/>
    </row>
    <row r="549" spans="3:4" ht="12.75" x14ac:dyDescent="0.2">
      <c r="C549" s="1"/>
      <c r="D549" s="1"/>
    </row>
    <row r="550" spans="3:4" ht="12.75" x14ac:dyDescent="0.2">
      <c r="C550" s="1"/>
      <c r="D550" s="1"/>
    </row>
    <row r="551" spans="3:4" ht="12.75" x14ac:dyDescent="0.2">
      <c r="C551" s="1"/>
      <c r="D551" s="1"/>
    </row>
    <row r="552" spans="3:4" ht="12.75" x14ac:dyDescent="0.2">
      <c r="C552" s="1"/>
      <c r="D552" s="1"/>
    </row>
    <row r="553" spans="3:4" ht="12.75" x14ac:dyDescent="0.2">
      <c r="C553" s="1"/>
      <c r="D553" s="1"/>
    </row>
    <row r="554" spans="3:4" ht="12.75" x14ac:dyDescent="0.2">
      <c r="C554" s="1"/>
      <c r="D554" s="1"/>
    </row>
    <row r="555" spans="3:4" ht="12.75" x14ac:dyDescent="0.2">
      <c r="C555" s="1"/>
      <c r="D555" s="1"/>
    </row>
    <row r="556" spans="3:4" ht="12.75" x14ac:dyDescent="0.2">
      <c r="C556" s="1"/>
      <c r="D556" s="1"/>
    </row>
    <row r="557" spans="3:4" ht="12.75" x14ac:dyDescent="0.2">
      <c r="C557" s="1"/>
      <c r="D557" s="1"/>
    </row>
    <row r="558" spans="3:4" ht="12.75" x14ac:dyDescent="0.2">
      <c r="C558" s="1"/>
      <c r="D558" s="1"/>
    </row>
    <row r="559" spans="3:4" ht="12.75" x14ac:dyDescent="0.2">
      <c r="C559" s="1"/>
      <c r="D559" s="1"/>
    </row>
    <row r="560" spans="3:4" ht="12.75" x14ac:dyDescent="0.2">
      <c r="C560" s="1"/>
      <c r="D560" s="1"/>
    </row>
    <row r="561" spans="3:4" ht="12.75" x14ac:dyDescent="0.2">
      <c r="C561" s="1"/>
      <c r="D561" s="1"/>
    </row>
    <row r="562" spans="3:4" ht="12.75" x14ac:dyDescent="0.2">
      <c r="C562" s="1"/>
      <c r="D562" s="1"/>
    </row>
    <row r="563" spans="3:4" ht="12.75" x14ac:dyDescent="0.2">
      <c r="C563" s="1"/>
      <c r="D563" s="1"/>
    </row>
    <row r="564" spans="3:4" ht="12.75" x14ac:dyDescent="0.2">
      <c r="C564" s="1"/>
      <c r="D564" s="1"/>
    </row>
    <row r="565" spans="3:4" ht="12.75" x14ac:dyDescent="0.2">
      <c r="C565" s="1"/>
      <c r="D565" s="1"/>
    </row>
    <row r="566" spans="3:4" ht="12.75" x14ac:dyDescent="0.2">
      <c r="C566" s="1"/>
      <c r="D566" s="1"/>
    </row>
    <row r="567" spans="3:4" ht="12.75" x14ac:dyDescent="0.2">
      <c r="C567" s="1"/>
      <c r="D567" s="1"/>
    </row>
    <row r="568" spans="3:4" ht="12.75" x14ac:dyDescent="0.2">
      <c r="C568" s="1"/>
      <c r="D568" s="1"/>
    </row>
    <row r="569" spans="3:4" ht="12.75" x14ac:dyDescent="0.2">
      <c r="C569" s="1"/>
      <c r="D569" s="1"/>
    </row>
    <row r="570" spans="3:4" ht="12.75" x14ac:dyDescent="0.2">
      <c r="C570" s="1"/>
      <c r="D570" s="1"/>
    </row>
    <row r="571" spans="3:4" ht="12.75" x14ac:dyDescent="0.2">
      <c r="C571" s="1"/>
      <c r="D571" s="1"/>
    </row>
    <row r="572" spans="3:4" ht="12.75" x14ac:dyDescent="0.2">
      <c r="C572" s="1"/>
      <c r="D572" s="1"/>
    </row>
    <row r="573" spans="3:4" ht="12.75" x14ac:dyDescent="0.2">
      <c r="C573" s="1"/>
      <c r="D573" s="1"/>
    </row>
    <row r="574" spans="3:4" ht="12.75" x14ac:dyDescent="0.2">
      <c r="C574" s="1"/>
      <c r="D574" s="1"/>
    </row>
    <row r="575" spans="3:4" ht="12.75" x14ac:dyDescent="0.2">
      <c r="C575" s="1"/>
      <c r="D575" s="1"/>
    </row>
    <row r="576" spans="3:4" ht="12.75" x14ac:dyDescent="0.2">
      <c r="C576" s="1"/>
      <c r="D576" s="1"/>
    </row>
    <row r="577" spans="3:4" ht="12.75" x14ac:dyDescent="0.2">
      <c r="C577" s="1"/>
      <c r="D577" s="1"/>
    </row>
    <row r="578" spans="3:4" ht="12.75" x14ac:dyDescent="0.2">
      <c r="C578" s="1"/>
      <c r="D578" s="1"/>
    </row>
    <row r="579" spans="3:4" ht="12.75" x14ac:dyDescent="0.2">
      <c r="C579" s="1"/>
      <c r="D579" s="1"/>
    </row>
    <row r="580" spans="3:4" ht="12.75" x14ac:dyDescent="0.2">
      <c r="C580" s="1"/>
      <c r="D580" s="1"/>
    </row>
    <row r="581" spans="3:4" ht="12.75" x14ac:dyDescent="0.2">
      <c r="C581" s="1"/>
      <c r="D581" s="1"/>
    </row>
    <row r="582" spans="3:4" ht="12.75" x14ac:dyDescent="0.2">
      <c r="C582" s="1"/>
      <c r="D582" s="1"/>
    </row>
    <row r="583" spans="3:4" ht="12.75" x14ac:dyDescent="0.2">
      <c r="C583" s="1"/>
      <c r="D583" s="1"/>
    </row>
    <row r="584" spans="3:4" ht="12.75" x14ac:dyDescent="0.2">
      <c r="C584" s="1"/>
      <c r="D584" s="1"/>
    </row>
    <row r="585" spans="3:4" ht="12.75" x14ac:dyDescent="0.2">
      <c r="C585" s="1"/>
      <c r="D585" s="1"/>
    </row>
    <row r="586" spans="3:4" ht="12.75" x14ac:dyDescent="0.2">
      <c r="C586" s="1"/>
      <c r="D586" s="1"/>
    </row>
    <row r="587" spans="3:4" ht="12.75" x14ac:dyDescent="0.2">
      <c r="C587" s="1"/>
      <c r="D587" s="1"/>
    </row>
    <row r="588" spans="3:4" ht="12.75" x14ac:dyDescent="0.2">
      <c r="C588" s="1"/>
      <c r="D588" s="1"/>
    </row>
    <row r="589" spans="3:4" ht="12.75" x14ac:dyDescent="0.2">
      <c r="C589" s="1"/>
      <c r="D589" s="1"/>
    </row>
    <row r="590" spans="3:4" ht="12.75" x14ac:dyDescent="0.2">
      <c r="C590" s="1"/>
      <c r="D590" s="1"/>
    </row>
    <row r="591" spans="3:4" ht="12.75" x14ac:dyDescent="0.2">
      <c r="C591" s="1"/>
      <c r="D591" s="1"/>
    </row>
    <row r="592" spans="3:4" ht="12.75" x14ac:dyDescent="0.2">
      <c r="C592" s="1"/>
      <c r="D592" s="1"/>
    </row>
    <row r="593" spans="3:4" ht="12.75" x14ac:dyDescent="0.2">
      <c r="C593" s="1"/>
      <c r="D593" s="1"/>
    </row>
    <row r="594" spans="3:4" ht="12.75" x14ac:dyDescent="0.2">
      <c r="C594" s="1"/>
      <c r="D594" s="1"/>
    </row>
    <row r="595" spans="3:4" ht="12.75" x14ac:dyDescent="0.2">
      <c r="C595" s="1"/>
      <c r="D595" s="1"/>
    </row>
    <row r="596" spans="3:4" ht="12.75" x14ac:dyDescent="0.2">
      <c r="C596" s="1"/>
      <c r="D596" s="1"/>
    </row>
    <row r="597" spans="3:4" ht="12.75" x14ac:dyDescent="0.2">
      <c r="C597" s="1"/>
      <c r="D597" s="1"/>
    </row>
    <row r="598" spans="3:4" ht="12.75" x14ac:dyDescent="0.2">
      <c r="C598" s="1"/>
      <c r="D598" s="1"/>
    </row>
    <row r="599" spans="3:4" ht="12.75" x14ac:dyDescent="0.2">
      <c r="C599" s="1"/>
      <c r="D599" s="1"/>
    </row>
    <row r="600" spans="3:4" ht="12.75" x14ac:dyDescent="0.2">
      <c r="C600" s="1"/>
      <c r="D600" s="1"/>
    </row>
    <row r="601" spans="3:4" ht="12.75" x14ac:dyDescent="0.2">
      <c r="C601" s="1"/>
      <c r="D601" s="1"/>
    </row>
    <row r="602" spans="3:4" ht="12.75" x14ac:dyDescent="0.2">
      <c r="C602" s="1"/>
      <c r="D602" s="1"/>
    </row>
    <row r="603" spans="3:4" ht="12.75" x14ac:dyDescent="0.2">
      <c r="C603" s="1"/>
      <c r="D603" s="1"/>
    </row>
    <row r="604" spans="3:4" ht="12.75" x14ac:dyDescent="0.2">
      <c r="C604" s="1"/>
      <c r="D604" s="1"/>
    </row>
    <row r="605" spans="3:4" ht="12.75" x14ac:dyDescent="0.2">
      <c r="C605" s="1"/>
      <c r="D605" s="1"/>
    </row>
    <row r="606" spans="3:4" ht="12.75" x14ac:dyDescent="0.2">
      <c r="C606" s="1"/>
      <c r="D606" s="1"/>
    </row>
    <row r="607" spans="3:4" ht="12.75" x14ac:dyDescent="0.2">
      <c r="C607" s="1"/>
      <c r="D607" s="1"/>
    </row>
    <row r="608" spans="3:4" ht="12.75" x14ac:dyDescent="0.2">
      <c r="C608" s="1"/>
      <c r="D608" s="1"/>
    </row>
    <row r="609" spans="3:4" ht="12.75" x14ac:dyDescent="0.2">
      <c r="C609" s="1"/>
      <c r="D609" s="1"/>
    </row>
    <row r="610" spans="3:4" ht="12.75" x14ac:dyDescent="0.2">
      <c r="C610" s="1"/>
      <c r="D610" s="1"/>
    </row>
    <row r="611" spans="3:4" ht="12.75" x14ac:dyDescent="0.2">
      <c r="C611" s="1"/>
      <c r="D611" s="1"/>
    </row>
    <row r="612" spans="3:4" ht="12.75" x14ac:dyDescent="0.2">
      <c r="C612" s="1"/>
      <c r="D612" s="1"/>
    </row>
    <row r="613" spans="3:4" ht="12.75" x14ac:dyDescent="0.2">
      <c r="C613" s="1"/>
      <c r="D613" s="1"/>
    </row>
    <row r="614" spans="3:4" ht="12.75" x14ac:dyDescent="0.2">
      <c r="C614" s="1"/>
      <c r="D614" s="1"/>
    </row>
    <row r="615" spans="3:4" ht="12.75" x14ac:dyDescent="0.2">
      <c r="C615" s="1"/>
      <c r="D615" s="1"/>
    </row>
    <row r="616" spans="3:4" ht="12.75" x14ac:dyDescent="0.2">
      <c r="C616" s="1"/>
      <c r="D616" s="1"/>
    </row>
    <row r="617" spans="3:4" ht="12.75" x14ac:dyDescent="0.2">
      <c r="C617" s="1"/>
      <c r="D617" s="1"/>
    </row>
    <row r="618" spans="3:4" ht="12.75" x14ac:dyDescent="0.2">
      <c r="C618" s="1"/>
      <c r="D618" s="1"/>
    </row>
    <row r="619" spans="3:4" ht="12.75" x14ac:dyDescent="0.2">
      <c r="C619" s="1"/>
      <c r="D619" s="1"/>
    </row>
    <row r="620" spans="3:4" ht="12.75" x14ac:dyDescent="0.2">
      <c r="C620" s="1"/>
      <c r="D620" s="1"/>
    </row>
    <row r="621" spans="3:4" ht="12.75" x14ac:dyDescent="0.2">
      <c r="C621" s="1"/>
      <c r="D621" s="1"/>
    </row>
    <row r="622" spans="3:4" ht="12.75" x14ac:dyDescent="0.2">
      <c r="C622" s="1"/>
      <c r="D622" s="1"/>
    </row>
    <row r="623" spans="3:4" ht="12.75" x14ac:dyDescent="0.2">
      <c r="C623" s="1"/>
      <c r="D623" s="1"/>
    </row>
    <row r="624" spans="3:4" ht="12.75" x14ac:dyDescent="0.2">
      <c r="C624" s="1"/>
      <c r="D624" s="1"/>
    </row>
    <row r="625" spans="3:4" ht="12.75" x14ac:dyDescent="0.2">
      <c r="C625" s="1"/>
      <c r="D625" s="1"/>
    </row>
    <row r="626" spans="3:4" ht="12.75" x14ac:dyDescent="0.2">
      <c r="C626" s="1"/>
      <c r="D626" s="1"/>
    </row>
    <row r="627" spans="3:4" ht="12.75" x14ac:dyDescent="0.2">
      <c r="C627" s="1"/>
      <c r="D627" s="1"/>
    </row>
    <row r="628" spans="3:4" ht="12.75" x14ac:dyDescent="0.2">
      <c r="C628" s="1"/>
      <c r="D628" s="1"/>
    </row>
    <row r="629" spans="3:4" ht="12.75" x14ac:dyDescent="0.2">
      <c r="C629" s="1"/>
      <c r="D629" s="1"/>
    </row>
    <row r="630" spans="3:4" ht="12.75" x14ac:dyDescent="0.2">
      <c r="C630" s="1"/>
      <c r="D630" s="1"/>
    </row>
    <row r="631" spans="3:4" ht="12.75" x14ac:dyDescent="0.2">
      <c r="C631" s="1"/>
      <c r="D631" s="1"/>
    </row>
    <row r="632" spans="3:4" ht="12.75" x14ac:dyDescent="0.2">
      <c r="C632" s="1"/>
      <c r="D632" s="1"/>
    </row>
    <row r="633" spans="3:4" ht="12.75" x14ac:dyDescent="0.2">
      <c r="C633" s="1"/>
      <c r="D633" s="1"/>
    </row>
    <row r="634" spans="3:4" ht="12.75" x14ac:dyDescent="0.2">
      <c r="C634" s="1"/>
      <c r="D634" s="1"/>
    </row>
    <row r="635" spans="3:4" ht="12.75" x14ac:dyDescent="0.2">
      <c r="C635" s="1"/>
      <c r="D635" s="1"/>
    </row>
    <row r="636" spans="3:4" ht="12.75" x14ac:dyDescent="0.2">
      <c r="C636" s="1"/>
      <c r="D636" s="1"/>
    </row>
    <row r="637" spans="3:4" ht="12.75" x14ac:dyDescent="0.2">
      <c r="C637" s="1"/>
      <c r="D637" s="1"/>
    </row>
    <row r="638" spans="3:4" ht="12.75" x14ac:dyDescent="0.2">
      <c r="C638" s="1"/>
      <c r="D638" s="1"/>
    </row>
    <row r="639" spans="3:4" ht="12.75" x14ac:dyDescent="0.2">
      <c r="C639" s="1"/>
      <c r="D639" s="1"/>
    </row>
    <row r="640" spans="3:4" ht="12.75" x14ac:dyDescent="0.2">
      <c r="C640" s="1"/>
      <c r="D640" s="1"/>
    </row>
    <row r="641" spans="3:4" ht="12.75" x14ac:dyDescent="0.2">
      <c r="C641" s="1"/>
      <c r="D641" s="1"/>
    </row>
    <row r="642" spans="3:4" ht="12.75" x14ac:dyDescent="0.2">
      <c r="C642" s="1"/>
      <c r="D642" s="1"/>
    </row>
    <row r="643" spans="3:4" ht="12.75" x14ac:dyDescent="0.2">
      <c r="C643" s="1"/>
      <c r="D643" s="1"/>
    </row>
    <row r="644" spans="3:4" ht="12.75" x14ac:dyDescent="0.2">
      <c r="C644" s="1"/>
      <c r="D644" s="1"/>
    </row>
    <row r="645" spans="3:4" ht="12.75" x14ac:dyDescent="0.2">
      <c r="C645" s="1"/>
      <c r="D645" s="1"/>
    </row>
    <row r="646" spans="3:4" ht="12.75" x14ac:dyDescent="0.2">
      <c r="C646" s="1"/>
      <c r="D646" s="1"/>
    </row>
    <row r="647" spans="3:4" ht="12.75" x14ac:dyDescent="0.2">
      <c r="C647" s="1"/>
      <c r="D647" s="1"/>
    </row>
    <row r="648" spans="3:4" ht="12.75" x14ac:dyDescent="0.2">
      <c r="C648" s="1"/>
      <c r="D648" s="1"/>
    </row>
    <row r="649" spans="3:4" ht="12.75" x14ac:dyDescent="0.2">
      <c r="C649" s="1"/>
      <c r="D649" s="1"/>
    </row>
    <row r="650" spans="3:4" ht="12.75" x14ac:dyDescent="0.2">
      <c r="C650" s="1"/>
      <c r="D650" s="1"/>
    </row>
    <row r="651" spans="3:4" ht="12.75" x14ac:dyDescent="0.2">
      <c r="C651" s="1"/>
      <c r="D651" s="1"/>
    </row>
    <row r="652" spans="3:4" ht="12.75" x14ac:dyDescent="0.2">
      <c r="C652" s="1"/>
      <c r="D652" s="1"/>
    </row>
    <row r="653" spans="3:4" ht="12.75" x14ac:dyDescent="0.2">
      <c r="C653" s="1"/>
      <c r="D653" s="1"/>
    </row>
    <row r="654" spans="3:4" ht="12.75" x14ac:dyDescent="0.2">
      <c r="C654" s="1"/>
      <c r="D654" s="1"/>
    </row>
    <row r="655" spans="3:4" ht="12.75" x14ac:dyDescent="0.2">
      <c r="C655" s="1"/>
      <c r="D655" s="1"/>
    </row>
    <row r="656" spans="3:4" ht="12.75" x14ac:dyDescent="0.2">
      <c r="C656" s="1"/>
      <c r="D656" s="1"/>
    </row>
    <row r="657" spans="3:4" ht="12.75" x14ac:dyDescent="0.2">
      <c r="C657" s="1"/>
      <c r="D657" s="1"/>
    </row>
    <row r="658" spans="3:4" ht="12.75" x14ac:dyDescent="0.2">
      <c r="C658" s="1"/>
      <c r="D658" s="1"/>
    </row>
    <row r="659" spans="3:4" ht="12.75" x14ac:dyDescent="0.2">
      <c r="C659" s="1"/>
      <c r="D659" s="1"/>
    </row>
    <row r="660" spans="3:4" ht="12.75" x14ac:dyDescent="0.2">
      <c r="C660" s="1"/>
      <c r="D660" s="1"/>
    </row>
    <row r="661" spans="3:4" ht="12.75" x14ac:dyDescent="0.2">
      <c r="C661" s="1"/>
      <c r="D661" s="1"/>
    </row>
    <row r="662" spans="3:4" ht="12.75" x14ac:dyDescent="0.2">
      <c r="C662" s="1"/>
      <c r="D662" s="1"/>
    </row>
    <row r="663" spans="3:4" ht="12.75" x14ac:dyDescent="0.2">
      <c r="C663" s="1"/>
      <c r="D663" s="1"/>
    </row>
    <row r="664" spans="3:4" ht="12.75" x14ac:dyDescent="0.2">
      <c r="C664" s="1"/>
      <c r="D664" s="1"/>
    </row>
    <row r="665" spans="3:4" ht="12.75" x14ac:dyDescent="0.2">
      <c r="C665" s="1"/>
      <c r="D665" s="1"/>
    </row>
    <row r="666" spans="3:4" ht="12.75" x14ac:dyDescent="0.2">
      <c r="C666" s="1"/>
      <c r="D666" s="1"/>
    </row>
    <row r="667" spans="3:4" ht="12.75" x14ac:dyDescent="0.2">
      <c r="C667" s="1"/>
      <c r="D667" s="1"/>
    </row>
    <row r="668" spans="3:4" ht="12.75" x14ac:dyDescent="0.2">
      <c r="C668" s="1"/>
      <c r="D668" s="1"/>
    </row>
    <row r="669" spans="3:4" ht="12.75" x14ac:dyDescent="0.2">
      <c r="C669" s="1"/>
      <c r="D669" s="1"/>
    </row>
    <row r="670" spans="3:4" ht="12.75" x14ac:dyDescent="0.2">
      <c r="C670" s="1"/>
      <c r="D670" s="1"/>
    </row>
    <row r="671" spans="3:4" ht="12.75" x14ac:dyDescent="0.2">
      <c r="C671" s="1"/>
      <c r="D671" s="1"/>
    </row>
    <row r="672" spans="3:4" ht="12.75" x14ac:dyDescent="0.2">
      <c r="C672" s="1"/>
      <c r="D672" s="1"/>
    </row>
    <row r="673" spans="3:4" ht="12.75" x14ac:dyDescent="0.2">
      <c r="C673" s="1"/>
      <c r="D673" s="1"/>
    </row>
    <row r="674" spans="3:4" ht="12.75" x14ac:dyDescent="0.2">
      <c r="C674" s="1"/>
      <c r="D674" s="1"/>
    </row>
    <row r="675" spans="3:4" ht="12.75" x14ac:dyDescent="0.2">
      <c r="C675" s="1"/>
      <c r="D675" s="1"/>
    </row>
    <row r="676" spans="3:4" ht="12.75" x14ac:dyDescent="0.2">
      <c r="C676" s="1"/>
      <c r="D676" s="1"/>
    </row>
    <row r="677" spans="3:4" ht="12.75" x14ac:dyDescent="0.2">
      <c r="C677" s="1"/>
      <c r="D677" s="1"/>
    </row>
    <row r="678" spans="3:4" ht="12.75" x14ac:dyDescent="0.2">
      <c r="C678" s="1"/>
      <c r="D678" s="1"/>
    </row>
    <row r="679" spans="3:4" ht="12.75" x14ac:dyDescent="0.2">
      <c r="C679" s="1"/>
      <c r="D679" s="1"/>
    </row>
    <row r="680" spans="3:4" ht="12.75" x14ac:dyDescent="0.2">
      <c r="C680" s="1"/>
      <c r="D680" s="1"/>
    </row>
    <row r="681" spans="3:4" ht="12.75" x14ac:dyDescent="0.2">
      <c r="C681" s="1"/>
      <c r="D681" s="1"/>
    </row>
    <row r="682" spans="3:4" ht="12.75" x14ac:dyDescent="0.2">
      <c r="C682" s="1"/>
      <c r="D682" s="1"/>
    </row>
    <row r="683" spans="3:4" ht="12.75" x14ac:dyDescent="0.2">
      <c r="C683" s="1"/>
      <c r="D683" s="1"/>
    </row>
    <row r="684" spans="3:4" ht="12.75" x14ac:dyDescent="0.2">
      <c r="C684" s="1"/>
      <c r="D684" s="1"/>
    </row>
    <row r="685" spans="3:4" ht="12.75" x14ac:dyDescent="0.2">
      <c r="C685" s="1"/>
      <c r="D685" s="1"/>
    </row>
    <row r="686" spans="3:4" ht="12.75" x14ac:dyDescent="0.2">
      <c r="C686" s="1"/>
      <c r="D686" s="1"/>
    </row>
    <row r="687" spans="3:4" ht="12.75" x14ac:dyDescent="0.2">
      <c r="C687" s="1"/>
      <c r="D687" s="1"/>
    </row>
    <row r="688" spans="3:4" ht="12.75" x14ac:dyDescent="0.2">
      <c r="C688" s="1"/>
      <c r="D688" s="1"/>
    </row>
    <row r="689" spans="3:4" ht="12.75" x14ac:dyDescent="0.2">
      <c r="C689" s="1"/>
      <c r="D689" s="1"/>
    </row>
    <row r="690" spans="3:4" ht="12.75" x14ac:dyDescent="0.2">
      <c r="C690" s="1"/>
      <c r="D690" s="1"/>
    </row>
    <row r="691" spans="3:4" ht="12.75" x14ac:dyDescent="0.2">
      <c r="C691" s="1"/>
      <c r="D691" s="1"/>
    </row>
    <row r="692" spans="3:4" ht="12.75" x14ac:dyDescent="0.2">
      <c r="C692" s="1"/>
      <c r="D692" s="1"/>
    </row>
    <row r="693" spans="3:4" ht="12.75" x14ac:dyDescent="0.2">
      <c r="C693" s="1"/>
      <c r="D693" s="1"/>
    </row>
    <row r="694" spans="3:4" ht="12.75" x14ac:dyDescent="0.2">
      <c r="C694" s="1"/>
      <c r="D694" s="1"/>
    </row>
    <row r="695" spans="3:4" ht="12.75" x14ac:dyDescent="0.2">
      <c r="C695" s="1"/>
      <c r="D695" s="1"/>
    </row>
    <row r="696" spans="3:4" ht="12.75" x14ac:dyDescent="0.2">
      <c r="C696" s="1"/>
      <c r="D696" s="1"/>
    </row>
    <row r="697" spans="3:4" ht="12.75" x14ac:dyDescent="0.2">
      <c r="C697" s="1"/>
      <c r="D697" s="1"/>
    </row>
    <row r="698" spans="3:4" ht="12.75" x14ac:dyDescent="0.2">
      <c r="C698" s="1"/>
      <c r="D698" s="1"/>
    </row>
    <row r="699" spans="3:4" ht="12.75" x14ac:dyDescent="0.2">
      <c r="C699" s="1"/>
      <c r="D699" s="1"/>
    </row>
    <row r="700" spans="3:4" ht="12.75" x14ac:dyDescent="0.2">
      <c r="C700" s="1"/>
      <c r="D700" s="1"/>
    </row>
    <row r="701" spans="3:4" ht="12.75" x14ac:dyDescent="0.2">
      <c r="C701" s="1"/>
      <c r="D701" s="1"/>
    </row>
    <row r="702" spans="3:4" ht="12.75" x14ac:dyDescent="0.2">
      <c r="C702" s="1"/>
      <c r="D702" s="1"/>
    </row>
    <row r="703" spans="3:4" ht="12.75" x14ac:dyDescent="0.2">
      <c r="C703" s="1"/>
      <c r="D703" s="1"/>
    </row>
    <row r="704" spans="3:4" ht="12.75" x14ac:dyDescent="0.2">
      <c r="C704" s="1"/>
      <c r="D704" s="1"/>
    </row>
    <row r="705" spans="3:4" ht="12.75" x14ac:dyDescent="0.2">
      <c r="C705" s="1"/>
      <c r="D705" s="1"/>
    </row>
    <row r="706" spans="3:4" ht="12.75" x14ac:dyDescent="0.2">
      <c r="C706" s="1"/>
      <c r="D706" s="1"/>
    </row>
    <row r="707" spans="3:4" ht="12.75" x14ac:dyDescent="0.2">
      <c r="C707" s="1"/>
      <c r="D707" s="1"/>
    </row>
    <row r="708" spans="3:4" ht="12.75" x14ac:dyDescent="0.2">
      <c r="C708" s="1"/>
      <c r="D708" s="1"/>
    </row>
    <row r="709" spans="3:4" ht="12.75" x14ac:dyDescent="0.2">
      <c r="C709" s="1"/>
      <c r="D709" s="1"/>
    </row>
    <row r="710" spans="3:4" ht="12.75" x14ac:dyDescent="0.2">
      <c r="C710" s="1"/>
      <c r="D710" s="1"/>
    </row>
    <row r="711" spans="3:4" ht="12.75" x14ac:dyDescent="0.2">
      <c r="C711" s="1"/>
      <c r="D711" s="1"/>
    </row>
    <row r="712" spans="3:4" ht="12.75" x14ac:dyDescent="0.2">
      <c r="C712" s="1"/>
      <c r="D712" s="1"/>
    </row>
    <row r="713" spans="3:4" ht="12.75" x14ac:dyDescent="0.2">
      <c r="C713" s="1"/>
      <c r="D713" s="1"/>
    </row>
    <row r="714" spans="3:4" ht="12.75" x14ac:dyDescent="0.2">
      <c r="C714" s="1"/>
      <c r="D714" s="1"/>
    </row>
    <row r="715" spans="3:4" ht="12.75" x14ac:dyDescent="0.2">
      <c r="C715" s="1"/>
      <c r="D715" s="1"/>
    </row>
    <row r="716" spans="3:4" ht="12.75" x14ac:dyDescent="0.2">
      <c r="C716" s="1"/>
      <c r="D716" s="1"/>
    </row>
    <row r="717" spans="3:4" ht="12.75" x14ac:dyDescent="0.2">
      <c r="C717" s="1"/>
      <c r="D717" s="1"/>
    </row>
    <row r="718" spans="3:4" ht="12.75" x14ac:dyDescent="0.2">
      <c r="C718" s="1"/>
      <c r="D718" s="1"/>
    </row>
    <row r="719" spans="3:4" ht="12.75" x14ac:dyDescent="0.2">
      <c r="C719" s="1"/>
      <c r="D719" s="1"/>
    </row>
    <row r="720" spans="3:4" ht="12.75" x14ac:dyDescent="0.2">
      <c r="C720" s="1"/>
      <c r="D720" s="1"/>
    </row>
    <row r="721" spans="3:4" ht="12.75" x14ac:dyDescent="0.2">
      <c r="C721" s="1"/>
      <c r="D721" s="1"/>
    </row>
    <row r="722" spans="3:4" ht="12.75" x14ac:dyDescent="0.2">
      <c r="C722" s="1"/>
      <c r="D722" s="1"/>
    </row>
    <row r="723" spans="3:4" ht="12.75" x14ac:dyDescent="0.2">
      <c r="C723" s="1"/>
      <c r="D723" s="1"/>
    </row>
    <row r="724" spans="3:4" ht="12.75" x14ac:dyDescent="0.2">
      <c r="C724" s="1"/>
      <c r="D724" s="1"/>
    </row>
    <row r="725" spans="3:4" ht="12.75" x14ac:dyDescent="0.2">
      <c r="C725" s="1"/>
      <c r="D725" s="1"/>
    </row>
    <row r="726" spans="3:4" ht="12.75" x14ac:dyDescent="0.2">
      <c r="C726" s="1"/>
      <c r="D726" s="1"/>
    </row>
    <row r="727" spans="3:4" ht="12.75" x14ac:dyDescent="0.2">
      <c r="C727" s="1"/>
      <c r="D727" s="1"/>
    </row>
    <row r="728" spans="3:4" ht="12.75" x14ac:dyDescent="0.2">
      <c r="C728" s="1"/>
      <c r="D728" s="1"/>
    </row>
    <row r="729" spans="3:4" ht="12.75" x14ac:dyDescent="0.2">
      <c r="C729" s="1"/>
      <c r="D729" s="1"/>
    </row>
    <row r="730" spans="3:4" ht="12.75" x14ac:dyDescent="0.2">
      <c r="C730" s="1"/>
      <c r="D730" s="1"/>
    </row>
    <row r="731" spans="3:4" ht="12.75" x14ac:dyDescent="0.2">
      <c r="C731" s="1"/>
      <c r="D731" s="1"/>
    </row>
    <row r="732" spans="3:4" ht="12.75" x14ac:dyDescent="0.2">
      <c r="C732" s="1"/>
      <c r="D732" s="1"/>
    </row>
    <row r="733" spans="3:4" ht="12.75" x14ac:dyDescent="0.2">
      <c r="C733" s="1"/>
      <c r="D733" s="1"/>
    </row>
    <row r="734" spans="3:4" ht="12.75" x14ac:dyDescent="0.2">
      <c r="C734" s="1"/>
      <c r="D734" s="1"/>
    </row>
    <row r="735" spans="3:4" ht="12.75" x14ac:dyDescent="0.2">
      <c r="C735" s="1"/>
      <c r="D735" s="1"/>
    </row>
    <row r="736" spans="3:4" ht="12.75" x14ac:dyDescent="0.2">
      <c r="C736" s="1"/>
      <c r="D736" s="1"/>
    </row>
    <row r="737" spans="3:4" ht="12.75" x14ac:dyDescent="0.2">
      <c r="C737" s="1"/>
      <c r="D737" s="1"/>
    </row>
    <row r="738" spans="3:4" ht="12.75" x14ac:dyDescent="0.2">
      <c r="C738" s="1"/>
      <c r="D738" s="1"/>
    </row>
    <row r="739" spans="3:4" ht="12.75" x14ac:dyDescent="0.2">
      <c r="C739" s="1"/>
      <c r="D739" s="1"/>
    </row>
    <row r="740" spans="3:4" ht="12.75" x14ac:dyDescent="0.2">
      <c r="C740" s="1"/>
      <c r="D740" s="1"/>
    </row>
    <row r="741" spans="3:4" ht="12.75" x14ac:dyDescent="0.2">
      <c r="C741" s="1"/>
      <c r="D741" s="1"/>
    </row>
    <row r="742" spans="3:4" ht="12.75" x14ac:dyDescent="0.2">
      <c r="C742" s="1"/>
      <c r="D742" s="1"/>
    </row>
    <row r="743" spans="3:4" ht="12.75" x14ac:dyDescent="0.2">
      <c r="C743" s="1"/>
      <c r="D743" s="1"/>
    </row>
    <row r="744" spans="3:4" ht="12.75" x14ac:dyDescent="0.2">
      <c r="C744" s="1"/>
      <c r="D744" s="1"/>
    </row>
    <row r="745" spans="3:4" ht="12.75" x14ac:dyDescent="0.2">
      <c r="C745" s="1"/>
      <c r="D745" s="1"/>
    </row>
    <row r="746" spans="3:4" ht="12.75" x14ac:dyDescent="0.2">
      <c r="C746" s="1"/>
      <c r="D746" s="1"/>
    </row>
    <row r="747" spans="3:4" ht="12.75" x14ac:dyDescent="0.2">
      <c r="C747" s="1"/>
      <c r="D747" s="1"/>
    </row>
    <row r="748" spans="3:4" ht="12.75" x14ac:dyDescent="0.2">
      <c r="C748" s="1"/>
      <c r="D748" s="1"/>
    </row>
    <row r="749" spans="3:4" ht="12.75" x14ac:dyDescent="0.2">
      <c r="C749" s="1"/>
      <c r="D749" s="1"/>
    </row>
    <row r="750" spans="3:4" ht="12.75" x14ac:dyDescent="0.2">
      <c r="C750" s="1"/>
      <c r="D750" s="1"/>
    </row>
    <row r="751" spans="3:4" ht="12.75" x14ac:dyDescent="0.2">
      <c r="C751" s="1"/>
      <c r="D751" s="1"/>
    </row>
    <row r="752" spans="3:4" ht="12.75" x14ac:dyDescent="0.2">
      <c r="C752" s="1"/>
      <c r="D752" s="1"/>
    </row>
    <row r="753" spans="3:4" ht="12.75" x14ac:dyDescent="0.2">
      <c r="C753" s="1"/>
      <c r="D753" s="1"/>
    </row>
    <row r="754" spans="3:4" ht="12.75" x14ac:dyDescent="0.2">
      <c r="C754" s="1"/>
      <c r="D754" s="1"/>
    </row>
    <row r="755" spans="3:4" ht="12.75" x14ac:dyDescent="0.2">
      <c r="C755" s="1"/>
      <c r="D755" s="1"/>
    </row>
    <row r="756" spans="3:4" ht="12.75" x14ac:dyDescent="0.2">
      <c r="C756" s="1"/>
      <c r="D756" s="1"/>
    </row>
    <row r="757" spans="3:4" ht="12.75" x14ac:dyDescent="0.2">
      <c r="C757" s="1"/>
      <c r="D757" s="1"/>
    </row>
    <row r="758" spans="3:4" ht="12.75" x14ac:dyDescent="0.2">
      <c r="C758" s="1"/>
      <c r="D758" s="1"/>
    </row>
    <row r="759" spans="3:4" ht="12.75" x14ac:dyDescent="0.2">
      <c r="C759" s="1"/>
      <c r="D759" s="1"/>
    </row>
    <row r="760" spans="3:4" ht="12.75" x14ac:dyDescent="0.2">
      <c r="C760" s="1"/>
      <c r="D760" s="1"/>
    </row>
    <row r="761" spans="3:4" ht="12.75" x14ac:dyDescent="0.2">
      <c r="C761" s="1"/>
      <c r="D761" s="1"/>
    </row>
    <row r="762" spans="3:4" ht="12.75" x14ac:dyDescent="0.2">
      <c r="C762" s="1"/>
      <c r="D762" s="1"/>
    </row>
    <row r="763" spans="3:4" ht="12.75" x14ac:dyDescent="0.2">
      <c r="C763" s="1"/>
      <c r="D763" s="1"/>
    </row>
    <row r="764" spans="3:4" ht="12.75" x14ac:dyDescent="0.2">
      <c r="C764" s="1"/>
      <c r="D764" s="1"/>
    </row>
    <row r="765" spans="3:4" ht="12.75" x14ac:dyDescent="0.2">
      <c r="C765" s="1"/>
      <c r="D765" s="1"/>
    </row>
    <row r="766" spans="3:4" ht="12.75" x14ac:dyDescent="0.2">
      <c r="C766" s="1"/>
      <c r="D766" s="1"/>
    </row>
    <row r="767" spans="3:4" ht="12.75" x14ac:dyDescent="0.2">
      <c r="C767" s="1"/>
      <c r="D767" s="1"/>
    </row>
    <row r="768" spans="3:4" ht="12.75" x14ac:dyDescent="0.2">
      <c r="C768" s="1"/>
      <c r="D768" s="1"/>
    </row>
    <row r="769" spans="3:4" ht="12.75" x14ac:dyDescent="0.2">
      <c r="C769" s="1"/>
      <c r="D769" s="1"/>
    </row>
    <row r="770" spans="3:4" ht="12.75" x14ac:dyDescent="0.2">
      <c r="C770" s="1"/>
      <c r="D770" s="1"/>
    </row>
    <row r="771" spans="3:4" ht="12.75" x14ac:dyDescent="0.2">
      <c r="C771" s="1"/>
      <c r="D771" s="1"/>
    </row>
    <row r="772" spans="3:4" ht="12.75" x14ac:dyDescent="0.2">
      <c r="C772" s="1"/>
      <c r="D772" s="1"/>
    </row>
    <row r="773" spans="3:4" ht="12.75" x14ac:dyDescent="0.2">
      <c r="C773" s="1"/>
      <c r="D773" s="1"/>
    </row>
    <row r="774" spans="3:4" ht="12.75" x14ac:dyDescent="0.2">
      <c r="C774" s="1"/>
      <c r="D774" s="1"/>
    </row>
    <row r="775" spans="3:4" ht="12.75" x14ac:dyDescent="0.2">
      <c r="C775" s="1"/>
      <c r="D775" s="1"/>
    </row>
    <row r="776" spans="3:4" ht="12.75" x14ac:dyDescent="0.2">
      <c r="C776" s="1"/>
      <c r="D776" s="1"/>
    </row>
    <row r="777" spans="3:4" ht="12.75" x14ac:dyDescent="0.2">
      <c r="C777" s="1"/>
      <c r="D777" s="1"/>
    </row>
    <row r="778" spans="3:4" ht="12.75" x14ac:dyDescent="0.2">
      <c r="C778" s="1"/>
      <c r="D778" s="1"/>
    </row>
    <row r="779" spans="3:4" ht="12.75" x14ac:dyDescent="0.2">
      <c r="C779" s="1"/>
      <c r="D779" s="1"/>
    </row>
    <row r="780" spans="3:4" ht="12.75" x14ac:dyDescent="0.2">
      <c r="C780" s="1"/>
      <c r="D780" s="1"/>
    </row>
    <row r="781" spans="3:4" ht="12.75" x14ac:dyDescent="0.2">
      <c r="C781" s="1"/>
      <c r="D781" s="1"/>
    </row>
    <row r="782" spans="3:4" ht="12.75" x14ac:dyDescent="0.2">
      <c r="C782" s="1"/>
      <c r="D782" s="1"/>
    </row>
    <row r="783" spans="3:4" ht="12.75" x14ac:dyDescent="0.2">
      <c r="C783" s="1"/>
      <c r="D783" s="1"/>
    </row>
    <row r="784" spans="3:4" ht="12.75" x14ac:dyDescent="0.2">
      <c r="C784" s="1"/>
      <c r="D784" s="1"/>
    </row>
    <row r="785" spans="3:4" ht="12.75" x14ac:dyDescent="0.2">
      <c r="C785" s="1"/>
      <c r="D785" s="1"/>
    </row>
    <row r="786" spans="3:4" ht="12.75" x14ac:dyDescent="0.2">
      <c r="C786" s="1"/>
      <c r="D786" s="1"/>
    </row>
    <row r="787" spans="3:4" ht="12.75" x14ac:dyDescent="0.2">
      <c r="C787" s="1"/>
      <c r="D787" s="1"/>
    </row>
    <row r="788" spans="3:4" ht="12.75" x14ac:dyDescent="0.2">
      <c r="C788" s="1"/>
      <c r="D788" s="1"/>
    </row>
    <row r="789" spans="3:4" ht="12.75" x14ac:dyDescent="0.2">
      <c r="C789" s="1"/>
      <c r="D789" s="1"/>
    </row>
    <row r="790" spans="3:4" ht="12.75" x14ac:dyDescent="0.2">
      <c r="C790" s="1"/>
      <c r="D790" s="1"/>
    </row>
    <row r="791" spans="3:4" ht="12.75" x14ac:dyDescent="0.2">
      <c r="C791" s="1"/>
      <c r="D791" s="1"/>
    </row>
    <row r="792" spans="3:4" ht="12.75" x14ac:dyDescent="0.2">
      <c r="C792" s="1"/>
      <c r="D792" s="1"/>
    </row>
    <row r="793" spans="3:4" ht="12.75" x14ac:dyDescent="0.2">
      <c r="C793" s="1"/>
      <c r="D793" s="1"/>
    </row>
    <row r="794" spans="3:4" ht="12.75" x14ac:dyDescent="0.2">
      <c r="C794" s="1"/>
      <c r="D794" s="1"/>
    </row>
    <row r="795" spans="3:4" ht="12.75" x14ac:dyDescent="0.2">
      <c r="C795" s="1"/>
      <c r="D795" s="1"/>
    </row>
    <row r="796" spans="3:4" ht="12.75" x14ac:dyDescent="0.2">
      <c r="C796" s="1"/>
      <c r="D796" s="1"/>
    </row>
    <row r="797" spans="3:4" ht="12.75" x14ac:dyDescent="0.2">
      <c r="C797" s="1"/>
      <c r="D797" s="1"/>
    </row>
    <row r="798" spans="3:4" ht="12.75" x14ac:dyDescent="0.2">
      <c r="C798" s="1"/>
      <c r="D798" s="1"/>
    </row>
    <row r="799" spans="3:4" ht="12.75" x14ac:dyDescent="0.2">
      <c r="C799" s="1"/>
      <c r="D799" s="1"/>
    </row>
    <row r="800" spans="3:4" ht="12.75" x14ac:dyDescent="0.2">
      <c r="C800" s="1"/>
      <c r="D800" s="1"/>
    </row>
    <row r="801" spans="3:4" ht="12.75" x14ac:dyDescent="0.2">
      <c r="C801" s="1"/>
      <c r="D801" s="1"/>
    </row>
    <row r="802" spans="3:4" ht="12.75" x14ac:dyDescent="0.2">
      <c r="C802" s="1"/>
      <c r="D802" s="1"/>
    </row>
    <row r="803" spans="3:4" ht="12.75" x14ac:dyDescent="0.2">
      <c r="C803" s="1"/>
      <c r="D803" s="1"/>
    </row>
    <row r="804" spans="3:4" ht="12.75" x14ac:dyDescent="0.2">
      <c r="C804" s="1"/>
      <c r="D804" s="1"/>
    </row>
    <row r="805" spans="3:4" ht="12.75" x14ac:dyDescent="0.2">
      <c r="C805" s="1"/>
      <c r="D805" s="1"/>
    </row>
    <row r="806" spans="3:4" ht="12.75" x14ac:dyDescent="0.2">
      <c r="C806" s="1"/>
      <c r="D806" s="1"/>
    </row>
    <row r="807" spans="3:4" ht="12.75" x14ac:dyDescent="0.2">
      <c r="C807" s="1"/>
      <c r="D807" s="1"/>
    </row>
    <row r="808" spans="3:4" ht="12.75" x14ac:dyDescent="0.2">
      <c r="C808" s="1"/>
      <c r="D808" s="1"/>
    </row>
    <row r="809" spans="3:4" ht="12.75" x14ac:dyDescent="0.2">
      <c r="C809" s="1"/>
      <c r="D809" s="1"/>
    </row>
    <row r="810" spans="3:4" ht="12.75" x14ac:dyDescent="0.2">
      <c r="C810" s="1"/>
      <c r="D810" s="1"/>
    </row>
    <row r="811" spans="3:4" ht="12.75" x14ac:dyDescent="0.2">
      <c r="C811" s="1"/>
      <c r="D811" s="1"/>
    </row>
    <row r="812" spans="3:4" ht="12.75" x14ac:dyDescent="0.2">
      <c r="C812" s="1"/>
      <c r="D812" s="1"/>
    </row>
    <row r="813" spans="3:4" ht="12.75" x14ac:dyDescent="0.2">
      <c r="C813" s="1"/>
      <c r="D813" s="1"/>
    </row>
    <row r="814" spans="3:4" ht="12.75" x14ac:dyDescent="0.2">
      <c r="C814" s="1"/>
      <c r="D814" s="1"/>
    </row>
    <row r="815" spans="3:4" ht="12.75" x14ac:dyDescent="0.2">
      <c r="C815" s="1"/>
      <c r="D815" s="1"/>
    </row>
    <row r="816" spans="3:4" ht="12.75" x14ac:dyDescent="0.2">
      <c r="C816" s="1"/>
      <c r="D816" s="1"/>
    </row>
    <row r="817" spans="3:4" ht="12.75" x14ac:dyDescent="0.2">
      <c r="C817" s="1"/>
      <c r="D817" s="1"/>
    </row>
    <row r="818" spans="3:4" ht="12.75" x14ac:dyDescent="0.2">
      <c r="C818" s="1"/>
      <c r="D818" s="1"/>
    </row>
    <row r="819" spans="3:4" ht="12.75" x14ac:dyDescent="0.2">
      <c r="C819" s="1"/>
      <c r="D819" s="1"/>
    </row>
    <row r="820" spans="3:4" ht="12.75" x14ac:dyDescent="0.2">
      <c r="C820" s="1"/>
      <c r="D820" s="1"/>
    </row>
    <row r="821" spans="3:4" ht="12.75" x14ac:dyDescent="0.2">
      <c r="C821" s="1"/>
      <c r="D821" s="1"/>
    </row>
    <row r="822" spans="3:4" ht="12.75" x14ac:dyDescent="0.2">
      <c r="C822" s="1"/>
      <c r="D822" s="1"/>
    </row>
    <row r="823" spans="3:4" ht="12.75" x14ac:dyDescent="0.2">
      <c r="C823" s="1"/>
      <c r="D823" s="1"/>
    </row>
    <row r="824" spans="3:4" ht="12.75" x14ac:dyDescent="0.2">
      <c r="C824" s="1"/>
      <c r="D824" s="1"/>
    </row>
    <row r="825" spans="3:4" ht="12.75" x14ac:dyDescent="0.2">
      <c r="C825" s="1"/>
      <c r="D825" s="1"/>
    </row>
    <row r="826" spans="3:4" ht="12.75" x14ac:dyDescent="0.2">
      <c r="C826" s="1"/>
      <c r="D826" s="1"/>
    </row>
    <row r="827" spans="3:4" ht="12.75" x14ac:dyDescent="0.2">
      <c r="C827" s="1"/>
      <c r="D827" s="1"/>
    </row>
    <row r="828" spans="3:4" ht="12.75" x14ac:dyDescent="0.2">
      <c r="C828" s="1"/>
      <c r="D828" s="1"/>
    </row>
    <row r="829" spans="3:4" ht="12.75" x14ac:dyDescent="0.2">
      <c r="C829" s="1"/>
      <c r="D829" s="1"/>
    </row>
    <row r="830" spans="3:4" ht="12.75" x14ac:dyDescent="0.2">
      <c r="C830" s="1"/>
      <c r="D830" s="1"/>
    </row>
    <row r="831" spans="3:4" ht="12.75" x14ac:dyDescent="0.2">
      <c r="C831" s="1"/>
      <c r="D831" s="1"/>
    </row>
    <row r="832" spans="3:4" ht="12.75" x14ac:dyDescent="0.2">
      <c r="C832" s="1"/>
      <c r="D832" s="1"/>
    </row>
    <row r="833" spans="3:4" ht="12.75" x14ac:dyDescent="0.2">
      <c r="C833" s="1"/>
      <c r="D833" s="1"/>
    </row>
    <row r="834" spans="3:4" ht="12.75" x14ac:dyDescent="0.2">
      <c r="C834" s="1"/>
      <c r="D834" s="1"/>
    </row>
    <row r="835" spans="3:4" ht="12.75" x14ac:dyDescent="0.2">
      <c r="C835" s="1"/>
      <c r="D835" s="1"/>
    </row>
    <row r="836" spans="3:4" ht="12.75" x14ac:dyDescent="0.2">
      <c r="C836" s="1"/>
      <c r="D836" s="1"/>
    </row>
    <row r="837" spans="3:4" ht="12.75" x14ac:dyDescent="0.2">
      <c r="C837" s="1"/>
      <c r="D837" s="1"/>
    </row>
    <row r="838" spans="3:4" ht="12.75" x14ac:dyDescent="0.2">
      <c r="C838" s="1"/>
      <c r="D838" s="1"/>
    </row>
    <row r="839" spans="3:4" ht="12.75" x14ac:dyDescent="0.2">
      <c r="C839" s="1"/>
      <c r="D839" s="1"/>
    </row>
    <row r="840" spans="3:4" ht="12.75" x14ac:dyDescent="0.2">
      <c r="C840" s="1"/>
      <c r="D840" s="1"/>
    </row>
    <row r="841" spans="3:4" ht="12.75" x14ac:dyDescent="0.2">
      <c r="C841" s="1"/>
      <c r="D841" s="1"/>
    </row>
    <row r="842" spans="3:4" ht="12.75" x14ac:dyDescent="0.2">
      <c r="C842" s="1"/>
      <c r="D842" s="1"/>
    </row>
    <row r="843" spans="3:4" ht="12.75" x14ac:dyDescent="0.2">
      <c r="C843" s="1"/>
      <c r="D843" s="1"/>
    </row>
    <row r="844" spans="3:4" ht="12.75" x14ac:dyDescent="0.2">
      <c r="C844" s="1"/>
      <c r="D844" s="1"/>
    </row>
    <row r="845" spans="3:4" ht="12.75" x14ac:dyDescent="0.2">
      <c r="C845" s="1"/>
      <c r="D845" s="1"/>
    </row>
    <row r="846" spans="3:4" ht="12.75" x14ac:dyDescent="0.2">
      <c r="C846" s="1"/>
      <c r="D846" s="1"/>
    </row>
    <row r="847" spans="3:4" ht="12.75" x14ac:dyDescent="0.2">
      <c r="C847" s="1"/>
      <c r="D847" s="1"/>
    </row>
    <row r="848" spans="3:4" ht="12.75" x14ac:dyDescent="0.2">
      <c r="C848" s="1"/>
      <c r="D848" s="1"/>
    </row>
    <row r="849" spans="3:4" ht="12.75" x14ac:dyDescent="0.2">
      <c r="C849" s="1"/>
      <c r="D849" s="1"/>
    </row>
    <row r="850" spans="3:4" ht="12.75" x14ac:dyDescent="0.2">
      <c r="C850" s="1"/>
      <c r="D850" s="1"/>
    </row>
    <row r="851" spans="3:4" ht="12.75" x14ac:dyDescent="0.2">
      <c r="C851" s="1"/>
      <c r="D851" s="1"/>
    </row>
    <row r="852" spans="3:4" ht="12.75" x14ac:dyDescent="0.2">
      <c r="C852" s="1"/>
      <c r="D852" s="1"/>
    </row>
    <row r="853" spans="3:4" ht="12.75" x14ac:dyDescent="0.2">
      <c r="C853" s="1"/>
      <c r="D853" s="1"/>
    </row>
    <row r="854" spans="3:4" ht="12.75" x14ac:dyDescent="0.2">
      <c r="C854" s="1"/>
      <c r="D854" s="1"/>
    </row>
    <row r="855" spans="3:4" ht="12.75" x14ac:dyDescent="0.2">
      <c r="C855" s="1"/>
      <c r="D855" s="1"/>
    </row>
    <row r="856" spans="3:4" ht="12.75" x14ac:dyDescent="0.2">
      <c r="C856" s="1"/>
      <c r="D856" s="1"/>
    </row>
    <row r="857" spans="3:4" ht="12.75" x14ac:dyDescent="0.2">
      <c r="C857" s="1"/>
      <c r="D857" s="1"/>
    </row>
    <row r="858" spans="3:4" ht="12.75" x14ac:dyDescent="0.2">
      <c r="C858" s="1"/>
      <c r="D858" s="1"/>
    </row>
    <row r="859" spans="3:4" ht="12.75" x14ac:dyDescent="0.2">
      <c r="C859" s="1"/>
      <c r="D859" s="1"/>
    </row>
    <row r="860" spans="3:4" ht="12.75" x14ac:dyDescent="0.2">
      <c r="C860" s="1"/>
      <c r="D860" s="1"/>
    </row>
    <row r="861" spans="3:4" ht="12.75" x14ac:dyDescent="0.2">
      <c r="C861" s="1"/>
      <c r="D861" s="1"/>
    </row>
    <row r="862" spans="3:4" ht="12.75" x14ac:dyDescent="0.2">
      <c r="C862" s="1"/>
      <c r="D862" s="1"/>
    </row>
    <row r="863" spans="3:4" ht="12.75" x14ac:dyDescent="0.2">
      <c r="C863" s="1"/>
      <c r="D863" s="1"/>
    </row>
    <row r="864" spans="3:4" ht="12.75" x14ac:dyDescent="0.2">
      <c r="C864" s="1"/>
      <c r="D864" s="1"/>
    </row>
    <row r="865" spans="3:4" ht="12.75" x14ac:dyDescent="0.2">
      <c r="C865" s="1"/>
      <c r="D865" s="1"/>
    </row>
    <row r="866" spans="3:4" ht="12.75" x14ac:dyDescent="0.2">
      <c r="C866" s="1"/>
      <c r="D866" s="1"/>
    </row>
    <row r="867" spans="3:4" ht="12.75" x14ac:dyDescent="0.2">
      <c r="C867" s="1"/>
      <c r="D867" s="1"/>
    </row>
    <row r="868" spans="3:4" ht="12.75" x14ac:dyDescent="0.2">
      <c r="C868" s="1"/>
      <c r="D868" s="1"/>
    </row>
    <row r="869" spans="3:4" ht="12.75" x14ac:dyDescent="0.2">
      <c r="C869" s="1"/>
      <c r="D869" s="1"/>
    </row>
    <row r="870" spans="3:4" ht="12.75" x14ac:dyDescent="0.2">
      <c r="C870" s="1"/>
      <c r="D870" s="1"/>
    </row>
    <row r="871" spans="3:4" ht="12.75" x14ac:dyDescent="0.2">
      <c r="C871" s="1"/>
      <c r="D871" s="1"/>
    </row>
    <row r="872" spans="3:4" ht="12.75" x14ac:dyDescent="0.2">
      <c r="C872" s="1"/>
      <c r="D872" s="1"/>
    </row>
    <row r="873" spans="3:4" ht="12.75" x14ac:dyDescent="0.2">
      <c r="C873" s="1"/>
      <c r="D873" s="1"/>
    </row>
    <row r="874" spans="3:4" ht="12.75" x14ac:dyDescent="0.2">
      <c r="C874" s="1"/>
      <c r="D874" s="1"/>
    </row>
    <row r="875" spans="3:4" ht="12.75" x14ac:dyDescent="0.2">
      <c r="C875" s="1"/>
      <c r="D875" s="1"/>
    </row>
    <row r="876" spans="3:4" ht="12.75" x14ac:dyDescent="0.2">
      <c r="C876" s="1"/>
      <c r="D876" s="1"/>
    </row>
    <row r="877" spans="3:4" ht="12.75" x14ac:dyDescent="0.2">
      <c r="C877" s="1"/>
      <c r="D877" s="1"/>
    </row>
    <row r="878" spans="3:4" ht="12.75" x14ac:dyDescent="0.2">
      <c r="C878" s="1"/>
      <c r="D878" s="1"/>
    </row>
    <row r="879" spans="3:4" ht="12.75" x14ac:dyDescent="0.2">
      <c r="C879" s="1"/>
      <c r="D879" s="1"/>
    </row>
    <row r="880" spans="3:4" ht="12.75" x14ac:dyDescent="0.2">
      <c r="C880" s="1"/>
      <c r="D880" s="1"/>
    </row>
    <row r="881" spans="3:4" ht="12.75" x14ac:dyDescent="0.2">
      <c r="C881" s="1"/>
      <c r="D881" s="1"/>
    </row>
    <row r="882" spans="3:4" ht="12.75" x14ac:dyDescent="0.2">
      <c r="C882" s="1"/>
      <c r="D882" s="1"/>
    </row>
    <row r="883" spans="3:4" ht="12.75" x14ac:dyDescent="0.2">
      <c r="C883" s="1"/>
      <c r="D883" s="1"/>
    </row>
    <row r="884" spans="3:4" ht="12.75" x14ac:dyDescent="0.2">
      <c r="C884" s="1"/>
      <c r="D884" s="1"/>
    </row>
    <row r="885" spans="3:4" ht="12.75" x14ac:dyDescent="0.2">
      <c r="C885" s="1"/>
      <c r="D885" s="1"/>
    </row>
    <row r="886" spans="3:4" ht="12.75" x14ac:dyDescent="0.2">
      <c r="C886" s="1"/>
      <c r="D886" s="1"/>
    </row>
    <row r="887" spans="3:4" ht="12.75" x14ac:dyDescent="0.2">
      <c r="C887" s="1"/>
      <c r="D887" s="1"/>
    </row>
    <row r="888" spans="3:4" ht="12.75" x14ac:dyDescent="0.2">
      <c r="C888" s="1"/>
      <c r="D888" s="1"/>
    </row>
    <row r="889" spans="3:4" ht="12.75" x14ac:dyDescent="0.2">
      <c r="C889" s="1"/>
      <c r="D889" s="1"/>
    </row>
    <row r="890" spans="3:4" ht="12.75" x14ac:dyDescent="0.2">
      <c r="C890" s="1"/>
      <c r="D890" s="1"/>
    </row>
    <row r="891" spans="3:4" ht="12.75" x14ac:dyDescent="0.2">
      <c r="C891" s="1"/>
      <c r="D891" s="1"/>
    </row>
    <row r="892" spans="3:4" ht="12.75" x14ac:dyDescent="0.2">
      <c r="C892" s="1"/>
      <c r="D892" s="1"/>
    </row>
    <row r="893" spans="3:4" ht="12.75" x14ac:dyDescent="0.2">
      <c r="C893" s="1"/>
      <c r="D893" s="1"/>
    </row>
    <row r="894" spans="3:4" ht="12.75" x14ac:dyDescent="0.2">
      <c r="C894" s="1"/>
      <c r="D894" s="1"/>
    </row>
    <row r="895" spans="3:4" ht="12.75" x14ac:dyDescent="0.2">
      <c r="C895" s="1"/>
      <c r="D895" s="1"/>
    </row>
    <row r="896" spans="3:4" ht="12.75" x14ac:dyDescent="0.2">
      <c r="C896" s="1"/>
      <c r="D896" s="1"/>
    </row>
    <row r="897" spans="3:4" ht="12.75" x14ac:dyDescent="0.2">
      <c r="C897" s="1"/>
      <c r="D897" s="1"/>
    </row>
    <row r="898" spans="3:4" ht="12.75" x14ac:dyDescent="0.2">
      <c r="C898" s="1"/>
      <c r="D898" s="1"/>
    </row>
    <row r="899" spans="3:4" ht="12.75" x14ac:dyDescent="0.2">
      <c r="C899" s="1"/>
      <c r="D899" s="1"/>
    </row>
    <row r="900" spans="3:4" ht="12.75" x14ac:dyDescent="0.2">
      <c r="C900" s="1"/>
      <c r="D900" s="1"/>
    </row>
    <row r="901" spans="3:4" ht="12.75" x14ac:dyDescent="0.2">
      <c r="C901" s="1"/>
      <c r="D901" s="1"/>
    </row>
    <row r="902" spans="3:4" ht="12.75" x14ac:dyDescent="0.2">
      <c r="C902" s="1"/>
      <c r="D902" s="1"/>
    </row>
    <row r="903" spans="3:4" ht="12.75" x14ac:dyDescent="0.2">
      <c r="C903" s="1"/>
      <c r="D903" s="1"/>
    </row>
    <row r="904" spans="3:4" ht="12.75" x14ac:dyDescent="0.2">
      <c r="C904" s="1"/>
      <c r="D904" s="1"/>
    </row>
    <row r="905" spans="3:4" ht="12.75" x14ac:dyDescent="0.2">
      <c r="C905" s="1"/>
      <c r="D905" s="1"/>
    </row>
    <row r="906" spans="3:4" ht="12.75" x14ac:dyDescent="0.2">
      <c r="C906" s="1"/>
      <c r="D906" s="1"/>
    </row>
    <row r="907" spans="3:4" ht="12.75" x14ac:dyDescent="0.2">
      <c r="C907" s="1"/>
      <c r="D907" s="1"/>
    </row>
    <row r="908" spans="3:4" ht="12.75" x14ac:dyDescent="0.2">
      <c r="C908" s="1"/>
      <c r="D908" s="1"/>
    </row>
    <row r="909" spans="3:4" ht="12.75" x14ac:dyDescent="0.2">
      <c r="C909" s="1"/>
      <c r="D909" s="1"/>
    </row>
    <row r="910" spans="3:4" ht="12.75" x14ac:dyDescent="0.2">
      <c r="C910" s="1"/>
      <c r="D910" s="1"/>
    </row>
    <row r="911" spans="3:4" ht="12.75" x14ac:dyDescent="0.2">
      <c r="C911" s="1"/>
      <c r="D911" s="1"/>
    </row>
    <row r="912" spans="3:4" ht="12.75" x14ac:dyDescent="0.2">
      <c r="C912" s="1"/>
      <c r="D912" s="1"/>
    </row>
    <row r="913" spans="3:4" ht="12.75" x14ac:dyDescent="0.2">
      <c r="C913" s="1"/>
      <c r="D913" s="1"/>
    </row>
    <row r="914" spans="3:4" ht="12.75" x14ac:dyDescent="0.2">
      <c r="C914" s="1"/>
      <c r="D914" s="1"/>
    </row>
    <row r="915" spans="3:4" ht="12.75" x14ac:dyDescent="0.2">
      <c r="C915" s="1"/>
      <c r="D915" s="1"/>
    </row>
    <row r="916" spans="3:4" ht="12.75" x14ac:dyDescent="0.2">
      <c r="C916" s="1"/>
      <c r="D916" s="1"/>
    </row>
    <row r="917" spans="3:4" ht="12.75" x14ac:dyDescent="0.2">
      <c r="C917" s="1"/>
      <c r="D917" s="1"/>
    </row>
    <row r="918" spans="3:4" ht="12.75" x14ac:dyDescent="0.2">
      <c r="C918" s="1"/>
      <c r="D918" s="1"/>
    </row>
    <row r="919" spans="3:4" ht="12.75" x14ac:dyDescent="0.2">
      <c r="C919" s="1"/>
      <c r="D919" s="1"/>
    </row>
    <row r="920" spans="3:4" ht="12.75" x14ac:dyDescent="0.2">
      <c r="C920" s="1"/>
      <c r="D920" s="1"/>
    </row>
    <row r="921" spans="3:4" ht="12.75" x14ac:dyDescent="0.2">
      <c r="C921" s="1"/>
      <c r="D921" s="1"/>
    </row>
    <row r="922" spans="3:4" ht="12.75" x14ac:dyDescent="0.2">
      <c r="C922" s="1"/>
      <c r="D922" s="1"/>
    </row>
    <row r="923" spans="3:4" ht="12.75" x14ac:dyDescent="0.2">
      <c r="C923" s="1"/>
      <c r="D923" s="1"/>
    </row>
    <row r="924" spans="3:4" ht="12.75" x14ac:dyDescent="0.2">
      <c r="C924" s="1"/>
      <c r="D924" s="1"/>
    </row>
    <row r="925" spans="3:4" ht="12.75" x14ac:dyDescent="0.2">
      <c r="C925" s="1"/>
      <c r="D925" s="1"/>
    </row>
    <row r="926" spans="3:4" ht="12.75" x14ac:dyDescent="0.2">
      <c r="C926" s="1"/>
      <c r="D926" s="1"/>
    </row>
    <row r="927" spans="3:4" ht="12.75" x14ac:dyDescent="0.2">
      <c r="C927" s="1"/>
      <c r="D927" s="1"/>
    </row>
    <row r="928" spans="3:4" ht="12.75" x14ac:dyDescent="0.2">
      <c r="C928" s="1"/>
      <c r="D928" s="1"/>
    </row>
    <row r="929" spans="3:4" ht="12.75" x14ac:dyDescent="0.2">
      <c r="C929" s="1"/>
      <c r="D929" s="1"/>
    </row>
    <row r="930" spans="3:4" ht="12.75" x14ac:dyDescent="0.2">
      <c r="C930" s="1"/>
      <c r="D930" s="1"/>
    </row>
    <row r="931" spans="3:4" ht="12.75" x14ac:dyDescent="0.2">
      <c r="C931" s="1"/>
      <c r="D931" s="1"/>
    </row>
    <row r="932" spans="3:4" ht="12.75" x14ac:dyDescent="0.2">
      <c r="C932" s="1"/>
      <c r="D932" s="1"/>
    </row>
    <row r="933" spans="3:4" ht="12.75" x14ac:dyDescent="0.2">
      <c r="C933" s="1"/>
      <c r="D933" s="1"/>
    </row>
    <row r="934" spans="3:4" ht="12.75" x14ac:dyDescent="0.2">
      <c r="C934" s="1"/>
      <c r="D934" s="1"/>
    </row>
    <row r="935" spans="3:4" ht="12.75" x14ac:dyDescent="0.2">
      <c r="C935" s="1"/>
      <c r="D935" s="1"/>
    </row>
    <row r="936" spans="3:4" ht="12.75" x14ac:dyDescent="0.2">
      <c r="C936" s="1"/>
      <c r="D936" s="1"/>
    </row>
    <row r="937" spans="3:4" ht="12.75" x14ac:dyDescent="0.2">
      <c r="C937" s="1"/>
      <c r="D937" s="1"/>
    </row>
    <row r="938" spans="3:4" ht="12.75" x14ac:dyDescent="0.2">
      <c r="C938" s="1"/>
      <c r="D938" s="1"/>
    </row>
    <row r="939" spans="3:4" ht="12.75" x14ac:dyDescent="0.2">
      <c r="C939" s="1"/>
      <c r="D939" s="1"/>
    </row>
    <row r="940" spans="3:4" ht="12.75" x14ac:dyDescent="0.2">
      <c r="C940" s="1"/>
      <c r="D940" s="1"/>
    </row>
    <row r="941" spans="3:4" ht="12.75" x14ac:dyDescent="0.2">
      <c r="C941" s="1"/>
      <c r="D941" s="1"/>
    </row>
    <row r="942" spans="3:4" ht="12.75" x14ac:dyDescent="0.2">
      <c r="C942" s="1"/>
      <c r="D942" s="1"/>
    </row>
    <row r="943" spans="3:4" ht="12.75" x14ac:dyDescent="0.2">
      <c r="C943" s="1"/>
      <c r="D943" s="1"/>
    </row>
    <row r="944" spans="3:4" ht="12.75" x14ac:dyDescent="0.2">
      <c r="C944" s="1"/>
      <c r="D944" s="1"/>
    </row>
    <row r="945" spans="3:4" ht="12.75" x14ac:dyDescent="0.2">
      <c r="C945" s="1"/>
      <c r="D945" s="1"/>
    </row>
    <row r="946" spans="3:4" ht="12.75" x14ac:dyDescent="0.2">
      <c r="C946" s="1"/>
      <c r="D946" s="1"/>
    </row>
    <row r="947" spans="3:4" ht="12.75" x14ac:dyDescent="0.2">
      <c r="C947" s="1"/>
      <c r="D947" s="1"/>
    </row>
    <row r="948" spans="3:4" ht="12.75" x14ac:dyDescent="0.2">
      <c r="C948" s="1"/>
      <c r="D948" s="1"/>
    </row>
    <row r="949" spans="3:4" ht="12.75" x14ac:dyDescent="0.2">
      <c r="C949" s="1"/>
      <c r="D949" s="1"/>
    </row>
    <row r="950" spans="3:4" ht="12.75" x14ac:dyDescent="0.2">
      <c r="C950" s="1"/>
      <c r="D950" s="1"/>
    </row>
    <row r="951" spans="3:4" ht="12.75" x14ac:dyDescent="0.2">
      <c r="C951" s="1"/>
      <c r="D951" s="1"/>
    </row>
    <row r="952" spans="3:4" ht="12.75" x14ac:dyDescent="0.2">
      <c r="C952" s="1"/>
      <c r="D952" s="1"/>
    </row>
    <row r="953" spans="3:4" ht="12.75" x14ac:dyDescent="0.2">
      <c r="C953" s="1"/>
      <c r="D953" s="1"/>
    </row>
    <row r="954" spans="3:4" ht="12.75" x14ac:dyDescent="0.2">
      <c r="C954" s="1"/>
      <c r="D954" s="1"/>
    </row>
    <row r="955" spans="3:4" ht="12.75" x14ac:dyDescent="0.2">
      <c r="C955" s="1"/>
      <c r="D955" s="1"/>
    </row>
    <row r="956" spans="3:4" ht="12.75" x14ac:dyDescent="0.2">
      <c r="C956" s="1"/>
      <c r="D956" s="1"/>
    </row>
    <row r="957" spans="3:4" ht="12.75" x14ac:dyDescent="0.2">
      <c r="C957" s="1"/>
      <c r="D957" s="1"/>
    </row>
    <row r="958" spans="3:4" ht="12.75" x14ac:dyDescent="0.2">
      <c r="C958" s="1"/>
      <c r="D958" s="1"/>
    </row>
    <row r="959" spans="3:4" ht="12.75" x14ac:dyDescent="0.2">
      <c r="C959" s="1"/>
      <c r="D959" s="1"/>
    </row>
    <row r="960" spans="3:4" ht="12.75" x14ac:dyDescent="0.2">
      <c r="C960" s="1"/>
      <c r="D960" s="1"/>
    </row>
    <row r="961" spans="3:4" ht="12.75" x14ac:dyDescent="0.2">
      <c r="C961" s="1"/>
      <c r="D961" s="1"/>
    </row>
    <row r="962" spans="3:4" ht="12.75" x14ac:dyDescent="0.2">
      <c r="C962" s="1"/>
      <c r="D962" s="1"/>
    </row>
    <row r="963" spans="3:4" ht="12.75" x14ac:dyDescent="0.2">
      <c r="C963" s="1"/>
      <c r="D963" s="1"/>
    </row>
    <row r="964" spans="3:4" ht="12.75" x14ac:dyDescent="0.2">
      <c r="C964" s="1"/>
      <c r="D964" s="1"/>
    </row>
    <row r="965" spans="3:4" ht="12.75" x14ac:dyDescent="0.2">
      <c r="C965" s="1"/>
      <c r="D965" s="1"/>
    </row>
    <row r="966" spans="3:4" ht="12.75" x14ac:dyDescent="0.2">
      <c r="C966" s="1"/>
      <c r="D966" s="1"/>
    </row>
    <row r="967" spans="3:4" ht="12.75" x14ac:dyDescent="0.2">
      <c r="C967" s="1"/>
      <c r="D967" s="1"/>
    </row>
    <row r="968" spans="3:4" ht="12.75" x14ac:dyDescent="0.2">
      <c r="C968" s="1"/>
      <c r="D968" s="1"/>
    </row>
    <row r="969" spans="3:4" ht="12.75" x14ac:dyDescent="0.2">
      <c r="C969" s="1"/>
      <c r="D969" s="1"/>
    </row>
    <row r="970" spans="3:4" ht="12.75" x14ac:dyDescent="0.2">
      <c r="C970" s="1"/>
      <c r="D970" s="1"/>
    </row>
    <row r="971" spans="3:4" ht="12.75" x14ac:dyDescent="0.2">
      <c r="C971" s="1"/>
      <c r="D971" s="1"/>
    </row>
    <row r="972" spans="3:4" ht="12.75" x14ac:dyDescent="0.2">
      <c r="C972" s="1"/>
      <c r="D972" s="1"/>
    </row>
    <row r="973" spans="3:4" ht="12.75" x14ac:dyDescent="0.2">
      <c r="C973" s="1"/>
      <c r="D973" s="1"/>
    </row>
    <row r="974" spans="3:4" ht="12.75" x14ac:dyDescent="0.2">
      <c r="C974" s="1"/>
      <c r="D974" s="1"/>
    </row>
    <row r="975" spans="3:4" ht="12.75" x14ac:dyDescent="0.2">
      <c r="C975" s="1"/>
      <c r="D975" s="1"/>
    </row>
    <row r="976" spans="3:4" ht="12.75" x14ac:dyDescent="0.2">
      <c r="C976" s="1"/>
      <c r="D976" s="1"/>
    </row>
    <row r="977" spans="3:4" ht="12.75" x14ac:dyDescent="0.2">
      <c r="C977" s="1"/>
      <c r="D977" s="1"/>
    </row>
    <row r="978" spans="3:4" ht="12.75" x14ac:dyDescent="0.2">
      <c r="C978" s="1"/>
      <c r="D978" s="1"/>
    </row>
    <row r="979" spans="3:4" ht="12.75" x14ac:dyDescent="0.2">
      <c r="C979" s="1"/>
      <c r="D979" s="1"/>
    </row>
    <row r="980" spans="3:4" ht="12.75" x14ac:dyDescent="0.2">
      <c r="C980" s="1"/>
      <c r="D980" s="1"/>
    </row>
    <row r="981" spans="3:4" ht="12.75" x14ac:dyDescent="0.2">
      <c r="C981" s="1"/>
      <c r="D981" s="1"/>
    </row>
    <row r="982" spans="3:4" ht="12.75" x14ac:dyDescent="0.2">
      <c r="C982" s="1"/>
      <c r="D982" s="1"/>
    </row>
    <row r="983" spans="3:4" ht="12.75" x14ac:dyDescent="0.2">
      <c r="C983" s="1"/>
      <c r="D983" s="1"/>
    </row>
    <row r="984" spans="3:4" ht="12.75" x14ac:dyDescent="0.2">
      <c r="C984" s="1"/>
      <c r="D984" s="1"/>
    </row>
    <row r="985" spans="3:4" ht="12.75" x14ac:dyDescent="0.2">
      <c r="C985" s="1"/>
      <c r="D985" s="1"/>
    </row>
    <row r="986" spans="3:4" ht="12.75" x14ac:dyDescent="0.2">
      <c r="C986" s="1"/>
      <c r="D986" s="1"/>
    </row>
    <row r="987" spans="3:4" ht="12.75" x14ac:dyDescent="0.2">
      <c r="C987" s="1"/>
      <c r="D987" s="1"/>
    </row>
    <row r="988" spans="3:4" ht="12.75" x14ac:dyDescent="0.2">
      <c r="C988" s="1"/>
      <c r="D988" s="1"/>
    </row>
    <row r="989" spans="3:4" ht="12.75" x14ac:dyDescent="0.2">
      <c r="C989" s="1"/>
      <c r="D989" s="1"/>
    </row>
    <row r="990" spans="3:4" ht="12.75" x14ac:dyDescent="0.2">
      <c r="C990" s="1"/>
      <c r="D990" s="1"/>
    </row>
    <row r="991" spans="3:4" ht="12.75" x14ac:dyDescent="0.2">
      <c r="C991" s="1"/>
      <c r="D991" s="1"/>
    </row>
    <row r="992" spans="3:4" ht="12.75" x14ac:dyDescent="0.2">
      <c r="C992" s="1"/>
      <c r="D992" s="1"/>
    </row>
    <row r="993" spans="3:4" ht="12.75" x14ac:dyDescent="0.2">
      <c r="C993" s="1"/>
      <c r="D993" s="1"/>
    </row>
    <row r="994" spans="3:4" ht="12.75" x14ac:dyDescent="0.2">
      <c r="C994" s="1"/>
      <c r="D994" s="1"/>
    </row>
    <row r="995" spans="3:4" ht="12.75" x14ac:dyDescent="0.2">
      <c r="C995" s="1"/>
      <c r="D995" s="1"/>
    </row>
    <row r="996" spans="3:4" ht="12.75" x14ac:dyDescent="0.2">
      <c r="C996" s="1"/>
      <c r="D996" s="1"/>
    </row>
    <row r="997" spans="3:4" ht="12.75" x14ac:dyDescent="0.2">
      <c r="C997" s="1"/>
      <c r="D997" s="1"/>
    </row>
    <row r="998" spans="3:4" ht="12.75" x14ac:dyDescent="0.2">
      <c r="C998" s="1"/>
      <c r="D998" s="1"/>
    </row>
    <row r="999" spans="3:4" ht="12.75" x14ac:dyDescent="0.2">
      <c r="C999" s="1"/>
      <c r="D999" s="1"/>
    </row>
    <row r="1000" spans="3:4" ht="12.75" x14ac:dyDescent="0.2">
      <c r="C1000" s="1"/>
      <c r="D1000" s="1"/>
    </row>
    <row r="1001" spans="3:4" ht="12.75" x14ac:dyDescent="0.2">
      <c r="C1001" s="1"/>
      <c r="D1001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O999"/>
  <sheetViews>
    <sheetView workbookViewId="0"/>
  </sheetViews>
  <sheetFormatPr defaultColWidth="14.42578125" defaultRowHeight="15.75" customHeight="1" x14ac:dyDescent="0.2"/>
  <cols>
    <col min="1" max="1" width="18" customWidth="1"/>
    <col min="2" max="2" width="13.85546875" customWidth="1"/>
    <col min="3" max="5" width="15.7109375" customWidth="1"/>
    <col min="6" max="6" width="16.42578125" customWidth="1"/>
    <col min="7" max="7" width="15.7109375" customWidth="1"/>
    <col min="8" max="9" width="16" customWidth="1"/>
    <col min="10" max="13" width="15.7109375" customWidth="1"/>
    <col min="14" max="14" width="15.5703125" customWidth="1"/>
    <col min="15" max="15" width="17.7109375" customWidth="1"/>
  </cols>
  <sheetData>
    <row r="1" spans="1:15" ht="15.75" customHeight="1" x14ac:dyDescent="0.2">
      <c r="A1" s="11"/>
    </row>
    <row r="2" spans="1:15" ht="15.75" customHeight="1" x14ac:dyDescent="0.2">
      <c r="A2" s="11"/>
      <c r="B2" s="12" t="s">
        <v>769</v>
      </c>
      <c r="C2" s="13" t="s">
        <v>770</v>
      </c>
      <c r="D2" s="13" t="s">
        <v>770</v>
      </c>
      <c r="E2" s="13" t="s">
        <v>770</v>
      </c>
      <c r="F2" s="14" t="s">
        <v>771</v>
      </c>
    </row>
    <row r="3" spans="1:15" ht="15.75" customHeight="1" x14ac:dyDescent="0.2">
      <c r="A3" s="11"/>
      <c r="B3" s="12" t="s">
        <v>769</v>
      </c>
      <c r="C3" s="15" t="s">
        <v>772</v>
      </c>
      <c r="D3" s="15" t="s">
        <v>772</v>
      </c>
      <c r="E3" s="15" t="s">
        <v>772</v>
      </c>
      <c r="F3" s="15" t="s">
        <v>772</v>
      </c>
      <c r="G3" s="15" t="s">
        <v>772</v>
      </c>
      <c r="H3" s="14" t="s">
        <v>773</v>
      </c>
    </row>
    <row r="4" spans="1:15" ht="15.75" customHeight="1" x14ac:dyDescent="0.2">
      <c r="A4" s="11"/>
      <c r="B4" s="12" t="s">
        <v>774</v>
      </c>
      <c r="C4" s="15" t="s">
        <v>775</v>
      </c>
      <c r="D4" s="15" t="s">
        <v>775</v>
      </c>
      <c r="E4" s="15" t="s">
        <v>775</v>
      </c>
      <c r="F4" s="15" t="s">
        <v>775</v>
      </c>
      <c r="G4" s="15" t="s">
        <v>775</v>
      </c>
      <c r="H4" s="15" t="s">
        <v>776</v>
      </c>
      <c r="I4" s="15" t="s">
        <v>776</v>
      </c>
      <c r="J4" s="15" t="s">
        <v>775</v>
      </c>
      <c r="K4" s="15" t="s">
        <v>775</v>
      </c>
      <c r="L4" s="15" t="s">
        <v>775</v>
      </c>
      <c r="M4" s="15" t="s">
        <v>775</v>
      </c>
      <c r="N4" s="15" t="s">
        <v>775</v>
      </c>
      <c r="O4" s="14" t="s">
        <v>777</v>
      </c>
    </row>
    <row r="5" spans="1:15" ht="15.75" customHeight="1" x14ac:dyDescent="0.2">
      <c r="A5" s="11" t="s">
        <v>778</v>
      </c>
      <c r="B5" s="12" t="s">
        <v>779</v>
      </c>
      <c r="C5" s="13" t="s">
        <v>745</v>
      </c>
      <c r="D5" s="13" t="s">
        <v>780</v>
      </c>
      <c r="E5" s="13" t="s">
        <v>749</v>
      </c>
      <c r="F5" s="13" t="s">
        <v>749</v>
      </c>
      <c r="G5" s="13" t="s">
        <v>749</v>
      </c>
      <c r="H5" s="13" t="s">
        <v>749</v>
      </c>
      <c r="I5" s="13" t="s">
        <v>749</v>
      </c>
      <c r="J5" s="13" t="s">
        <v>749</v>
      </c>
      <c r="K5" s="13" t="s">
        <v>749</v>
      </c>
      <c r="L5" s="14" t="s">
        <v>743</v>
      </c>
    </row>
    <row r="6" spans="1:15" ht="15.75" customHeight="1" x14ac:dyDescent="0.2">
      <c r="A6" s="11" t="s">
        <v>778</v>
      </c>
      <c r="B6" s="12" t="s">
        <v>779</v>
      </c>
      <c r="C6" s="13" t="s">
        <v>780</v>
      </c>
      <c r="D6" s="13" t="s">
        <v>780</v>
      </c>
      <c r="E6" s="13" t="s">
        <v>780</v>
      </c>
      <c r="F6" s="13" t="s">
        <v>780</v>
      </c>
      <c r="G6" s="13" t="s">
        <v>781</v>
      </c>
      <c r="H6" s="13" t="s">
        <v>749</v>
      </c>
      <c r="I6" s="13" t="s">
        <v>749</v>
      </c>
      <c r="J6" s="13" t="s">
        <v>749</v>
      </c>
      <c r="K6" s="13" t="s">
        <v>749</v>
      </c>
      <c r="L6" s="13" t="s">
        <v>749</v>
      </c>
      <c r="M6" s="14" t="s">
        <v>743</v>
      </c>
    </row>
    <row r="7" spans="1:15" ht="15.75" customHeight="1" x14ac:dyDescent="0.2">
      <c r="A7" s="11"/>
    </row>
    <row r="8" spans="1:15" ht="15.75" customHeight="1" x14ac:dyDescent="0.2">
      <c r="A8" s="11"/>
      <c r="C8" s="15" t="s">
        <v>782</v>
      </c>
      <c r="D8" s="15" t="s">
        <v>782</v>
      </c>
      <c r="E8" s="15" t="s">
        <v>782</v>
      </c>
      <c r="F8" s="15" t="s">
        <v>782</v>
      </c>
    </row>
    <row r="9" spans="1:15" ht="15.75" customHeight="1" x14ac:dyDescent="0.2">
      <c r="A9" s="11"/>
    </row>
    <row r="10" spans="1:15" ht="15.75" customHeight="1" x14ac:dyDescent="0.2">
      <c r="A10" s="11"/>
    </row>
    <row r="11" spans="1:15" ht="15.75" customHeight="1" x14ac:dyDescent="0.2">
      <c r="A11" s="11"/>
      <c r="B11" s="12" t="s">
        <v>783</v>
      </c>
      <c r="C11" s="13" t="s">
        <v>784</v>
      </c>
      <c r="D11" s="13" t="s">
        <v>784</v>
      </c>
      <c r="E11" s="13" t="s">
        <v>784</v>
      </c>
      <c r="F11" s="13" t="s">
        <v>784</v>
      </c>
      <c r="G11" s="13" t="s">
        <v>784</v>
      </c>
      <c r="H11" s="13" t="s">
        <v>784</v>
      </c>
      <c r="I11" s="14" t="s">
        <v>785</v>
      </c>
    </row>
    <row r="12" spans="1:15" ht="15.75" customHeight="1" x14ac:dyDescent="0.2">
      <c r="A12" s="11"/>
      <c r="B12" s="12" t="s">
        <v>786</v>
      </c>
      <c r="C12" s="13" t="s">
        <v>787</v>
      </c>
      <c r="D12" s="13" t="s">
        <v>787</v>
      </c>
      <c r="E12" s="13" t="s">
        <v>787</v>
      </c>
      <c r="F12" s="13" t="s">
        <v>788</v>
      </c>
      <c r="G12" s="13" t="s">
        <v>788</v>
      </c>
      <c r="H12" s="13" t="s">
        <v>787</v>
      </c>
      <c r="I12" s="14" t="s">
        <v>789</v>
      </c>
    </row>
    <row r="13" spans="1:15" ht="15.75" customHeight="1" x14ac:dyDescent="0.2">
      <c r="A13" s="11"/>
      <c r="B13" s="12" t="s">
        <v>786</v>
      </c>
      <c r="C13" s="15" t="s">
        <v>790</v>
      </c>
      <c r="D13" s="15" t="s">
        <v>790</v>
      </c>
      <c r="E13" s="15" t="s">
        <v>790</v>
      </c>
      <c r="F13" s="15" t="s">
        <v>790</v>
      </c>
      <c r="G13" s="15" t="s">
        <v>790</v>
      </c>
      <c r="H13" s="15" t="s">
        <v>790</v>
      </c>
      <c r="I13" s="15" t="s">
        <v>790</v>
      </c>
      <c r="J13" s="15" t="s">
        <v>790</v>
      </c>
      <c r="K13" s="15" t="s">
        <v>790</v>
      </c>
      <c r="L13" s="15" t="s">
        <v>790</v>
      </c>
      <c r="M13" s="15" t="s">
        <v>790</v>
      </c>
      <c r="N13" s="15" t="s">
        <v>790</v>
      </c>
    </row>
    <row r="14" spans="1:15" ht="15.75" customHeight="1" x14ac:dyDescent="0.2">
      <c r="A14" s="11"/>
      <c r="C14" s="15" t="s">
        <v>791</v>
      </c>
      <c r="D14" s="15" t="s">
        <v>791</v>
      </c>
      <c r="E14" s="15" t="s">
        <v>791</v>
      </c>
      <c r="F14" s="15" t="s">
        <v>791</v>
      </c>
      <c r="G14" s="15" t="s">
        <v>791</v>
      </c>
      <c r="H14" s="15" t="s">
        <v>791</v>
      </c>
      <c r="I14" s="15" t="s">
        <v>791</v>
      </c>
      <c r="J14" s="15" t="s">
        <v>791</v>
      </c>
      <c r="K14" s="15" t="s">
        <v>791</v>
      </c>
      <c r="L14" s="15" t="s">
        <v>791</v>
      </c>
      <c r="M14" s="15" t="s">
        <v>791</v>
      </c>
      <c r="N14" s="15" t="s">
        <v>791</v>
      </c>
    </row>
    <row r="15" spans="1:15" ht="15.75" customHeight="1" x14ac:dyDescent="0.2">
      <c r="A15" s="11"/>
    </row>
    <row r="16" spans="1:15" ht="15.75" customHeight="1" x14ac:dyDescent="0.2">
      <c r="A16" s="11" t="s">
        <v>792</v>
      </c>
      <c r="B16" s="12" t="s">
        <v>396</v>
      </c>
      <c r="C16" s="15" t="s">
        <v>793</v>
      </c>
      <c r="D16" s="15" t="s">
        <v>793</v>
      </c>
      <c r="E16" s="15" t="s">
        <v>793</v>
      </c>
      <c r="F16" s="15" t="s">
        <v>793</v>
      </c>
      <c r="G16" s="15" t="s">
        <v>793</v>
      </c>
      <c r="H16" s="15" t="s">
        <v>793</v>
      </c>
      <c r="I16" s="15" t="s">
        <v>793</v>
      </c>
      <c r="J16" s="15" t="s">
        <v>793</v>
      </c>
      <c r="K16" s="15" t="s">
        <v>793</v>
      </c>
      <c r="L16" s="15" t="s">
        <v>793</v>
      </c>
      <c r="M16" s="15" t="s">
        <v>793</v>
      </c>
      <c r="N16" s="15" t="s">
        <v>793</v>
      </c>
    </row>
    <row r="17" spans="1:12" ht="15.75" customHeight="1" x14ac:dyDescent="0.2">
      <c r="A17" s="11"/>
    </row>
    <row r="18" spans="1:12" ht="15.75" customHeight="1" x14ac:dyDescent="0.2">
      <c r="A18" s="11" t="s">
        <v>794</v>
      </c>
      <c r="B18" s="12" t="s">
        <v>268</v>
      </c>
      <c r="C18" s="13" t="s">
        <v>795</v>
      </c>
      <c r="D18" s="13" t="s">
        <v>796</v>
      </c>
      <c r="E18" s="13" t="s">
        <v>797</v>
      </c>
      <c r="F18" s="14" t="s">
        <v>798</v>
      </c>
    </row>
    <row r="19" spans="1:12" ht="15.75" customHeight="1" x14ac:dyDescent="0.2">
      <c r="A19" s="11" t="s">
        <v>799</v>
      </c>
      <c r="B19" s="12" t="s">
        <v>800</v>
      </c>
      <c r="C19" s="12" t="s">
        <v>800</v>
      </c>
    </row>
    <row r="20" spans="1:12" ht="15.75" customHeight="1" x14ac:dyDescent="0.2">
      <c r="A20" s="11" t="s">
        <v>801</v>
      </c>
      <c r="B20" s="12" t="s">
        <v>786</v>
      </c>
      <c r="C20" s="16" t="s">
        <v>802</v>
      </c>
      <c r="D20" s="16" t="s">
        <v>803</v>
      </c>
      <c r="E20" s="16" t="s">
        <v>804</v>
      </c>
      <c r="F20" s="16" t="s">
        <v>804</v>
      </c>
      <c r="G20" s="16" t="s">
        <v>805</v>
      </c>
      <c r="H20" s="16" t="s">
        <v>806</v>
      </c>
      <c r="I20" s="16" t="s">
        <v>805</v>
      </c>
      <c r="J20" s="16" t="s">
        <v>805</v>
      </c>
      <c r="K20" s="16" t="s">
        <v>802</v>
      </c>
      <c r="L20" s="12" t="s">
        <v>786</v>
      </c>
    </row>
    <row r="21" spans="1:12" ht="15.75" customHeight="1" x14ac:dyDescent="0.2">
      <c r="A21" s="11" t="s">
        <v>807</v>
      </c>
      <c r="B21" s="12" t="s">
        <v>268</v>
      </c>
      <c r="C21" s="16" t="s">
        <v>802</v>
      </c>
      <c r="D21" s="16" t="s">
        <v>803</v>
      </c>
      <c r="E21" s="16" t="s">
        <v>804</v>
      </c>
      <c r="F21" s="16" t="s">
        <v>804</v>
      </c>
      <c r="G21" s="16" t="s">
        <v>805</v>
      </c>
      <c r="H21" s="16" t="s">
        <v>806</v>
      </c>
      <c r="I21" s="16" t="s">
        <v>805</v>
      </c>
      <c r="J21" s="16" t="s">
        <v>805</v>
      </c>
      <c r="K21" s="16" t="s">
        <v>802</v>
      </c>
      <c r="L21" s="12" t="s">
        <v>268</v>
      </c>
    </row>
    <row r="22" spans="1:12" ht="15.75" customHeight="1" x14ac:dyDescent="0.2">
      <c r="A22" s="11"/>
      <c r="C22" s="10">
        <v>2921</v>
      </c>
      <c r="D22" s="10">
        <v>2915</v>
      </c>
      <c r="E22" s="10">
        <v>2917</v>
      </c>
      <c r="F22" s="10">
        <v>2916</v>
      </c>
      <c r="G22" s="10">
        <v>2904</v>
      </c>
      <c r="H22" s="10">
        <v>2903</v>
      </c>
      <c r="I22" s="10">
        <v>2923</v>
      </c>
      <c r="J22" s="10">
        <v>2922</v>
      </c>
      <c r="K22" s="10">
        <v>2920</v>
      </c>
    </row>
    <row r="23" spans="1:12" ht="15.75" customHeight="1" x14ac:dyDescent="0.2">
      <c r="A23" s="11" t="s">
        <v>808</v>
      </c>
      <c r="B23" s="17" t="s">
        <v>809</v>
      </c>
      <c r="C23" s="16" t="s">
        <v>810</v>
      </c>
      <c r="D23" s="16" t="s">
        <v>811</v>
      </c>
      <c r="E23" s="16" t="s">
        <v>811</v>
      </c>
      <c r="F23" s="16" t="s">
        <v>811</v>
      </c>
      <c r="G23" s="16" t="s">
        <v>811</v>
      </c>
      <c r="H23" s="16" t="s">
        <v>811</v>
      </c>
      <c r="I23" s="16" t="s">
        <v>811</v>
      </c>
      <c r="J23" s="16" t="s">
        <v>810</v>
      </c>
    </row>
    <row r="24" spans="1:12" ht="15.75" customHeight="1" x14ac:dyDescent="0.2">
      <c r="A24" s="11" t="s">
        <v>812</v>
      </c>
      <c r="B24" s="17" t="s">
        <v>813</v>
      </c>
      <c r="C24" s="17" t="s">
        <v>813</v>
      </c>
      <c r="D24" s="16" t="s">
        <v>810</v>
      </c>
      <c r="E24" s="16" t="s">
        <v>811</v>
      </c>
      <c r="F24" s="16" t="s">
        <v>811</v>
      </c>
      <c r="G24" s="16" t="s">
        <v>811</v>
      </c>
      <c r="H24" s="16" t="s">
        <v>811</v>
      </c>
      <c r="I24" s="16" t="s">
        <v>811</v>
      </c>
      <c r="J24" s="16" t="s">
        <v>811</v>
      </c>
      <c r="K24" s="16" t="s">
        <v>810</v>
      </c>
    </row>
    <row r="25" spans="1:12" ht="15.75" customHeight="1" x14ac:dyDescent="0.2">
      <c r="A25" s="11" t="s">
        <v>814</v>
      </c>
      <c r="B25" s="17" t="s">
        <v>815</v>
      </c>
      <c r="C25" s="16" t="s">
        <v>811</v>
      </c>
      <c r="D25" s="16" t="s">
        <v>811</v>
      </c>
      <c r="E25" s="16" t="s">
        <v>810</v>
      </c>
    </row>
    <row r="26" spans="1:12" ht="15.75" customHeight="1" x14ac:dyDescent="0.2">
      <c r="A26" s="11"/>
    </row>
    <row r="27" spans="1:12" ht="15.75" customHeight="1" x14ac:dyDescent="0.2">
      <c r="A27" s="11" t="s">
        <v>816</v>
      </c>
      <c r="B27" s="12" t="s">
        <v>817</v>
      </c>
      <c r="C27" s="13" t="s">
        <v>818</v>
      </c>
      <c r="D27" s="13" t="s">
        <v>818</v>
      </c>
      <c r="E27" s="13" t="s">
        <v>819</v>
      </c>
      <c r="F27" s="13" t="s">
        <v>820</v>
      </c>
      <c r="G27" s="13" t="s">
        <v>821</v>
      </c>
      <c r="H27" s="13" t="s">
        <v>820</v>
      </c>
      <c r="I27" s="13" t="s">
        <v>820</v>
      </c>
      <c r="J27" s="12" t="s">
        <v>822</v>
      </c>
    </row>
    <row r="28" spans="1:12" ht="15.75" customHeight="1" x14ac:dyDescent="0.2">
      <c r="A28" s="11" t="s">
        <v>816</v>
      </c>
      <c r="B28" s="12" t="s">
        <v>817</v>
      </c>
      <c r="C28" s="13" t="s">
        <v>818</v>
      </c>
      <c r="D28" s="13" t="s">
        <v>818</v>
      </c>
      <c r="E28" s="13" t="s">
        <v>819</v>
      </c>
      <c r="F28" s="13" t="s">
        <v>820</v>
      </c>
      <c r="G28" s="13" t="s">
        <v>821</v>
      </c>
      <c r="H28" s="13" t="s">
        <v>820</v>
      </c>
      <c r="I28" s="13" t="s">
        <v>823</v>
      </c>
      <c r="J28" s="12" t="s">
        <v>822</v>
      </c>
      <c r="K28" s="10" t="s">
        <v>824</v>
      </c>
    </row>
    <row r="29" spans="1:12" ht="15.75" customHeight="1" x14ac:dyDescent="0.2">
      <c r="A29" s="11" t="s">
        <v>825</v>
      </c>
      <c r="B29" s="12" t="s">
        <v>817</v>
      </c>
      <c r="C29" s="13" t="s">
        <v>818</v>
      </c>
      <c r="D29" s="13" t="s">
        <v>818</v>
      </c>
      <c r="E29" s="13" t="s">
        <v>819</v>
      </c>
      <c r="F29" s="13" t="s">
        <v>820</v>
      </c>
      <c r="G29" s="13" t="s">
        <v>820</v>
      </c>
      <c r="H29" s="13" t="s">
        <v>821</v>
      </c>
      <c r="I29" s="13" t="s">
        <v>820</v>
      </c>
      <c r="J29" s="13" t="s">
        <v>820</v>
      </c>
      <c r="K29" s="12" t="s">
        <v>822</v>
      </c>
    </row>
    <row r="30" spans="1:12" ht="15.75" customHeight="1" x14ac:dyDescent="0.2">
      <c r="A30" s="11" t="s">
        <v>825</v>
      </c>
      <c r="B30" s="12" t="s">
        <v>817</v>
      </c>
      <c r="C30" s="13" t="s">
        <v>818</v>
      </c>
      <c r="D30" s="13" t="s">
        <v>818</v>
      </c>
      <c r="E30" s="13" t="s">
        <v>819</v>
      </c>
      <c r="F30" s="13" t="s">
        <v>820</v>
      </c>
      <c r="G30" s="13" t="s">
        <v>820</v>
      </c>
      <c r="H30" s="13" t="s">
        <v>821</v>
      </c>
      <c r="I30" s="13" t="s">
        <v>820</v>
      </c>
      <c r="J30" s="13" t="s">
        <v>823</v>
      </c>
      <c r="K30" s="12" t="s">
        <v>822</v>
      </c>
      <c r="L30" s="10" t="s">
        <v>824</v>
      </c>
    </row>
    <row r="31" spans="1:12" ht="15.75" customHeight="1" x14ac:dyDescent="0.2">
      <c r="A31" s="11" t="s">
        <v>816</v>
      </c>
      <c r="B31" s="12" t="s">
        <v>817</v>
      </c>
      <c r="C31" s="13" t="s">
        <v>818</v>
      </c>
      <c r="D31" s="13" t="s">
        <v>818</v>
      </c>
      <c r="E31" s="13" t="s">
        <v>820</v>
      </c>
      <c r="F31" s="13" t="s">
        <v>820</v>
      </c>
      <c r="G31" s="13" t="s">
        <v>821</v>
      </c>
      <c r="H31" s="13" t="s">
        <v>820</v>
      </c>
      <c r="I31" s="13" t="s">
        <v>823</v>
      </c>
      <c r="J31" s="12" t="s">
        <v>822</v>
      </c>
      <c r="K31" s="10" t="s">
        <v>826</v>
      </c>
    </row>
    <row r="32" spans="1:12" ht="15.75" customHeight="1" x14ac:dyDescent="0.2">
      <c r="A32" s="11" t="s">
        <v>825</v>
      </c>
      <c r="B32" s="12" t="s">
        <v>817</v>
      </c>
      <c r="C32" s="13" t="s">
        <v>818</v>
      </c>
      <c r="D32" s="13" t="s">
        <v>818</v>
      </c>
      <c r="E32" s="13" t="s">
        <v>820</v>
      </c>
      <c r="F32" s="13" t="s">
        <v>820</v>
      </c>
      <c r="G32" s="13" t="s">
        <v>820</v>
      </c>
      <c r="H32" s="13" t="s">
        <v>821</v>
      </c>
      <c r="I32" s="13" t="s">
        <v>820</v>
      </c>
      <c r="J32" s="13" t="s">
        <v>823</v>
      </c>
      <c r="K32" s="12" t="s">
        <v>822</v>
      </c>
      <c r="L32" s="10" t="s">
        <v>826</v>
      </c>
    </row>
    <row r="33" spans="1:15" ht="15.75" customHeight="1" x14ac:dyDescent="0.2">
      <c r="A33" s="11" t="s">
        <v>827</v>
      </c>
      <c r="B33" s="12" t="s">
        <v>817</v>
      </c>
      <c r="C33" s="13" t="s">
        <v>818</v>
      </c>
      <c r="D33" s="13" t="s">
        <v>821</v>
      </c>
      <c r="E33" s="13" t="s">
        <v>820</v>
      </c>
      <c r="F33" s="13" t="s">
        <v>823</v>
      </c>
      <c r="G33" s="12" t="s">
        <v>822</v>
      </c>
    </row>
    <row r="34" spans="1:15" ht="15.75" customHeight="1" x14ac:dyDescent="0.2">
      <c r="A34" s="11"/>
    </row>
    <row r="35" spans="1:15" ht="15.75" customHeight="1" x14ac:dyDescent="0.2">
      <c r="A35" s="11" t="s">
        <v>828</v>
      </c>
      <c r="B35" s="12" t="s">
        <v>829</v>
      </c>
      <c r="C35" s="14" t="s">
        <v>767</v>
      </c>
      <c r="D35" s="15" t="s">
        <v>830</v>
      </c>
      <c r="E35" s="13" t="s">
        <v>831</v>
      </c>
      <c r="F35" s="13" t="s">
        <v>832</v>
      </c>
      <c r="G35" s="13" t="s">
        <v>832</v>
      </c>
      <c r="H35" s="13" t="s">
        <v>833</v>
      </c>
      <c r="I35" s="13" t="s">
        <v>833</v>
      </c>
      <c r="J35" s="13" t="s">
        <v>833</v>
      </c>
      <c r="K35" s="13" t="s">
        <v>832</v>
      </c>
      <c r="L35" s="13" t="s">
        <v>832</v>
      </c>
      <c r="M35" s="13" t="s">
        <v>831</v>
      </c>
      <c r="N35" s="14" t="s">
        <v>834</v>
      </c>
    </row>
    <row r="36" spans="1:15" ht="15.75" customHeight="1" x14ac:dyDescent="0.2">
      <c r="A36" s="11" t="s">
        <v>828</v>
      </c>
      <c r="B36" s="12" t="s">
        <v>835</v>
      </c>
      <c r="C36" s="14" t="s">
        <v>767</v>
      </c>
      <c r="D36" s="13" t="s">
        <v>831</v>
      </c>
      <c r="E36" s="13" t="s">
        <v>832</v>
      </c>
      <c r="F36" s="13" t="s">
        <v>832</v>
      </c>
      <c r="G36" s="13" t="s">
        <v>833</v>
      </c>
      <c r="H36" s="13" t="s">
        <v>833</v>
      </c>
      <c r="I36" s="13" t="s">
        <v>833</v>
      </c>
      <c r="J36" s="13" t="s">
        <v>832</v>
      </c>
      <c r="K36" s="13" t="s">
        <v>832</v>
      </c>
      <c r="L36" s="13" t="s">
        <v>831</v>
      </c>
      <c r="M36" s="13" t="s">
        <v>832</v>
      </c>
      <c r="N36" s="15" t="s">
        <v>830</v>
      </c>
      <c r="O36" s="12" t="s">
        <v>836</v>
      </c>
    </row>
    <row r="37" spans="1:15" ht="15.75" customHeight="1" x14ac:dyDescent="0.2">
      <c r="A37" s="11" t="s">
        <v>837</v>
      </c>
      <c r="B37" s="12" t="s">
        <v>838</v>
      </c>
      <c r="C37" s="13" t="s">
        <v>839</v>
      </c>
      <c r="D37" s="13" t="s">
        <v>839</v>
      </c>
      <c r="E37" s="14" t="s">
        <v>840</v>
      </c>
      <c r="F37" s="13" t="s">
        <v>839</v>
      </c>
      <c r="G37" s="13" t="s">
        <v>839</v>
      </c>
      <c r="H37" s="13" t="s">
        <v>839</v>
      </c>
      <c r="I37" s="13" t="s">
        <v>839</v>
      </c>
      <c r="J37" s="13" t="s">
        <v>841</v>
      </c>
      <c r="K37" s="14" t="s">
        <v>802</v>
      </c>
      <c r="L37" s="14" t="s">
        <v>842</v>
      </c>
      <c r="M37" s="14" t="s">
        <v>842</v>
      </c>
      <c r="N37" s="12" t="s">
        <v>838</v>
      </c>
      <c r="O37" s="10"/>
    </row>
    <row r="38" spans="1:15" ht="12.75" x14ac:dyDescent="0.2">
      <c r="A38" s="11"/>
      <c r="C38" s="18" t="s">
        <v>843</v>
      </c>
      <c r="D38" s="18" t="s">
        <v>844</v>
      </c>
      <c r="E38" s="18" t="s">
        <v>845</v>
      </c>
      <c r="F38" s="18" t="s">
        <v>846</v>
      </c>
      <c r="G38" s="18" t="s">
        <v>847</v>
      </c>
      <c r="H38" s="18" t="s">
        <v>848</v>
      </c>
      <c r="I38" s="18" t="s">
        <v>849</v>
      </c>
      <c r="J38" s="18" t="s">
        <v>850</v>
      </c>
      <c r="K38" s="18" t="s">
        <v>851</v>
      </c>
      <c r="L38" s="18" t="s">
        <v>852</v>
      </c>
      <c r="M38" s="18" t="s">
        <v>853</v>
      </c>
      <c r="N38" s="10"/>
      <c r="O38" s="10"/>
    </row>
    <row r="39" spans="1:15" ht="12.75" x14ac:dyDescent="0.2">
      <c r="A39" s="11"/>
    </row>
    <row r="40" spans="1:15" ht="12.75" x14ac:dyDescent="0.2">
      <c r="A40" s="11"/>
    </row>
    <row r="41" spans="1:15" ht="12.75" x14ac:dyDescent="0.2">
      <c r="A41" s="11"/>
    </row>
    <row r="42" spans="1:15" ht="12.75" x14ac:dyDescent="0.2">
      <c r="A42" s="11"/>
    </row>
    <row r="43" spans="1:15" ht="12.75" x14ac:dyDescent="0.2">
      <c r="A43" s="11"/>
    </row>
    <row r="44" spans="1:15" ht="12.75" x14ac:dyDescent="0.2">
      <c r="A44" s="11"/>
    </row>
    <row r="45" spans="1:15" ht="12.75" x14ac:dyDescent="0.2">
      <c r="A45" s="11"/>
    </row>
    <row r="46" spans="1:15" ht="12.75" x14ac:dyDescent="0.2">
      <c r="A46" s="11"/>
    </row>
    <row r="47" spans="1:15" ht="12.75" x14ac:dyDescent="0.2">
      <c r="A47" s="11"/>
    </row>
    <row r="48" spans="1:15" ht="12.75" x14ac:dyDescent="0.2">
      <c r="A48" s="11"/>
    </row>
    <row r="49" spans="1:1" ht="12.75" x14ac:dyDescent="0.2">
      <c r="A49" s="11"/>
    </row>
    <row r="50" spans="1:1" ht="12.75" x14ac:dyDescent="0.2">
      <c r="A50" s="11"/>
    </row>
    <row r="51" spans="1:1" ht="12.75" x14ac:dyDescent="0.2">
      <c r="A51" s="11"/>
    </row>
    <row r="52" spans="1:1" ht="12.75" x14ac:dyDescent="0.2">
      <c r="A52" s="11"/>
    </row>
    <row r="53" spans="1:1" ht="12.75" x14ac:dyDescent="0.2">
      <c r="A53" s="11"/>
    </row>
    <row r="54" spans="1:1" ht="12.75" x14ac:dyDescent="0.2">
      <c r="A54" s="11"/>
    </row>
    <row r="55" spans="1:1" ht="12.75" x14ac:dyDescent="0.2">
      <c r="A55" s="11"/>
    </row>
    <row r="56" spans="1:1" ht="12.75" x14ac:dyDescent="0.2">
      <c r="A56" s="11"/>
    </row>
    <row r="57" spans="1:1" ht="12.75" x14ac:dyDescent="0.2">
      <c r="A57" s="11"/>
    </row>
    <row r="58" spans="1:1" ht="12.75" x14ac:dyDescent="0.2">
      <c r="A58" s="11"/>
    </row>
    <row r="59" spans="1:1" ht="12.75" x14ac:dyDescent="0.2">
      <c r="A59" s="11"/>
    </row>
    <row r="60" spans="1:1" ht="12.75" x14ac:dyDescent="0.2">
      <c r="A60" s="11"/>
    </row>
    <row r="61" spans="1:1" ht="12.75" x14ac:dyDescent="0.2">
      <c r="A61" s="11"/>
    </row>
    <row r="62" spans="1:1" ht="12.75" x14ac:dyDescent="0.2">
      <c r="A62" s="11"/>
    </row>
    <row r="63" spans="1:1" ht="12.75" x14ac:dyDescent="0.2">
      <c r="A63" s="11"/>
    </row>
    <row r="64" spans="1:1" ht="12.75" x14ac:dyDescent="0.2">
      <c r="A64" s="11"/>
    </row>
    <row r="65" spans="1:1" ht="12.75" x14ac:dyDescent="0.2">
      <c r="A65" s="11"/>
    </row>
    <row r="66" spans="1:1" ht="12.75" x14ac:dyDescent="0.2">
      <c r="A66" s="11"/>
    </row>
    <row r="67" spans="1:1" ht="12.75" x14ac:dyDescent="0.2">
      <c r="A67" s="11"/>
    </row>
    <row r="68" spans="1:1" ht="12.75" x14ac:dyDescent="0.2">
      <c r="A68" s="11"/>
    </row>
    <row r="69" spans="1:1" ht="12.75" x14ac:dyDescent="0.2">
      <c r="A69" s="11"/>
    </row>
    <row r="70" spans="1:1" ht="12.75" x14ac:dyDescent="0.2">
      <c r="A70" s="11"/>
    </row>
    <row r="71" spans="1:1" ht="12.75" x14ac:dyDescent="0.2">
      <c r="A71" s="11"/>
    </row>
    <row r="72" spans="1:1" ht="12.75" x14ac:dyDescent="0.2">
      <c r="A72" s="11"/>
    </row>
    <row r="73" spans="1:1" ht="12.75" x14ac:dyDescent="0.2">
      <c r="A73" s="11"/>
    </row>
    <row r="74" spans="1:1" ht="12.75" x14ac:dyDescent="0.2">
      <c r="A74" s="11"/>
    </row>
    <row r="75" spans="1:1" ht="12.75" x14ac:dyDescent="0.2">
      <c r="A75" s="11"/>
    </row>
    <row r="76" spans="1:1" ht="12.75" x14ac:dyDescent="0.2">
      <c r="A76" s="11"/>
    </row>
    <row r="77" spans="1:1" ht="12.75" x14ac:dyDescent="0.2">
      <c r="A77" s="11"/>
    </row>
    <row r="78" spans="1:1" ht="12.75" x14ac:dyDescent="0.2">
      <c r="A78" s="11"/>
    </row>
    <row r="79" spans="1:1" ht="12.75" x14ac:dyDescent="0.2">
      <c r="A79" s="11"/>
    </row>
    <row r="80" spans="1:1" ht="12.75" x14ac:dyDescent="0.2">
      <c r="A80" s="11"/>
    </row>
    <row r="81" spans="1:1" ht="12.75" x14ac:dyDescent="0.2">
      <c r="A81" s="11"/>
    </row>
    <row r="82" spans="1:1" ht="12.75" x14ac:dyDescent="0.2">
      <c r="A82" s="11"/>
    </row>
    <row r="83" spans="1:1" ht="12.75" x14ac:dyDescent="0.2">
      <c r="A83" s="11"/>
    </row>
    <row r="84" spans="1:1" ht="12.75" x14ac:dyDescent="0.2">
      <c r="A84" s="11"/>
    </row>
    <row r="85" spans="1:1" ht="12.75" x14ac:dyDescent="0.2">
      <c r="A85" s="11"/>
    </row>
    <row r="86" spans="1:1" ht="12.75" x14ac:dyDescent="0.2">
      <c r="A86" s="11"/>
    </row>
    <row r="87" spans="1:1" ht="12.75" x14ac:dyDescent="0.2">
      <c r="A87" s="11"/>
    </row>
    <row r="88" spans="1:1" ht="12.75" x14ac:dyDescent="0.2">
      <c r="A88" s="11"/>
    </row>
    <row r="89" spans="1:1" ht="12.75" x14ac:dyDescent="0.2">
      <c r="A89" s="11"/>
    </row>
    <row r="90" spans="1:1" ht="12.75" x14ac:dyDescent="0.2">
      <c r="A90" s="11"/>
    </row>
    <row r="91" spans="1:1" ht="12.75" x14ac:dyDescent="0.2">
      <c r="A91" s="11"/>
    </row>
    <row r="92" spans="1:1" ht="12.75" x14ac:dyDescent="0.2">
      <c r="A92" s="11"/>
    </row>
    <row r="93" spans="1:1" ht="12.75" x14ac:dyDescent="0.2">
      <c r="A93" s="11"/>
    </row>
    <row r="94" spans="1:1" ht="12.75" x14ac:dyDescent="0.2">
      <c r="A94" s="11"/>
    </row>
    <row r="95" spans="1:1" ht="12.75" x14ac:dyDescent="0.2">
      <c r="A95" s="11"/>
    </row>
    <row r="96" spans="1:1" ht="12.75" x14ac:dyDescent="0.2">
      <c r="A96" s="11"/>
    </row>
    <row r="97" spans="1:1" ht="12.75" x14ac:dyDescent="0.2">
      <c r="A97" s="11"/>
    </row>
    <row r="98" spans="1:1" ht="12.75" x14ac:dyDescent="0.2">
      <c r="A98" s="11"/>
    </row>
    <row r="99" spans="1:1" ht="12.75" x14ac:dyDescent="0.2">
      <c r="A99" s="11"/>
    </row>
    <row r="100" spans="1:1" ht="12.75" x14ac:dyDescent="0.2">
      <c r="A100" s="11"/>
    </row>
    <row r="101" spans="1:1" ht="12.75" x14ac:dyDescent="0.2">
      <c r="A101" s="11"/>
    </row>
    <row r="102" spans="1:1" ht="12.75" x14ac:dyDescent="0.2">
      <c r="A102" s="11"/>
    </row>
    <row r="103" spans="1:1" ht="12.75" x14ac:dyDescent="0.2">
      <c r="A103" s="11"/>
    </row>
    <row r="104" spans="1:1" ht="12.75" x14ac:dyDescent="0.2">
      <c r="A104" s="11"/>
    </row>
    <row r="105" spans="1:1" ht="12.75" x14ac:dyDescent="0.2">
      <c r="A105" s="11"/>
    </row>
    <row r="106" spans="1:1" ht="12.75" x14ac:dyDescent="0.2">
      <c r="A106" s="11"/>
    </row>
    <row r="107" spans="1:1" ht="12.75" x14ac:dyDescent="0.2">
      <c r="A107" s="11"/>
    </row>
    <row r="108" spans="1:1" ht="12.75" x14ac:dyDescent="0.2">
      <c r="A108" s="11"/>
    </row>
    <row r="109" spans="1:1" ht="12.75" x14ac:dyDescent="0.2">
      <c r="A109" s="11"/>
    </row>
    <row r="110" spans="1:1" ht="12.75" x14ac:dyDescent="0.2">
      <c r="A110" s="11"/>
    </row>
    <row r="111" spans="1:1" ht="12.75" x14ac:dyDescent="0.2">
      <c r="A111" s="11"/>
    </row>
    <row r="112" spans="1:1" ht="12.75" x14ac:dyDescent="0.2">
      <c r="A112" s="11"/>
    </row>
    <row r="113" spans="1:1" ht="12.75" x14ac:dyDescent="0.2">
      <c r="A113" s="11"/>
    </row>
    <row r="114" spans="1:1" ht="12.75" x14ac:dyDescent="0.2">
      <c r="A114" s="11"/>
    </row>
    <row r="115" spans="1:1" ht="12.75" x14ac:dyDescent="0.2">
      <c r="A115" s="11"/>
    </row>
    <row r="116" spans="1:1" ht="12.75" x14ac:dyDescent="0.2">
      <c r="A116" s="11"/>
    </row>
    <row r="117" spans="1:1" ht="12.75" x14ac:dyDescent="0.2">
      <c r="A117" s="11"/>
    </row>
    <row r="118" spans="1:1" ht="12.75" x14ac:dyDescent="0.2">
      <c r="A118" s="11"/>
    </row>
    <row r="119" spans="1:1" ht="12.75" x14ac:dyDescent="0.2">
      <c r="A119" s="11"/>
    </row>
    <row r="120" spans="1:1" ht="12.75" x14ac:dyDescent="0.2">
      <c r="A120" s="11"/>
    </row>
    <row r="121" spans="1:1" ht="12.75" x14ac:dyDescent="0.2">
      <c r="A121" s="11"/>
    </row>
    <row r="122" spans="1:1" ht="12.75" x14ac:dyDescent="0.2">
      <c r="A122" s="11"/>
    </row>
    <row r="123" spans="1:1" ht="12.75" x14ac:dyDescent="0.2">
      <c r="A123" s="11"/>
    </row>
    <row r="124" spans="1:1" ht="12.75" x14ac:dyDescent="0.2">
      <c r="A124" s="11"/>
    </row>
    <row r="125" spans="1:1" ht="12.75" x14ac:dyDescent="0.2">
      <c r="A125" s="11"/>
    </row>
    <row r="126" spans="1:1" ht="12.75" x14ac:dyDescent="0.2">
      <c r="A126" s="11"/>
    </row>
    <row r="127" spans="1:1" ht="12.75" x14ac:dyDescent="0.2">
      <c r="A127" s="11"/>
    </row>
    <row r="128" spans="1:1" ht="12.75" x14ac:dyDescent="0.2">
      <c r="A128" s="11"/>
    </row>
    <row r="129" spans="1:1" ht="12.75" x14ac:dyDescent="0.2">
      <c r="A129" s="11"/>
    </row>
    <row r="130" spans="1:1" ht="12.75" x14ac:dyDescent="0.2">
      <c r="A130" s="11"/>
    </row>
    <row r="131" spans="1:1" ht="12.75" x14ac:dyDescent="0.2">
      <c r="A131" s="11"/>
    </row>
    <row r="132" spans="1:1" ht="12.75" x14ac:dyDescent="0.2">
      <c r="A132" s="11"/>
    </row>
    <row r="133" spans="1:1" ht="12.75" x14ac:dyDescent="0.2">
      <c r="A133" s="11"/>
    </row>
    <row r="134" spans="1:1" ht="12.75" x14ac:dyDescent="0.2">
      <c r="A134" s="11"/>
    </row>
    <row r="135" spans="1:1" ht="12.75" x14ac:dyDescent="0.2">
      <c r="A135" s="11"/>
    </row>
    <row r="136" spans="1:1" ht="12.75" x14ac:dyDescent="0.2">
      <c r="A136" s="11"/>
    </row>
    <row r="137" spans="1:1" ht="12.75" x14ac:dyDescent="0.2">
      <c r="A137" s="11"/>
    </row>
    <row r="138" spans="1:1" ht="12.75" x14ac:dyDescent="0.2">
      <c r="A138" s="11"/>
    </row>
    <row r="139" spans="1:1" ht="12.75" x14ac:dyDescent="0.2">
      <c r="A139" s="11"/>
    </row>
    <row r="140" spans="1:1" ht="12.75" x14ac:dyDescent="0.2">
      <c r="A140" s="11"/>
    </row>
    <row r="141" spans="1:1" ht="12.75" x14ac:dyDescent="0.2">
      <c r="A141" s="11"/>
    </row>
    <row r="142" spans="1:1" ht="12.75" x14ac:dyDescent="0.2">
      <c r="A142" s="11"/>
    </row>
    <row r="143" spans="1:1" ht="12.75" x14ac:dyDescent="0.2">
      <c r="A143" s="11"/>
    </row>
    <row r="144" spans="1:1" ht="12.75" x14ac:dyDescent="0.2">
      <c r="A144" s="11"/>
    </row>
    <row r="145" spans="1:1" ht="12.75" x14ac:dyDescent="0.2">
      <c r="A145" s="11"/>
    </row>
    <row r="146" spans="1:1" ht="12.75" x14ac:dyDescent="0.2">
      <c r="A146" s="11"/>
    </row>
    <row r="147" spans="1:1" ht="12.75" x14ac:dyDescent="0.2">
      <c r="A147" s="11"/>
    </row>
    <row r="148" spans="1:1" ht="12.75" x14ac:dyDescent="0.2">
      <c r="A148" s="11"/>
    </row>
    <row r="149" spans="1:1" ht="12.75" x14ac:dyDescent="0.2">
      <c r="A149" s="11"/>
    </row>
    <row r="150" spans="1:1" ht="12.75" x14ac:dyDescent="0.2">
      <c r="A150" s="11"/>
    </row>
    <row r="151" spans="1:1" ht="12.75" x14ac:dyDescent="0.2">
      <c r="A151" s="11"/>
    </row>
    <row r="152" spans="1:1" ht="12.75" x14ac:dyDescent="0.2">
      <c r="A152" s="11"/>
    </row>
    <row r="153" spans="1:1" ht="12.75" x14ac:dyDescent="0.2">
      <c r="A153" s="11"/>
    </row>
    <row r="154" spans="1:1" ht="12.75" x14ac:dyDescent="0.2">
      <c r="A154" s="11"/>
    </row>
    <row r="155" spans="1:1" ht="12.75" x14ac:dyDescent="0.2">
      <c r="A155" s="11"/>
    </row>
    <row r="156" spans="1:1" ht="12.75" x14ac:dyDescent="0.2">
      <c r="A156" s="11"/>
    </row>
    <row r="157" spans="1:1" ht="12.75" x14ac:dyDescent="0.2">
      <c r="A157" s="11"/>
    </row>
    <row r="158" spans="1:1" ht="12.75" x14ac:dyDescent="0.2">
      <c r="A158" s="11"/>
    </row>
    <row r="159" spans="1:1" ht="12.75" x14ac:dyDescent="0.2">
      <c r="A159" s="11"/>
    </row>
    <row r="160" spans="1:1" ht="12.75" x14ac:dyDescent="0.2">
      <c r="A160" s="11"/>
    </row>
    <row r="161" spans="1:1" ht="12.75" x14ac:dyDescent="0.2">
      <c r="A161" s="11"/>
    </row>
    <row r="162" spans="1:1" ht="12.75" x14ac:dyDescent="0.2">
      <c r="A162" s="11"/>
    </row>
    <row r="163" spans="1:1" ht="12.75" x14ac:dyDescent="0.2">
      <c r="A163" s="11"/>
    </row>
    <row r="164" spans="1:1" ht="12.75" x14ac:dyDescent="0.2">
      <c r="A164" s="11"/>
    </row>
    <row r="165" spans="1:1" ht="12.75" x14ac:dyDescent="0.2">
      <c r="A165" s="11"/>
    </row>
    <row r="166" spans="1:1" ht="12.75" x14ac:dyDescent="0.2">
      <c r="A166" s="11"/>
    </row>
    <row r="167" spans="1:1" ht="12.75" x14ac:dyDescent="0.2">
      <c r="A167" s="11"/>
    </row>
    <row r="168" spans="1:1" ht="12.75" x14ac:dyDescent="0.2">
      <c r="A168" s="11"/>
    </row>
    <row r="169" spans="1:1" ht="12.75" x14ac:dyDescent="0.2">
      <c r="A169" s="11"/>
    </row>
    <row r="170" spans="1:1" ht="12.75" x14ac:dyDescent="0.2">
      <c r="A170" s="11"/>
    </row>
    <row r="171" spans="1:1" ht="12.75" x14ac:dyDescent="0.2">
      <c r="A171" s="11"/>
    </row>
    <row r="172" spans="1:1" ht="12.75" x14ac:dyDescent="0.2">
      <c r="A172" s="11"/>
    </row>
    <row r="173" spans="1:1" ht="12.75" x14ac:dyDescent="0.2">
      <c r="A173" s="11"/>
    </row>
    <row r="174" spans="1:1" ht="12.75" x14ac:dyDescent="0.2">
      <c r="A174" s="11"/>
    </row>
    <row r="175" spans="1:1" ht="12.75" x14ac:dyDescent="0.2">
      <c r="A175" s="11"/>
    </row>
    <row r="176" spans="1:1" ht="12.75" x14ac:dyDescent="0.2">
      <c r="A176" s="11"/>
    </row>
    <row r="177" spans="1:1" ht="12.75" x14ac:dyDescent="0.2">
      <c r="A177" s="11"/>
    </row>
    <row r="178" spans="1:1" ht="12.75" x14ac:dyDescent="0.2">
      <c r="A178" s="11"/>
    </row>
    <row r="179" spans="1:1" ht="12.75" x14ac:dyDescent="0.2">
      <c r="A179" s="11"/>
    </row>
    <row r="180" spans="1:1" ht="12.75" x14ac:dyDescent="0.2">
      <c r="A180" s="11"/>
    </row>
    <row r="181" spans="1:1" ht="12.75" x14ac:dyDescent="0.2">
      <c r="A181" s="11"/>
    </row>
    <row r="182" spans="1:1" ht="12.75" x14ac:dyDescent="0.2">
      <c r="A182" s="11"/>
    </row>
    <row r="183" spans="1:1" ht="12.75" x14ac:dyDescent="0.2">
      <c r="A183" s="11"/>
    </row>
    <row r="184" spans="1:1" ht="12.75" x14ac:dyDescent="0.2">
      <c r="A184" s="11"/>
    </row>
    <row r="185" spans="1:1" ht="12.75" x14ac:dyDescent="0.2">
      <c r="A185" s="11"/>
    </row>
    <row r="186" spans="1:1" ht="12.75" x14ac:dyDescent="0.2">
      <c r="A186" s="11"/>
    </row>
    <row r="187" spans="1:1" ht="12.75" x14ac:dyDescent="0.2">
      <c r="A187" s="11"/>
    </row>
    <row r="188" spans="1:1" ht="12.75" x14ac:dyDescent="0.2">
      <c r="A188" s="11"/>
    </row>
    <row r="189" spans="1:1" ht="12.75" x14ac:dyDescent="0.2">
      <c r="A189" s="11"/>
    </row>
    <row r="190" spans="1:1" ht="12.75" x14ac:dyDescent="0.2">
      <c r="A190" s="11"/>
    </row>
    <row r="191" spans="1:1" ht="12.75" x14ac:dyDescent="0.2">
      <c r="A191" s="11"/>
    </row>
    <row r="192" spans="1:1" ht="12.75" x14ac:dyDescent="0.2">
      <c r="A192" s="11"/>
    </row>
    <row r="193" spans="1:1" ht="12.75" x14ac:dyDescent="0.2">
      <c r="A193" s="11"/>
    </row>
    <row r="194" spans="1:1" ht="12.75" x14ac:dyDescent="0.2">
      <c r="A194" s="11"/>
    </row>
    <row r="195" spans="1:1" ht="12.75" x14ac:dyDescent="0.2">
      <c r="A195" s="11"/>
    </row>
    <row r="196" spans="1:1" ht="12.75" x14ac:dyDescent="0.2">
      <c r="A196" s="11"/>
    </row>
    <row r="197" spans="1:1" ht="12.75" x14ac:dyDescent="0.2">
      <c r="A197" s="11"/>
    </row>
    <row r="198" spans="1:1" ht="12.75" x14ac:dyDescent="0.2">
      <c r="A198" s="11"/>
    </row>
    <row r="199" spans="1:1" ht="12.75" x14ac:dyDescent="0.2">
      <c r="A199" s="11"/>
    </row>
    <row r="200" spans="1:1" ht="12.75" x14ac:dyDescent="0.2">
      <c r="A200" s="11"/>
    </row>
    <row r="201" spans="1:1" ht="12.75" x14ac:dyDescent="0.2">
      <c r="A201" s="11"/>
    </row>
    <row r="202" spans="1:1" ht="12.75" x14ac:dyDescent="0.2">
      <c r="A202" s="11"/>
    </row>
    <row r="203" spans="1:1" ht="12.75" x14ac:dyDescent="0.2">
      <c r="A203" s="11"/>
    </row>
    <row r="204" spans="1:1" ht="12.75" x14ac:dyDescent="0.2">
      <c r="A204" s="11"/>
    </row>
    <row r="205" spans="1:1" ht="12.75" x14ac:dyDescent="0.2">
      <c r="A205" s="11"/>
    </row>
    <row r="206" spans="1:1" ht="12.75" x14ac:dyDescent="0.2">
      <c r="A206" s="11"/>
    </row>
    <row r="207" spans="1:1" ht="12.75" x14ac:dyDescent="0.2">
      <c r="A207" s="11"/>
    </row>
    <row r="208" spans="1:1" ht="12.75" x14ac:dyDescent="0.2">
      <c r="A208" s="11"/>
    </row>
    <row r="209" spans="1:1" ht="12.75" x14ac:dyDescent="0.2">
      <c r="A209" s="11"/>
    </row>
    <row r="210" spans="1:1" ht="12.75" x14ac:dyDescent="0.2">
      <c r="A210" s="11"/>
    </row>
    <row r="211" spans="1:1" ht="12.75" x14ac:dyDescent="0.2">
      <c r="A211" s="11"/>
    </row>
    <row r="212" spans="1:1" ht="12.75" x14ac:dyDescent="0.2">
      <c r="A212" s="11"/>
    </row>
    <row r="213" spans="1:1" ht="12.75" x14ac:dyDescent="0.2">
      <c r="A213" s="11"/>
    </row>
    <row r="214" spans="1:1" ht="12.75" x14ac:dyDescent="0.2">
      <c r="A214" s="11"/>
    </row>
    <row r="215" spans="1:1" ht="12.75" x14ac:dyDescent="0.2">
      <c r="A215" s="11"/>
    </row>
    <row r="216" spans="1:1" ht="12.75" x14ac:dyDescent="0.2">
      <c r="A216" s="11"/>
    </row>
    <row r="217" spans="1:1" ht="12.75" x14ac:dyDescent="0.2">
      <c r="A217" s="11"/>
    </row>
    <row r="218" spans="1:1" ht="12.75" x14ac:dyDescent="0.2">
      <c r="A218" s="11"/>
    </row>
    <row r="219" spans="1:1" ht="12.75" x14ac:dyDescent="0.2">
      <c r="A219" s="11"/>
    </row>
    <row r="220" spans="1:1" ht="12.75" x14ac:dyDescent="0.2">
      <c r="A220" s="11"/>
    </row>
    <row r="221" spans="1:1" ht="12.75" x14ac:dyDescent="0.2">
      <c r="A221" s="11"/>
    </row>
    <row r="222" spans="1:1" ht="12.75" x14ac:dyDescent="0.2">
      <c r="A222" s="11"/>
    </row>
    <row r="223" spans="1:1" ht="12.75" x14ac:dyDescent="0.2">
      <c r="A223" s="11"/>
    </row>
    <row r="224" spans="1:1" ht="12.75" x14ac:dyDescent="0.2">
      <c r="A224" s="11"/>
    </row>
    <row r="225" spans="1:1" ht="12.75" x14ac:dyDescent="0.2">
      <c r="A225" s="11"/>
    </row>
    <row r="226" spans="1:1" ht="12.75" x14ac:dyDescent="0.2">
      <c r="A226" s="11"/>
    </row>
    <row r="227" spans="1:1" ht="12.75" x14ac:dyDescent="0.2">
      <c r="A227" s="11"/>
    </row>
    <row r="228" spans="1:1" ht="12.75" x14ac:dyDescent="0.2">
      <c r="A228" s="11"/>
    </row>
    <row r="229" spans="1:1" ht="12.75" x14ac:dyDescent="0.2">
      <c r="A229" s="11"/>
    </row>
    <row r="230" spans="1:1" ht="12.75" x14ac:dyDescent="0.2">
      <c r="A230" s="11"/>
    </row>
    <row r="231" spans="1:1" ht="12.75" x14ac:dyDescent="0.2">
      <c r="A231" s="11"/>
    </row>
    <row r="232" spans="1:1" ht="12.75" x14ac:dyDescent="0.2">
      <c r="A232" s="11"/>
    </row>
    <row r="233" spans="1:1" ht="12.75" x14ac:dyDescent="0.2">
      <c r="A233" s="11"/>
    </row>
    <row r="234" spans="1:1" ht="12.75" x14ac:dyDescent="0.2">
      <c r="A234" s="11"/>
    </row>
    <row r="235" spans="1:1" ht="12.75" x14ac:dyDescent="0.2">
      <c r="A235" s="11"/>
    </row>
    <row r="236" spans="1:1" ht="12.75" x14ac:dyDescent="0.2">
      <c r="A236" s="11"/>
    </row>
    <row r="237" spans="1:1" ht="12.75" x14ac:dyDescent="0.2">
      <c r="A237" s="11"/>
    </row>
    <row r="238" spans="1:1" ht="12.75" x14ac:dyDescent="0.2">
      <c r="A238" s="11"/>
    </row>
    <row r="239" spans="1:1" ht="12.75" x14ac:dyDescent="0.2">
      <c r="A239" s="11"/>
    </row>
    <row r="240" spans="1:1" ht="12.75" x14ac:dyDescent="0.2">
      <c r="A240" s="11"/>
    </row>
    <row r="241" spans="1:1" ht="12.75" x14ac:dyDescent="0.2">
      <c r="A241" s="11"/>
    </row>
    <row r="242" spans="1:1" ht="12.75" x14ac:dyDescent="0.2">
      <c r="A242" s="11"/>
    </row>
    <row r="243" spans="1:1" ht="12.75" x14ac:dyDescent="0.2">
      <c r="A243" s="11"/>
    </row>
    <row r="244" spans="1:1" ht="12.75" x14ac:dyDescent="0.2">
      <c r="A244" s="11"/>
    </row>
    <row r="245" spans="1:1" ht="12.75" x14ac:dyDescent="0.2">
      <c r="A245" s="11"/>
    </row>
    <row r="246" spans="1:1" ht="12.75" x14ac:dyDescent="0.2">
      <c r="A246" s="11"/>
    </row>
    <row r="247" spans="1:1" ht="12.75" x14ac:dyDescent="0.2">
      <c r="A247" s="11"/>
    </row>
    <row r="248" spans="1:1" ht="12.75" x14ac:dyDescent="0.2">
      <c r="A248" s="11"/>
    </row>
    <row r="249" spans="1:1" ht="12.75" x14ac:dyDescent="0.2">
      <c r="A249" s="11"/>
    </row>
    <row r="250" spans="1:1" ht="12.75" x14ac:dyDescent="0.2">
      <c r="A250" s="11"/>
    </row>
    <row r="251" spans="1:1" ht="12.75" x14ac:dyDescent="0.2">
      <c r="A251" s="11"/>
    </row>
    <row r="252" spans="1:1" ht="12.75" x14ac:dyDescent="0.2">
      <c r="A252" s="11"/>
    </row>
    <row r="253" spans="1:1" ht="12.75" x14ac:dyDescent="0.2">
      <c r="A253" s="11"/>
    </row>
    <row r="254" spans="1:1" ht="12.75" x14ac:dyDescent="0.2">
      <c r="A254" s="11"/>
    </row>
    <row r="255" spans="1:1" ht="12.75" x14ac:dyDescent="0.2">
      <c r="A255" s="11"/>
    </row>
    <row r="256" spans="1:1" ht="12.75" x14ac:dyDescent="0.2">
      <c r="A256" s="11"/>
    </row>
    <row r="257" spans="1:1" ht="12.75" x14ac:dyDescent="0.2">
      <c r="A257" s="11"/>
    </row>
    <row r="258" spans="1:1" ht="12.75" x14ac:dyDescent="0.2">
      <c r="A258" s="11"/>
    </row>
    <row r="259" spans="1:1" ht="12.75" x14ac:dyDescent="0.2">
      <c r="A259" s="11"/>
    </row>
    <row r="260" spans="1:1" ht="12.75" x14ac:dyDescent="0.2">
      <c r="A260" s="11"/>
    </row>
    <row r="261" spans="1:1" ht="12.75" x14ac:dyDescent="0.2">
      <c r="A261" s="11"/>
    </row>
    <row r="262" spans="1:1" ht="12.75" x14ac:dyDescent="0.2">
      <c r="A262" s="11"/>
    </row>
    <row r="263" spans="1:1" ht="12.75" x14ac:dyDescent="0.2">
      <c r="A263" s="11"/>
    </row>
    <row r="264" spans="1:1" ht="12.75" x14ac:dyDescent="0.2">
      <c r="A264" s="11"/>
    </row>
    <row r="265" spans="1:1" ht="12.75" x14ac:dyDescent="0.2">
      <c r="A265" s="11"/>
    </row>
    <row r="266" spans="1:1" ht="12.75" x14ac:dyDescent="0.2">
      <c r="A266" s="11"/>
    </row>
    <row r="267" spans="1:1" ht="12.75" x14ac:dyDescent="0.2">
      <c r="A267" s="11"/>
    </row>
    <row r="268" spans="1:1" ht="12.75" x14ac:dyDescent="0.2">
      <c r="A268" s="11"/>
    </row>
    <row r="269" spans="1:1" ht="12.75" x14ac:dyDescent="0.2">
      <c r="A269" s="11"/>
    </row>
    <row r="270" spans="1:1" ht="12.75" x14ac:dyDescent="0.2">
      <c r="A270" s="11"/>
    </row>
    <row r="271" spans="1:1" ht="12.75" x14ac:dyDescent="0.2">
      <c r="A271" s="11"/>
    </row>
    <row r="272" spans="1:1" ht="12.75" x14ac:dyDescent="0.2">
      <c r="A272" s="11"/>
    </row>
    <row r="273" spans="1:1" ht="12.75" x14ac:dyDescent="0.2">
      <c r="A273" s="11"/>
    </row>
    <row r="274" spans="1:1" ht="12.75" x14ac:dyDescent="0.2">
      <c r="A274" s="11"/>
    </row>
    <row r="275" spans="1:1" ht="12.75" x14ac:dyDescent="0.2">
      <c r="A275" s="11"/>
    </row>
    <row r="276" spans="1:1" ht="12.75" x14ac:dyDescent="0.2">
      <c r="A276" s="11"/>
    </row>
    <row r="277" spans="1:1" ht="12.75" x14ac:dyDescent="0.2">
      <c r="A277" s="11"/>
    </row>
    <row r="278" spans="1:1" ht="12.75" x14ac:dyDescent="0.2">
      <c r="A278" s="11"/>
    </row>
    <row r="279" spans="1:1" ht="12.75" x14ac:dyDescent="0.2">
      <c r="A279" s="11"/>
    </row>
    <row r="280" spans="1:1" ht="12.75" x14ac:dyDescent="0.2">
      <c r="A280" s="11"/>
    </row>
    <row r="281" spans="1:1" ht="12.75" x14ac:dyDescent="0.2">
      <c r="A281" s="11"/>
    </row>
    <row r="282" spans="1:1" ht="12.75" x14ac:dyDescent="0.2">
      <c r="A282" s="11"/>
    </row>
    <row r="283" spans="1:1" ht="12.75" x14ac:dyDescent="0.2">
      <c r="A283" s="11"/>
    </row>
    <row r="284" spans="1:1" ht="12.75" x14ac:dyDescent="0.2">
      <c r="A284" s="11"/>
    </row>
    <row r="285" spans="1:1" ht="12.75" x14ac:dyDescent="0.2">
      <c r="A285" s="11"/>
    </row>
    <row r="286" spans="1:1" ht="12.75" x14ac:dyDescent="0.2">
      <c r="A286" s="11"/>
    </row>
    <row r="287" spans="1:1" ht="12.75" x14ac:dyDescent="0.2">
      <c r="A287" s="11"/>
    </row>
    <row r="288" spans="1:1" ht="12.75" x14ac:dyDescent="0.2">
      <c r="A288" s="11"/>
    </row>
    <row r="289" spans="1:1" ht="12.75" x14ac:dyDescent="0.2">
      <c r="A289" s="11"/>
    </row>
    <row r="290" spans="1:1" ht="12.75" x14ac:dyDescent="0.2">
      <c r="A290" s="11"/>
    </row>
    <row r="291" spans="1:1" ht="12.75" x14ac:dyDescent="0.2">
      <c r="A291" s="11"/>
    </row>
    <row r="292" spans="1:1" ht="12.75" x14ac:dyDescent="0.2">
      <c r="A292" s="11"/>
    </row>
    <row r="293" spans="1:1" ht="12.75" x14ac:dyDescent="0.2">
      <c r="A293" s="11"/>
    </row>
    <row r="294" spans="1:1" ht="12.75" x14ac:dyDescent="0.2">
      <c r="A294" s="11"/>
    </row>
    <row r="295" spans="1:1" ht="12.75" x14ac:dyDescent="0.2">
      <c r="A295" s="11"/>
    </row>
    <row r="296" spans="1:1" ht="12.75" x14ac:dyDescent="0.2">
      <c r="A296" s="11"/>
    </row>
    <row r="297" spans="1:1" ht="12.75" x14ac:dyDescent="0.2">
      <c r="A297" s="11"/>
    </row>
    <row r="298" spans="1:1" ht="12.75" x14ac:dyDescent="0.2">
      <c r="A298" s="11"/>
    </row>
    <row r="299" spans="1:1" ht="12.75" x14ac:dyDescent="0.2">
      <c r="A299" s="11"/>
    </row>
    <row r="300" spans="1:1" ht="12.75" x14ac:dyDescent="0.2">
      <c r="A300" s="11"/>
    </row>
    <row r="301" spans="1:1" ht="12.75" x14ac:dyDescent="0.2">
      <c r="A301" s="11"/>
    </row>
    <row r="302" spans="1:1" ht="12.75" x14ac:dyDescent="0.2">
      <c r="A302" s="11"/>
    </row>
    <row r="303" spans="1:1" ht="12.75" x14ac:dyDescent="0.2">
      <c r="A303" s="11"/>
    </row>
    <row r="304" spans="1:1" ht="12.75" x14ac:dyDescent="0.2">
      <c r="A304" s="11"/>
    </row>
    <row r="305" spans="1:1" ht="12.75" x14ac:dyDescent="0.2">
      <c r="A305" s="11"/>
    </row>
    <row r="306" spans="1:1" ht="12.75" x14ac:dyDescent="0.2">
      <c r="A306" s="11"/>
    </row>
    <row r="307" spans="1:1" ht="12.75" x14ac:dyDescent="0.2">
      <c r="A307" s="11"/>
    </row>
    <row r="308" spans="1:1" ht="12.75" x14ac:dyDescent="0.2">
      <c r="A308" s="11"/>
    </row>
    <row r="309" spans="1:1" ht="12.75" x14ac:dyDescent="0.2">
      <c r="A309" s="11"/>
    </row>
    <row r="310" spans="1:1" ht="12.75" x14ac:dyDescent="0.2">
      <c r="A310" s="11"/>
    </row>
    <row r="311" spans="1:1" ht="12.75" x14ac:dyDescent="0.2">
      <c r="A311" s="11"/>
    </row>
    <row r="312" spans="1:1" ht="12.75" x14ac:dyDescent="0.2">
      <c r="A312" s="11"/>
    </row>
    <row r="313" spans="1:1" ht="12.75" x14ac:dyDescent="0.2">
      <c r="A313" s="11"/>
    </row>
    <row r="314" spans="1:1" ht="12.75" x14ac:dyDescent="0.2">
      <c r="A314" s="11"/>
    </row>
    <row r="315" spans="1:1" ht="12.75" x14ac:dyDescent="0.2">
      <c r="A315" s="11"/>
    </row>
    <row r="316" spans="1:1" ht="12.75" x14ac:dyDescent="0.2">
      <c r="A316" s="11"/>
    </row>
    <row r="317" spans="1:1" ht="12.75" x14ac:dyDescent="0.2">
      <c r="A317" s="11"/>
    </row>
    <row r="318" spans="1:1" ht="12.75" x14ac:dyDescent="0.2">
      <c r="A318" s="11"/>
    </row>
    <row r="319" spans="1:1" ht="12.75" x14ac:dyDescent="0.2">
      <c r="A319" s="11"/>
    </row>
    <row r="320" spans="1:1" ht="12.75" x14ac:dyDescent="0.2">
      <c r="A320" s="11"/>
    </row>
    <row r="321" spans="1:1" ht="12.75" x14ac:dyDescent="0.2">
      <c r="A321" s="11"/>
    </row>
    <row r="322" spans="1:1" ht="12.75" x14ac:dyDescent="0.2">
      <c r="A322" s="11"/>
    </row>
    <row r="323" spans="1:1" ht="12.75" x14ac:dyDescent="0.2">
      <c r="A323" s="11"/>
    </row>
    <row r="324" spans="1:1" ht="12.75" x14ac:dyDescent="0.2">
      <c r="A324" s="11"/>
    </row>
    <row r="325" spans="1:1" ht="12.75" x14ac:dyDescent="0.2">
      <c r="A325" s="11"/>
    </row>
    <row r="326" spans="1:1" ht="12.75" x14ac:dyDescent="0.2">
      <c r="A326" s="11"/>
    </row>
    <row r="327" spans="1:1" ht="12.75" x14ac:dyDescent="0.2">
      <c r="A327" s="11"/>
    </row>
    <row r="328" spans="1:1" ht="12.75" x14ac:dyDescent="0.2">
      <c r="A328" s="11"/>
    </row>
    <row r="329" spans="1:1" ht="12.75" x14ac:dyDescent="0.2">
      <c r="A329" s="11"/>
    </row>
    <row r="330" spans="1:1" ht="12.75" x14ac:dyDescent="0.2">
      <c r="A330" s="11"/>
    </row>
    <row r="331" spans="1:1" ht="12.75" x14ac:dyDescent="0.2">
      <c r="A331" s="11"/>
    </row>
    <row r="332" spans="1:1" ht="12.75" x14ac:dyDescent="0.2">
      <c r="A332" s="11"/>
    </row>
    <row r="333" spans="1:1" ht="12.75" x14ac:dyDescent="0.2">
      <c r="A333" s="11"/>
    </row>
    <row r="334" spans="1:1" ht="12.75" x14ac:dyDescent="0.2">
      <c r="A334" s="11"/>
    </row>
    <row r="335" spans="1:1" ht="12.75" x14ac:dyDescent="0.2">
      <c r="A335" s="11"/>
    </row>
    <row r="336" spans="1:1" ht="12.75" x14ac:dyDescent="0.2">
      <c r="A336" s="11"/>
    </row>
    <row r="337" spans="1:1" ht="12.75" x14ac:dyDescent="0.2">
      <c r="A337" s="11"/>
    </row>
    <row r="338" spans="1:1" ht="12.75" x14ac:dyDescent="0.2">
      <c r="A338" s="11"/>
    </row>
    <row r="339" spans="1:1" ht="12.75" x14ac:dyDescent="0.2">
      <c r="A339" s="11"/>
    </row>
    <row r="340" spans="1:1" ht="12.75" x14ac:dyDescent="0.2">
      <c r="A340" s="11"/>
    </row>
    <row r="341" spans="1:1" ht="12.75" x14ac:dyDescent="0.2">
      <c r="A341" s="11"/>
    </row>
    <row r="342" spans="1:1" ht="12.75" x14ac:dyDescent="0.2">
      <c r="A342" s="11"/>
    </row>
    <row r="343" spans="1:1" ht="12.75" x14ac:dyDescent="0.2">
      <c r="A343" s="11"/>
    </row>
    <row r="344" spans="1:1" ht="12.75" x14ac:dyDescent="0.2">
      <c r="A344" s="11"/>
    </row>
    <row r="345" spans="1:1" ht="12.75" x14ac:dyDescent="0.2">
      <c r="A345" s="11"/>
    </row>
    <row r="346" spans="1:1" ht="12.75" x14ac:dyDescent="0.2">
      <c r="A346" s="11"/>
    </row>
    <row r="347" spans="1:1" ht="12.75" x14ac:dyDescent="0.2">
      <c r="A347" s="11"/>
    </row>
    <row r="348" spans="1:1" ht="12.75" x14ac:dyDescent="0.2">
      <c r="A348" s="11"/>
    </row>
    <row r="349" spans="1:1" ht="12.75" x14ac:dyDescent="0.2">
      <c r="A349" s="11"/>
    </row>
    <row r="350" spans="1:1" ht="12.75" x14ac:dyDescent="0.2">
      <c r="A350" s="11"/>
    </row>
    <row r="351" spans="1:1" ht="12.75" x14ac:dyDescent="0.2">
      <c r="A351" s="11"/>
    </row>
    <row r="352" spans="1:1" ht="12.75" x14ac:dyDescent="0.2">
      <c r="A352" s="11"/>
    </row>
    <row r="353" spans="1:1" ht="12.75" x14ac:dyDescent="0.2">
      <c r="A353" s="11"/>
    </row>
    <row r="354" spans="1:1" ht="12.75" x14ac:dyDescent="0.2">
      <c r="A354" s="11"/>
    </row>
    <row r="355" spans="1:1" ht="12.75" x14ac:dyDescent="0.2">
      <c r="A355" s="11"/>
    </row>
    <row r="356" spans="1:1" ht="12.75" x14ac:dyDescent="0.2">
      <c r="A356" s="11"/>
    </row>
    <row r="357" spans="1:1" ht="12.75" x14ac:dyDescent="0.2">
      <c r="A357" s="11"/>
    </row>
    <row r="358" spans="1:1" ht="12.75" x14ac:dyDescent="0.2">
      <c r="A358" s="11"/>
    </row>
    <row r="359" spans="1:1" ht="12.75" x14ac:dyDescent="0.2">
      <c r="A359" s="11"/>
    </row>
    <row r="360" spans="1:1" ht="12.75" x14ac:dyDescent="0.2">
      <c r="A360" s="11"/>
    </row>
    <row r="361" spans="1:1" ht="12.75" x14ac:dyDescent="0.2">
      <c r="A361" s="11"/>
    </row>
    <row r="362" spans="1:1" ht="12.75" x14ac:dyDescent="0.2">
      <c r="A362" s="11"/>
    </row>
    <row r="363" spans="1:1" ht="12.75" x14ac:dyDescent="0.2">
      <c r="A363" s="11"/>
    </row>
    <row r="364" spans="1:1" ht="12.75" x14ac:dyDescent="0.2">
      <c r="A364" s="11"/>
    </row>
    <row r="365" spans="1:1" ht="12.75" x14ac:dyDescent="0.2">
      <c r="A365" s="11"/>
    </row>
    <row r="366" spans="1:1" ht="12.75" x14ac:dyDescent="0.2">
      <c r="A366" s="11"/>
    </row>
    <row r="367" spans="1:1" ht="12.75" x14ac:dyDescent="0.2">
      <c r="A367" s="11"/>
    </row>
    <row r="368" spans="1:1" ht="12.75" x14ac:dyDescent="0.2">
      <c r="A368" s="11"/>
    </row>
    <row r="369" spans="1:1" ht="12.75" x14ac:dyDescent="0.2">
      <c r="A369" s="11"/>
    </row>
    <row r="370" spans="1:1" ht="12.75" x14ac:dyDescent="0.2">
      <c r="A370" s="11"/>
    </row>
    <row r="371" spans="1:1" ht="12.75" x14ac:dyDescent="0.2">
      <c r="A371" s="11"/>
    </row>
    <row r="372" spans="1:1" ht="12.75" x14ac:dyDescent="0.2">
      <c r="A372" s="11"/>
    </row>
    <row r="373" spans="1:1" ht="12.75" x14ac:dyDescent="0.2">
      <c r="A373" s="11"/>
    </row>
    <row r="374" spans="1:1" ht="12.75" x14ac:dyDescent="0.2">
      <c r="A374" s="11"/>
    </row>
    <row r="375" spans="1:1" ht="12.75" x14ac:dyDescent="0.2">
      <c r="A375" s="11"/>
    </row>
    <row r="376" spans="1:1" ht="12.75" x14ac:dyDescent="0.2">
      <c r="A376" s="11"/>
    </row>
    <row r="377" spans="1:1" ht="12.75" x14ac:dyDescent="0.2">
      <c r="A377" s="11"/>
    </row>
    <row r="378" spans="1:1" ht="12.75" x14ac:dyDescent="0.2">
      <c r="A378" s="11"/>
    </row>
    <row r="379" spans="1:1" ht="12.75" x14ac:dyDescent="0.2">
      <c r="A379" s="11"/>
    </row>
    <row r="380" spans="1:1" ht="12.75" x14ac:dyDescent="0.2">
      <c r="A380" s="11"/>
    </row>
    <row r="381" spans="1:1" ht="12.75" x14ac:dyDescent="0.2">
      <c r="A381" s="11"/>
    </row>
    <row r="382" spans="1:1" ht="12.75" x14ac:dyDescent="0.2">
      <c r="A382" s="11"/>
    </row>
    <row r="383" spans="1:1" ht="12.75" x14ac:dyDescent="0.2">
      <c r="A383" s="11"/>
    </row>
    <row r="384" spans="1:1" ht="12.75" x14ac:dyDescent="0.2">
      <c r="A384" s="11"/>
    </row>
    <row r="385" spans="1:1" ht="12.75" x14ac:dyDescent="0.2">
      <c r="A385" s="11"/>
    </row>
    <row r="386" spans="1:1" ht="12.75" x14ac:dyDescent="0.2">
      <c r="A386" s="11"/>
    </row>
    <row r="387" spans="1:1" ht="12.75" x14ac:dyDescent="0.2">
      <c r="A387" s="11"/>
    </row>
    <row r="388" spans="1:1" ht="12.75" x14ac:dyDescent="0.2">
      <c r="A388" s="11"/>
    </row>
    <row r="389" spans="1:1" ht="12.75" x14ac:dyDescent="0.2">
      <c r="A389" s="11"/>
    </row>
    <row r="390" spans="1:1" ht="12.75" x14ac:dyDescent="0.2">
      <c r="A390" s="11"/>
    </row>
    <row r="391" spans="1:1" ht="12.75" x14ac:dyDescent="0.2">
      <c r="A391" s="11"/>
    </row>
    <row r="392" spans="1:1" ht="12.75" x14ac:dyDescent="0.2">
      <c r="A392" s="11"/>
    </row>
    <row r="393" spans="1:1" ht="12.75" x14ac:dyDescent="0.2">
      <c r="A393" s="11"/>
    </row>
    <row r="394" spans="1:1" ht="12.75" x14ac:dyDescent="0.2">
      <c r="A394" s="11"/>
    </row>
    <row r="395" spans="1:1" ht="12.75" x14ac:dyDescent="0.2">
      <c r="A395" s="11"/>
    </row>
    <row r="396" spans="1:1" ht="12.75" x14ac:dyDescent="0.2">
      <c r="A396" s="11"/>
    </row>
    <row r="397" spans="1:1" ht="12.75" x14ac:dyDescent="0.2">
      <c r="A397" s="11"/>
    </row>
    <row r="398" spans="1:1" ht="12.75" x14ac:dyDescent="0.2">
      <c r="A398" s="11"/>
    </row>
    <row r="399" spans="1:1" ht="12.75" x14ac:dyDescent="0.2">
      <c r="A399" s="11"/>
    </row>
    <row r="400" spans="1:1" ht="12.75" x14ac:dyDescent="0.2">
      <c r="A400" s="11"/>
    </row>
    <row r="401" spans="1:1" ht="12.75" x14ac:dyDescent="0.2">
      <c r="A401" s="11"/>
    </row>
    <row r="402" spans="1:1" ht="12.75" x14ac:dyDescent="0.2">
      <c r="A402" s="11"/>
    </row>
    <row r="403" spans="1:1" ht="12.75" x14ac:dyDescent="0.2">
      <c r="A403" s="11"/>
    </row>
    <row r="404" spans="1:1" ht="12.75" x14ac:dyDescent="0.2">
      <c r="A404" s="11"/>
    </row>
    <row r="405" spans="1:1" ht="12.75" x14ac:dyDescent="0.2">
      <c r="A405" s="11"/>
    </row>
    <row r="406" spans="1:1" ht="12.75" x14ac:dyDescent="0.2">
      <c r="A406" s="11"/>
    </row>
    <row r="407" spans="1:1" ht="12.75" x14ac:dyDescent="0.2">
      <c r="A407" s="11"/>
    </row>
    <row r="408" spans="1:1" ht="12.75" x14ac:dyDescent="0.2">
      <c r="A408" s="11"/>
    </row>
    <row r="409" spans="1:1" ht="12.75" x14ac:dyDescent="0.2">
      <c r="A409" s="11"/>
    </row>
    <row r="410" spans="1:1" ht="12.75" x14ac:dyDescent="0.2">
      <c r="A410" s="11"/>
    </row>
    <row r="411" spans="1:1" ht="12.75" x14ac:dyDescent="0.2">
      <c r="A411" s="11"/>
    </row>
    <row r="412" spans="1:1" ht="12.75" x14ac:dyDescent="0.2">
      <c r="A412" s="11"/>
    </row>
    <row r="413" spans="1:1" ht="12.75" x14ac:dyDescent="0.2">
      <c r="A413" s="11"/>
    </row>
    <row r="414" spans="1:1" ht="12.75" x14ac:dyDescent="0.2">
      <c r="A414" s="11"/>
    </row>
    <row r="415" spans="1:1" ht="12.75" x14ac:dyDescent="0.2">
      <c r="A415" s="11"/>
    </row>
    <row r="416" spans="1:1" ht="12.75" x14ac:dyDescent="0.2">
      <c r="A416" s="11"/>
    </row>
    <row r="417" spans="1:1" ht="12.75" x14ac:dyDescent="0.2">
      <c r="A417" s="11"/>
    </row>
    <row r="418" spans="1:1" ht="12.75" x14ac:dyDescent="0.2">
      <c r="A418" s="11"/>
    </row>
    <row r="419" spans="1:1" ht="12.75" x14ac:dyDescent="0.2">
      <c r="A419" s="11"/>
    </row>
    <row r="420" spans="1:1" ht="12.75" x14ac:dyDescent="0.2">
      <c r="A420" s="11"/>
    </row>
    <row r="421" spans="1:1" ht="12.75" x14ac:dyDescent="0.2">
      <c r="A421" s="11"/>
    </row>
    <row r="422" spans="1:1" ht="12.75" x14ac:dyDescent="0.2">
      <c r="A422" s="11"/>
    </row>
    <row r="423" spans="1:1" ht="12.75" x14ac:dyDescent="0.2">
      <c r="A423" s="11"/>
    </row>
    <row r="424" spans="1:1" ht="12.75" x14ac:dyDescent="0.2">
      <c r="A424" s="11"/>
    </row>
    <row r="425" spans="1:1" ht="12.75" x14ac:dyDescent="0.2">
      <c r="A425" s="11"/>
    </row>
    <row r="426" spans="1:1" ht="12.75" x14ac:dyDescent="0.2">
      <c r="A426" s="11"/>
    </row>
    <row r="427" spans="1:1" ht="12.75" x14ac:dyDescent="0.2">
      <c r="A427" s="11"/>
    </row>
    <row r="428" spans="1:1" ht="12.75" x14ac:dyDescent="0.2">
      <c r="A428" s="11"/>
    </row>
    <row r="429" spans="1:1" ht="12.75" x14ac:dyDescent="0.2">
      <c r="A429" s="11"/>
    </row>
    <row r="430" spans="1:1" ht="12.75" x14ac:dyDescent="0.2">
      <c r="A430" s="11"/>
    </row>
    <row r="431" spans="1:1" ht="12.75" x14ac:dyDescent="0.2">
      <c r="A431" s="11"/>
    </row>
    <row r="432" spans="1:1" ht="12.75" x14ac:dyDescent="0.2">
      <c r="A432" s="11"/>
    </row>
    <row r="433" spans="1:1" ht="12.75" x14ac:dyDescent="0.2">
      <c r="A433" s="11"/>
    </row>
    <row r="434" spans="1:1" ht="12.75" x14ac:dyDescent="0.2">
      <c r="A434" s="11"/>
    </row>
    <row r="435" spans="1:1" ht="12.75" x14ac:dyDescent="0.2">
      <c r="A435" s="11"/>
    </row>
    <row r="436" spans="1:1" ht="12.75" x14ac:dyDescent="0.2">
      <c r="A436" s="11"/>
    </row>
    <row r="437" spans="1:1" ht="12.75" x14ac:dyDescent="0.2">
      <c r="A437" s="11"/>
    </row>
    <row r="438" spans="1:1" ht="12.75" x14ac:dyDescent="0.2">
      <c r="A438" s="11"/>
    </row>
    <row r="439" spans="1:1" ht="12.75" x14ac:dyDescent="0.2">
      <c r="A439" s="11"/>
    </row>
    <row r="440" spans="1:1" ht="12.75" x14ac:dyDescent="0.2">
      <c r="A440" s="11"/>
    </row>
    <row r="441" spans="1:1" ht="12.75" x14ac:dyDescent="0.2">
      <c r="A441" s="11"/>
    </row>
    <row r="442" spans="1:1" ht="12.75" x14ac:dyDescent="0.2">
      <c r="A442" s="11"/>
    </row>
    <row r="443" spans="1:1" ht="12.75" x14ac:dyDescent="0.2">
      <c r="A443" s="11"/>
    </row>
    <row r="444" spans="1:1" ht="12.75" x14ac:dyDescent="0.2">
      <c r="A444" s="11"/>
    </row>
    <row r="445" spans="1:1" ht="12.75" x14ac:dyDescent="0.2">
      <c r="A445" s="11"/>
    </row>
    <row r="446" spans="1:1" ht="12.75" x14ac:dyDescent="0.2">
      <c r="A446" s="11"/>
    </row>
    <row r="447" spans="1:1" ht="12.75" x14ac:dyDescent="0.2">
      <c r="A447" s="11"/>
    </row>
    <row r="448" spans="1:1" ht="12.75" x14ac:dyDescent="0.2">
      <c r="A448" s="11"/>
    </row>
    <row r="449" spans="1:1" ht="12.75" x14ac:dyDescent="0.2">
      <c r="A449" s="11"/>
    </row>
    <row r="450" spans="1:1" ht="12.75" x14ac:dyDescent="0.2">
      <c r="A450" s="11"/>
    </row>
    <row r="451" spans="1:1" ht="12.75" x14ac:dyDescent="0.2">
      <c r="A451" s="11"/>
    </row>
    <row r="452" spans="1:1" ht="12.75" x14ac:dyDescent="0.2">
      <c r="A452" s="11"/>
    </row>
    <row r="453" spans="1:1" ht="12.75" x14ac:dyDescent="0.2">
      <c r="A453" s="11"/>
    </row>
    <row r="454" spans="1:1" ht="12.75" x14ac:dyDescent="0.2">
      <c r="A454" s="11"/>
    </row>
    <row r="455" spans="1:1" ht="12.75" x14ac:dyDescent="0.2">
      <c r="A455" s="11"/>
    </row>
    <row r="456" spans="1:1" ht="12.75" x14ac:dyDescent="0.2">
      <c r="A456" s="11"/>
    </row>
    <row r="457" spans="1:1" ht="12.75" x14ac:dyDescent="0.2">
      <c r="A457" s="11"/>
    </row>
    <row r="458" spans="1:1" ht="12.75" x14ac:dyDescent="0.2">
      <c r="A458" s="11"/>
    </row>
    <row r="459" spans="1:1" ht="12.75" x14ac:dyDescent="0.2">
      <c r="A459" s="11"/>
    </row>
    <row r="460" spans="1:1" ht="12.75" x14ac:dyDescent="0.2">
      <c r="A460" s="11"/>
    </row>
    <row r="461" spans="1:1" ht="12.75" x14ac:dyDescent="0.2">
      <c r="A461" s="11"/>
    </row>
    <row r="462" spans="1:1" ht="12.75" x14ac:dyDescent="0.2">
      <c r="A462" s="11"/>
    </row>
    <row r="463" spans="1:1" ht="12.75" x14ac:dyDescent="0.2">
      <c r="A463" s="11"/>
    </row>
    <row r="464" spans="1:1" ht="12.75" x14ac:dyDescent="0.2">
      <c r="A464" s="11"/>
    </row>
    <row r="465" spans="1:1" ht="12.75" x14ac:dyDescent="0.2">
      <c r="A465" s="11"/>
    </row>
    <row r="466" spans="1:1" ht="12.75" x14ac:dyDescent="0.2">
      <c r="A466" s="11"/>
    </row>
    <row r="467" spans="1:1" ht="12.75" x14ac:dyDescent="0.2">
      <c r="A467" s="11"/>
    </row>
    <row r="468" spans="1:1" ht="12.75" x14ac:dyDescent="0.2">
      <c r="A468" s="11"/>
    </row>
    <row r="469" spans="1:1" ht="12.75" x14ac:dyDescent="0.2">
      <c r="A469" s="11"/>
    </row>
    <row r="470" spans="1:1" ht="12.75" x14ac:dyDescent="0.2">
      <c r="A470" s="11"/>
    </row>
    <row r="471" spans="1:1" ht="12.75" x14ac:dyDescent="0.2">
      <c r="A471" s="11"/>
    </row>
    <row r="472" spans="1:1" ht="12.75" x14ac:dyDescent="0.2">
      <c r="A472" s="11"/>
    </row>
    <row r="473" spans="1:1" ht="12.75" x14ac:dyDescent="0.2">
      <c r="A473" s="11"/>
    </row>
    <row r="474" spans="1:1" ht="12.75" x14ac:dyDescent="0.2">
      <c r="A474" s="11"/>
    </row>
    <row r="475" spans="1:1" ht="12.75" x14ac:dyDescent="0.2">
      <c r="A475" s="11"/>
    </row>
    <row r="476" spans="1:1" ht="12.75" x14ac:dyDescent="0.2">
      <c r="A476" s="11"/>
    </row>
    <row r="477" spans="1:1" ht="12.75" x14ac:dyDescent="0.2">
      <c r="A477" s="11"/>
    </row>
    <row r="478" spans="1:1" ht="12.75" x14ac:dyDescent="0.2">
      <c r="A478" s="11"/>
    </row>
    <row r="479" spans="1:1" ht="12.75" x14ac:dyDescent="0.2">
      <c r="A479" s="11"/>
    </row>
    <row r="480" spans="1:1" ht="12.75" x14ac:dyDescent="0.2">
      <c r="A480" s="11"/>
    </row>
    <row r="481" spans="1:1" ht="12.75" x14ac:dyDescent="0.2">
      <c r="A481" s="11"/>
    </row>
    <row r="482" spans="1:1" ht="12.75" x14ac:dyDescent="0.2">
      <c r="A482" s="11"/>
    </row>
    <row r="483" spans="1:1" ht="12.75" x14ac:dyDescent="0.2">
      <c r="A483" s="11"/>
    </row>
    <row r="484" spans="1:1" ht="12.75" x14ac:dyDescent="0.2">
      <c r="A484" s="11"/>
    </row>
    <row r="485" spans="1:1" ht="12.75" x14ac:dyDescent="0.2">
      <c r="A485" s="11"/>
    </row>
    <row r="486" spans="1:1" ht="12.75" x14ac:dyDescent="0.2">
      <c r="A486" s="11"/>
    </row>
    <row r="487" spans="1:1" ht="12.75" x14ac:dyDescent="0.2">
      <c r="A487" s="11"/>
    </row>
    <row r="488" spans="1:1" ht="12.75" x14ac:dyDescent="0.2">
      <c r="A488" s="11"/>
    </row>
    <row r="489" spans="1:1" ht="12.75" x14ac:dyDescent="0.2">
      <c r="A489" s="11"/>
    </row>
    <row r="490" spans="1:1" ht="12.75" x14ac:dyDescent="0.2">
      <c r="A490" s="11"/>
    </row>
    <row r="491" spans="1:1" ht="12.75" x14ac:dyDescent="0.2">
      <c r="A491" s="11"/>
    </row>
    <row r="492" spans="1:1" ht="12.75" x14ac:dyDescent="0.2">
      <c r="A492" s="11"/>
    </row>
    <row r="493" spans="1:1" ht="12.75" x14ac:dyDescent="0.2">
      <c r="A493" s="11"/>
    </row>
    <row r="494" spans="1:1" ht="12.75" x14ac:dyDescent="0.2">
      <c r="A494" s="11"/>
    </row>
    <row r="495" spans="1:1" ht="12.75" x14ac:dyDescent="0.2">
      <c r="A495" s="11"/>
    </row>
    <row r="496" spans="1:1" ht="12.75" x14ac:dyDescent="0.2">
      <c r="A496" s="11"/>
    </row>
    <row r="497" spans="1:1" ht="12.75" x14ac:dyDescent="0.2">
      <c r="A497" s="11"/>
    </row>
    <row r="498" spans="1:1" ht="12.75" x14ac:dyDescent="0.2">
      <c r="A498" s="11"/>
    </row>
    <row r="499" spans="1:1" ht="12.75" x14ac:dyDescent="0.2">
      <c r="A499" s="11"/>
    </row>
    <row r="500" spans="1:1" ht="12.75" x14ac:dyDescent="0.2">
      <c r="A500" s="11"/>
    </row>
    <row r="501" spans="1:1" ht="12.75" x14ac:dyDescent="0.2">
      <c r="A501" s="11"/>
    </row>
    <row r="502" spans="1:1" ht="12.75" x14ac:dyDescent="0.2">
      <c r="A502" s="11"/>
    </row>
    <row r="503" spans="1:1" ht="12.75" x14ac:dyDescent="0.2">
      <c r="A503" s="11"/>
    </row>
    <row r="504" spans="1:1" ht="12.75" x14ac:dyDescent="0.2">
      <c r="A504" s="11"/>
    </row>
    <row r="505" spans="1:1" ht="12.75" x14ac:dyDescent="0.2">
      <c r="A505" s="11"/>
    </row>
    <row r="506" spans="1:1" ht="12.75" x14ac:dyDescent="0.2">
      <c r="A506" s="11"/>
    </row>
    <row r="507" spans="1:1" ht="12.75" x14ac:dyDescent="0.2">
      <c r="A507" s="11"/>
    </row>
    <row r="508" spans="1:1" ht="12.75" x14ac:dyDescent="0.2">
      <c r="A508" s="11"/>
    </row>
    <row r="509" spans="1:1" ht="12.75" x14ac:dyDescent="0.2">
      <c r="A509" s="11"/>
    </row>
    <row r="510" spans="1:1" ht="12.75" x14ac:dyDescent="0.2">
      <c r="A510" s="11"/>
    </row>
    <row r="511" spans="1:1" ht="12.75" x14ac:dyDescent="0.2">
      <c r="A511" s="11"/>
    </row>
    <row r="512" spans="1:1" ht="12.75" x14ac:dyDescent="0.2">
      <c r="A512" s="11"/>
    </row>
    <row r="513" spans="1:1" ht="12.75" x14ac:dyDescent="0.2">
      <c r="A513" s="11"/>
    </row>
    <row r="514" spans="1:1" ht="12.75" x14ac:dyDescent="0.2">
      <c r="A514" s="11"/>
    </row>
    <row r="515" spans="1:1" ht="12.75" x14ac:dyDescent="0.2">
      <c r="A515" s="11"/>
    </row>
    <row r="516" spans="1:1" ht="12.75" x14ac:dyDescent="0.2">
      <c r="A516" s="11"/>
    </row>
    <row r="517" spans="1:1" ht="12.75" x14ac:dyDescent="0.2">
      <c r="A517" s="11"/>
    </row>
    <row r="518" spans="1:1" ht="12.75" x14ac:dyDescent="0.2">
      <c r="A518" s="11"/>
    </row>
    <row r="519" spans="1:1" ht="12.75" x14ac:dyDescent="0.2">
      <c r="A519" s="11"/>
    </row>
    <row r="520" spans="1:1" ht="12.75" x14ac:dyDescent="0.2">
      <c r="A520" s="11"/>
    </row>
    <row r="521" spans="1:1" ht="12.75" x14ac:dyDescent="0.2">
      <c r="A521" s="11"/>
    </row>
    <row r="522" spans="1:1" ht="12.75" x14ac:dyDescent="0.2">
      <c r="A522" s="11"/>
    </row>
    <row r="523" spans="1:1" ht="12.75" x14ac:dyDescent="0.2">
      <c r="A523" s="11"/>
    </row>
    <row r="524" spans="1:1" ht="12.75" x14ac:dyDescent="0.2">
      <c r="A524" s="11"/>
    </row>
    <row r="525" spans="1:1" ht="12.75" x14ac:dyDescent="0.2">
      <c r="A525" s="11"/>
    </row>
    <row r="526" spans="1:1" ht="12.75" x14ac:dyDescent="0.2">
      <c r="A526" s="11"/>
    </row>
    <row r="527" spans="1:1" ht="12.75" x14ac:dyDescent="0.2">
      <c r="A527" s="11"/>
    </row>
    <row r="528" spans="1:1" ht="12.75" x14ac:dyDescent="0.2">
      <c r="A528" s="11"/>
    </row>
    <row r="529" spans="1:1" ht="12.75" x14ac:dyDescent="0.2">
      <c r="A529" s="11"/>
    </row>
    <row r="530" spans="1:1" ht="12.75" x14ac:dyDescent="0.2">
      <c r="A530" s="11"/>
    </row>
    <row r="531" spans="1:1" ht="12.75" x14ac:dyDescent="0.2">
      <c r="A531" s="11"/>
    </row>
    <row r="532" spans="1:1" ht="12.75" x14ac:dyDescent="0.2">
      <c r="A532" s="11"/>
    </row>
    <row r="533" spans="1:1" ht="12.75" x14ac:dyDescent="0.2">
      <c r="A533" s="11"/>
    </row>
    <row r="534" spans="1:1" ht="12.75" x14ac:dyDescent="0.2">
      <c r="A534" s="11"/>
    </row>
    <row r="535" spans="1:1" ht="12.75" x14ac:dyDescent="0.2">
      <c r="A535" s="11"/>
    </row>
    <row r="536" spans="1:1" ht="12.75" x14ac:dyDescent="0.2">
      <c r="A536" s="11"/>
    </row>
    <row r="537" spans="1:1" ht="12.75" x14ac:dyDescent="0.2">
      <c r="A537" s="11"/>
    </row>
    <row r="538" spans="1:1" ht="12.75" x14ac:dyDescent="0.2">
      <c r="A538" s="11"/>
    </row>
    <row r="539" spans="1:1" ht="12.75" x14ac:dyDescent="0.2">
      <c r="A539" s="11"/>
    </row>
    <row r="540" spans="1:1" ht="12.75" x14ac:dyDescent="0.2">
      <c r="A540" s="11"/>
    </row>
    <row r="541" spans="1:1" ht="12.75" x14ac:dyDescent="0.2">
      <c r="A541" s="11"/>
    </row>
    <row r="542" spans="1:1" ht="12.75" x14ac:dyDescent="0.2">
      <c r="A542" s="11"/>
    </row>
    <row r="543" spans="1:1" ht="12.75" x14ac:dyDescent="0.2">
      <c r="A543" s="11"/>
    </row>
    <row r="544" spans="1:1" ht="12.75" x14ac:dyDescent="0.2">
      <c r="A544" s="11"/>
    </row>
    <row r="545" spans="1:1" ht="12.75" x14ac:dyDescent="0.2">
      <c r="A545" s="11"/>
    </row>
    <row r="546" spans="1:1" ht="12.75" x14ac:dyDescent="0.2">
      <c r="A546" s="11"/>
    </row>
    <row r="547" spans="1:1" ht="12.75" x14ac:dyDescent="0.2">
      <c r="A547" s="11"/>
    </row>
    <row r="548" spans="1:1" ht="12.75" x14ac:dyDescent="0.2">
      <c r="A548" s="11"/>
    </row>
    <row r="549" spans="1:1" ht="12.75" x14ac:dyDescent="0.2">
      <c r="A549" s="11"/>
    </row>
    <row r="550" spans="1:1" ht="12.75" x14ac:dyDescent="0.2">
      <c r="A550" s="11"/>
    </row>
    <row r="551" spans="1:1" ht="12.75" x14ac:dyDescent="0.2">
      <c r="A551" s="11"/>
    </row>
    <row r="552" spans="1:1" ht="12.75" x14ac:dyDescent="0.2">
      <c r="A552" s="11"/>
    </row>
    <row r="553" spans="1:1" ht="12.75" x14ac:dyDescent="0.2">
      <c r="A553" s="11"/>
    </row>
    <row r="554" spans="1:1" ht="12.75" x14ac:dyDescent="0.2">
      <c r="A554" s="11"/>
    </row>
    <row r="555" spans="1:1" ht="12.75" x14ac:dyDescent="0.2">
      <c r="A555" s="11"/>
    </row>
    <row r="556" spans="1:1" ht="12.75" x14ac:dyDescent="0.2">
      <c r="A556" s="11"/>
    </row>
    <row r="557" spans="1:1" ht="12.75" x14ac:dyDescent="0.2">
      <c r="A557" s="11"/>
    </row>
    <row r="558" spans="1:1" ht="12.75" x14ac:dyDescent="0.2">
      <c r="A558" s="11"/>
    </row>
    <row r="559" spans="1:1" ht="12.75" x14ac:dyDescent="0.2">
      <c r="A559" s="11"/>
    </row>
    <row r="560" spans="1:1" ht="12.75" x14ac:dyDescent="0.2">
      <c r="A560" s="11"/>
    </row>
    <row r="561" spans="1:1" ht="12.75" x14ac:dyDescent="0.2">
      <c r="A561" s="11"/>
    </row>
    <row r="562" spans="1:1" ht="12.75" x14ac:dyDescent="0.2">
      <c r="A562" s="11"/>
    </row>
    <row r="563" spans="1:1" ht="12.75" x14ac:dyDescent="0.2">
      <c r="A563" s="11"/>
    </row>
    <row r="564" spans="1:1" ht="12.75" x14ac:dyDescent="0.2">
      <c r="A564" s="11"/>
    </row>
    <row r="565" spans="1:1" ht="12.75" x14ac:dyDescent="0.2">
      <c r="A565" s="11"/>
    </row>
    <row r="566" spans="1:1" ht="12.75" x14ac:dyDescent="0.2">
      <c r="A566" s="11"/>
    </row>
    <row r="567" spans="1:1" ht="12.75" x14ac:dyDescent="0.2">
      <c r="A567" s="11"/>
    </row>
    <row r="568" spans="1:1" ht="12.75" x14ac:dyDescent="0.2">
      <c r="A568" s="11"/>
    </row>
    <row r="569" spans="1:1" ht="12.75" x14ac:dyDescent="0.2">
      <c r="A569" s="11"/>
    </row>
    <row r="570" spans="1:1" ht="12.75" x14ac:dyDescent="0.2">
      <c r="A570" s="11"/>
    </row>
    <row r="571" spans="1:1" ht="12.75" x14ac:dyDescent="0.2">
      <c r="A571" s="11"/>
    </row>
    <row r="572" spans="1:1" ht="12.75" x14ac:dyDescent="0.2">
      <c r="A572" s="11"/>
    </row>
    <row r="573" spans="1:1" ht="12.75" x14ac:dyDescent="0.2">
      <c r="A573" s="11"/>
    </row>
    <row r="574" spans="1:1" ht="12.75" x14ac:dyDescent="0.2">
      <c r="A574" s="11"/>
    </row>
    <row r="575" spans="1:1" ht="12.75" x14ac:dyDescent="0.2">
      <c r="A575" s="11"/>
    </row>
    <row r="576" spans="1:1" ht="12.75" x14ac:dyDescent="0.2">
      <c r="A576" s="11"/>
    </row>
    <row r="577" spans="1:1" ht="12.75" x14ac:dyDescent="0.2">
      <c r="A577" s="11"/>
    </row>
    <row r="578" spans="1:1" ht="12.75" x14ac:dyDescent="0.2">
      <c r="A578" s="11"/>
    </row>
    <row r="579" spans="1:1" ht="12.75" x14ac:dyDescent="0.2">
      <c r="A579" s="11"/>
    </row>
    <row r="580" spans="1:1" ht="12.75" x14ac:dyDescent="0.2">
      <c r="A580" s="11"/>
    </row>
    <row r="581" spans="1:1" ht="12.75" x14ac:dyDescent="0.2">
      <c r="A581" s="11"/>
    </row>
    <row r="582" spans="1:1" ht="12.75" x14ac:dyDescent="0.2">
      <c r="A582" s="11"/>
    </row>
    <row r="583" spans="1:1" ht="12.75" x14ac:dyDescent="0.2">
      <c r="A583" s="11"/>
    </row>
    <row r="584" spans="1:1" ht="12.75" x14ac:dyDescent="0.2">
      <c r="A584" s="11"/>
    </row>
    <row r="585" spans="1:1" ht="12.75" x14ac:dyDescent="0.2">
      <c r="A585" s="11"/>
    </row>
    <row r="586" spans="1:1" ht="12.75" x14ac:dyDescent="0.2">
      <c r="A586" s="11"/>
    </row>
    <row r="587" spans="1:1" ht="12.75" x14ac:dyDescent="0.2">
      <c r="A587" s="11"/>
    </row>
    <row r="588" spans="1:1" ht="12.75" x14ac:dyDescent="0.2">
      <c r="A588" s="11"/>
    </row>
    <row r="589" spans="1:1" ht="12.75" x14ac:dyDescent="0.2">
      <c r="A589" s="11"/>
    </row>
    <row r="590" spans="1:1" ht="12.75" x14ac:dyDescent="0.2">
      <c r="A590" s="11"/>
    </row>
    <row r="591" spans="1:1" ht="12.75" x14ac:dyDescent="0.2">
      <c r="A591" s="11"/>
    </row>
    <row r="592" spans="1:1" ht="12.75" x14ac:dyDescent="0.2">
      <c r="A592" s="11"/>
    </row>
    <row r="593" spans="1:1" ht="12.75" x14ac:dyDescent="0.2">
      <c r="A593" s="11"/>
    </row>
    <row r="594" spans="1:1" ht="12.75" x14ac:dyDescent="0.2">
      <c r="A594" s="11"/>
    </row>
    <row r="595" spans="1:1" ht="12.75" x14ac:dyDescent="0.2">
      <c r="A595" s="11"/>
    </row>
    <row r="596" spans="1:1" ht="12.75" x14ac:dyDescent="0.2">
      <c r="A596" s="11"/>
    </row>
    <row r="597" spans="1:1" ht="12.75" x14ac:dyDescent="0.2">
      <c r="A597" s="11"/>
    </row>
    <row r="598" spans="1:1" ht="12.75" x14ac:dyDescent="0.2">
      <c r="A598" s="11"/>
    </row>
    <row r="599" spans="1:1" ht="12.75" x14ac:dyDescent="0.2">
      <c r="A599" s="11"/>
    </row>
    <row r="600" spans="1:1" ht="12.75" x14ac:dyDescent="0.2">
      <c r="A600" s="11"/>
    </row>
    <row r="601" spans="1:1" ht="12.75" x14ac:dyDescent="0.2">
      <c r="A601" s="11"/>
    </row>
    <row r="602" spans="1:1" ht="12.75" x14ac:dyDescent="0.2">
      <c r="A602" s="11"/>
    </row>
    <row r="603" spans="1:1" ht="12.75" x14ac:dyDescent="0.2">
      <c r="A603" s="11"/>
    </row>
    <row r="604" spans="1:1" ht="12.75" x14ac:dyDescent="0.2">
      <c r="A604" s="11"/>
    </row>
    <row r="605" spans="1:1" ht="12.75" x14ac:dyDescent="0.2">
      <c r="A605" s="11"/>
    </row>
    <row r="606" spans="1:1" ht="12.75" x14ac:dyDescent="0.2">
      <c r="A606" s="11"/>
    </row>
    <row r="607" spans="1:1" ht="12.75" x14ac:dyDescent="0.2">
      <c r="A607" s="11"/>
    </row>
    <row r="608" spans="1:1" ht="12.75" x14ac:dyDescent="0.2">
      <c r="A608" s="11"/>
    </row>
    <row r="609" spans="1:1" ht="12.75" x14ac:dyDescent="0.2">
      <c r="A609" s="11"/>
    </row>
    <row r="610" spans="1:1" ht="12.75" x14ac:dyDescent="0.2">
      <c r="A610" s="11"/>
    </row>
    <row r="611" spans="1:1" ht="12.75" x14ac:dyDescent="0.2">
      <c r="A611" s="11"/>
    </row>
    <row r="612" spans="1:1" ht="12.75" x14ac:dyDescent="0.2">
      <c r="A612" s="11"/>
    </row>
    <row r="613" spans="1:1" ht="12.75" x14ac:dyDescent="0.2">
      <c r="A613" s="11"/>
    </row>
    <row r="614" spans="1:1" ht="12.75" x14ac:dyDescent="0.2">
      <c r="A614" s="11"/>
    </row>
    <row r="615" spans="1:1" ht="12.75" x14ac:dyDescent="0.2">
      <c r="A615" s="11"/>
    </row>
    <row r="616" spans="1:1" ht="12.75" x14ac:dyDescent="0.2">
      <c r="A616" s="11"/>
    </row>
    <row r="617" spans="1:1" ht="12.75" x14ac:dyDescent="0.2">
      <c r="A617" s="11"/>
    </row>
    <row r="618" spans="1:1" ht="12.75" x14ac:dyDescent="0.2">
      <c r="A618" s="11"/>
    </row>
    <row r="619" spans="1:1" ht="12.75" x14ac:dyDescent="0.2">
      <c r="A619" s="11"/>
    </row>
    <row r="620" spans="1:1" ht="12.75" x14ac:dyDescent="0.2">
      <c r="A620" s="11"/>
    </row>
    <row r="621" spans="1:1" ht="12.75" x14ac:dyDescent="0.2">
      <c r="A621" s="11"/>
    </row>
    <row r="622" spans="1:1" ht="12.75" x14ac:dyDescent="0.2">
      <c r="A622" s="11"/>
    </row>
    <row r="623" spans="1:1" ht="12.75" x14ac:dyDescent="0.2">
      <c r="A623" s="11"/>
    </row>
    <row r="624" spans="1:1" ht="12.75" x14ac:dyDescent="0.2">
      <c r="A624" s="11"/>
    </row>
    <row r="625" spans="1:1" ht="12.75" x14ac:dyDescent="0.2">
      <c r="A625" s="11"/>
    </row>
    <row r="626" spans="1:1" ht="12.75" x14ac:dyDescent="0.2">
      <c r="A626" s="11"/>
    </row>
    <row r="627" spans="1:1" ht="12.75" x14ac:dyDescent="0.2">
      <c r="A627" s="11"/>
    </row>
    <row r="628" spans="1:1" ht="12.75" x14ac:dyDescent="0.2">
      <c r="A628" s="11"/>
    </row>
    <row r="629" spans="1:1" ht="12.75" x14ac:dyDescent="0.2">
      <c r="A629" s="11"/>
    </row>
    <row r="630" spans="1:1" ht="12.75" x14ac:dyDescent="0.2">
      <c r="A630" s="11"/>
    </row>
    <row r="631" spans="1:1" ht="12.75" x14ac:dyDescent="0.2">
      <c r="A631" s="11"/>
    </row>
    <row r="632" spans="1:1" ht="12.75" x14ac:dyDescent="0.2">
      <c r="A632" s="11"/>
    </row>
    <row r="633" spans="1:1" ht="12.75" x14ac:dyDescent="0.2">
      <c r="A633" s="11"/>
    </row>
    <row r="634" spans="1:1" ht="12.75" x14ac:dyDescent="0.2">
      <c r="A634" s="11"/>
    </row>
    <row r="635" spans="1:1" ht="12.75" x14ac:dyDescent="0.2">
      <c r="A635" s="11"/>
    </row>
    <row r="636" spans="1:1" ht="12.75" x14ac:dyDescent="0.2">
      <c r="A636" s="11"/>
    </row>
    <row r="637" spans="1:1" ht="12.75" x14ac:dyDescent="0.2">
      <c r="A637" s="11"/>
    </row>
    <row r="638" spans="1:1" ht="12.75" x14ac:dyDescent="0.2">
      <c r="A638" s="11"/>
    </row>
    <row r="639" spans="1:1" ht="12.75" x14ac:dyDescent="0.2">
      <c r="A639" s="11"/>
    </row>
    <row r="640" spans="1:1" ht="12.75" x14ac:dyDescent="0.2">
      <c r="A640" s="11"/>
    </row>
    <row r="641" spans="1:1" ht="12.75" x14ac:dyDescent="0.2">
      <c r="A641" s="11"/>
    </row>
    <row r="642" spans="1:1" ht="12.75" x14ac:dyDescent="0.2">
      <c r="A642" s="11"/>
    </row>
    <row r="643" spans="1:1" ht="12.75" x14ac:dyDescent="0.2">
      <c r="A643" s="11"/>
    </row>
    <row r="644" spans="1:1" ht="12.75" x14ac:dyDescent="0.2">
      <c r="A644" s="11"/>
    </row>
    <row r="645" spans="1:1" ht="12.75" x14ac:dyDescent="0.2">
      <c r="A645" s="11"/>
    </row>
    <row r="646" spans="1:1" ht="12.75" x14ac:dyDescent="0.2">
      <c r="A646" s="11"/>
    </row>
    <row r="647" spans="1:1" ht="12.75" x14ac:dyDescent="0.2">
      <c r="A647" s="11"/>
    </row>
    <row r="648" spans="1:1" ht="12.75" x14ac:dyDescent="0.2">
      <c r="A648" s="11"/>
    </row>
    <row r="649" spans="1:1" ht="12.75" x14ac:dyDescent="0.2">
      <c r="A649" s="11"/>
    </row>
    <row r="650" spans="1:1" ht="12.75" x14ac:dyDescent="0.2">
      <c r="A650" s="11"/>
    </row>
    <row r="651" spans="1:1" ht="12.75" x14ac:dyDescent="0.2">
      <c r="A651" s="11"/>
    </row>
    <row r="652" spans="1:1" ht="12.75" x14ac:dyDescent="0.2">
      <c r="A652" s="11"/>
    </row>
    <row r="653" spans="1:1" ht="12.75" x14ac:dyDescent="0.2">
      <c r="A653" s="11"/>
    </row>
    <row r="654" spans="1:1" ht="12.75" x14ac:dyDescent="0.2">
      <c r="A654" s="11"/>
    </row>
    <row r="655" spans="1:1" ht="12.75" x14ac:dyDescent="0.2">
      <c r="A655" s="11"/>
    </row>
    <row r="656" spans="1:1" ht="12.75" x14ac:dyDescent="0.2">
      <c r="A656" s="11"/>
    </row>
    <row r="657" spans="1:1" ht="12.75" x14ac:dyDescent="0.2">
      <c r="A657" s="11"/>
    </row>
    <row r="658" spans="1:1" ht="12.75" x14ac:dyDescent="0.2">
      <c r="A658" s="11"/>
    </row>
    <row r="659" spans="1:1" ht="12.75" x14ac:dyDescent="0.2">
      <c r="A659" s="11"/>
    </row>
    <row r="660" spans="1:1" ht="12.75" x14ac:dyDescent="0.2">
      <c r="A660" s="11"/>
    </row>
    <row r="661" spans="1:1" ht="12.75" x14ac:dyDescent="0.2">
      <c r="A661" s="11"/>
    </row>
    <row r="662" spans="1:1" ht="12.75" x14ac:dyDescent="0.2">
      <c r="A662" s="11"/>
    </row>
    <row r="663" spans="1:1" ht="12.75" x14ac:dyDescent="0.2">
      <c r="A663" s="11"/>
    </row>
    <row r="664" spans="1:1" ht="12.75" x14ac:dyDescent="0.2">
      <c r="A664" s="11"/>
    </row>
    <row r="665" spans="1:1" ht="12.75" x14ac:dyDescent="0.2">
      <c r="A665" s="11"/>
    </row>
    <row r="666" spans="1:1" ht="12.75" x14ac:dyDescent="0.2">
      <c r="A666" s="11"/>
    </row>
    <row r="667" spans="1:1" ht="12.75" x14ac:dyDescent="0.2">
      <c r="A667" s="11"/>
    </row>
    <row r="668" spans="1:1" ht="12.75" x14ac:dyDescent="0.2">
      <c r="A668" s="11"/>
    </row>
    <row r="669" spans="1:1" ht="12.75" x14ac:dyDescent="0.2">
      <c r="A669" s="11"/>
    </row>
    <row r="670" spans="1:1" ht="12.75" x14ac:dyDescent="0.2">
      <c r="A670" s="11"/>
    </row>
    <row r="671" spans="1:1" ht="12.75" x14ac:dyDescent="0.2">
      <c r="A671" s="11"/>
    </row>
    <row r="672" spans="1:1" ht="12.75" x14ac:dyDescent="0.2">
      <c r="A672" s="11"/>
    </row>
    <row r="673" spans="1:1" ht="12.75" x14ac:dyDescent="0.2">
      <c r="A673" s="11"/>
    </row>
    <row r="674" spans="1:1" ht="12.75" x14ac:dyDescent="0.2">
      <c r="A674" s="11"/>
    </row>
    <row r="675" spans="1:1" ht="12.75" x14ac:dyDescent="0.2">
      <c r="A675" s="11"/>
    </row>
    <row r="676" spans="1:1" ht="12.75" x14ac:dyDescent="0.2">
      <c r="A676" s="11"/>
    </row>
    <row r="677" spans="1:1" ht="12.75" x14ac:dyDescent="0.2">
      <c r="A677" s="11"/>
    </row>
    <row r="678" spans="1:1" ht="12.75" x14ac:dyDescent="0.2">
      <c r="A678" s="11"/>
    </row>
    <row r="679" spans="1:1" ht="12.75" x14ac:dyDescent="0.2">
      <c r="A679" s="11"/>
    </row>
    <row r="680" spans="1:1" ht="12.75" x14ac:dyDescent="0.2">
      <c r="A680" s="11"/>
    </row>
    <row r="681" spans="1:1" ht="12.75" x14ac:dyDescent="0.2">
      <c r="A681" s="11"/>
    </row>
    <row r="682" spans="1:1" ht="12.75" x14ac:dyDescent="0.2">
      <c r="A682" s="11"/>
    </row>
    <row r="683" spans="1:1" ht="12.75" x14ac:dyDescent="0.2">
      <c r="A683" s="11"/>
    </row>
    <row r="684" spans="1:1" ht="12.75" x14ac:dyDescent="0.2">
      <c r="A684" s="11"/>
    </row>
    <row r="685" spans="1:1" ht="12.75" x14ac:dyDescent="0.2">
      <c r="A685" s="11"/>
    </row>
    <row r="686" spans="1:1" ht="12.75" x14ac:dyDescent="0.2">
      <c r="A686" s="11"/>
    </row>
    <row r="687" spans="1:1" ht="12.75" x14ac:dyDescent="0.2">
      <c r="A687" s="11"/>
    </row>
    <row r="688" spans="1:1" ht="12.75" x14ac:dyDescent="0.2">
      <c r="A688" s="11"/>
    </row>
    <row r="689" spans="1:1" ht="12.75" x14ac:dyDescent="0.2">
      <c r="A689" s="11"/>
    </row>
    <row r="690" spans="1:1" ht="12.75" x14ac:dyDescent="0.2">
      <c r="A690" s="11"/>
    </row>
    <row r="691" spans="1:1" ht="12.75" x14ac:dyDescent="0.2">
      <c r="A691" s="11"/>
    </row>
    <row r="692" spans="1:1" ht="12.75" x14ac:dyDescent="0.2">
      <c r="A692" s="11"/>
    </row>
    <row r="693" spans="1:1" ht="12.75" x14ac:dyDescent="0.2">
      <c r="A693" s="11"/>
    </row>
    <row r="694" spans="1:1" ht="12.75" x14ac:dyDescent="0.2">
      <c r="A694" s="11"/>
    </row>
    <row r="695" spans="1:1" ht="12.75" x14ac:dyDescent="0.2">
      <c r="A695" s="11"/>
    </row>
    <row r="696" spans="1:1" ht="12.75" x14ac:dyDescent="0.2">
      <c r="A696" s="11"/>
    </row>
    <row r="697" spans="1:1" ht="12.75" x14ac:dyDescent="0.2">
      <c r="A697" s="11"/>
    </row>
    <row r="698" spans="1:1" ht="12.75" x14ac:dyDescent="0.2">
      <c r="A698" s="11"/>
    </row>
    <row r="699" spans="1:1" ht="12.75" x14ac:dyDescent="0.2">
      <c r="A699" s="11"/>
    </row>
    <row r="700" spans="1:1" ht="12.75" x14ac:dyDescent="0.2">
      <c r="A700" s="11"/>
    </row>
    <row r="701" spans="1:1" ht="12.75" x14ac:dyDescent="0.2">
      <c r="A701" s="11"/>
    </row>
    <row r="702" spans="1:1" ht="12.75" x14ac:dyDescent="0.2">
      <c r="A702" s="11"/>
    </row>
    <row r="703" spans="1:1" ht="12.75" x14ac:dyDescent="0.2">
      <c r="A703" s="11"/>
    </row>
    <row r="704" spans="1:1" ht="12.75" x14ac:dyDescent="0.2">
      <c r="A704" s="11"/>
    </row>
    <row r="705" spans="1:1" ht="12.75" x14ac:dyDescent="0.2">
      <c r="A705" s="11"/>
    </row>
    <row r="706" spans="1:1" ht="12.75" x14ac:dyDescent="0.2">
      <c r="A706" s="11"/>
    </row>
    <row r="707" spans="1:1" ht="12.75" x14ac:dyDescent="0.2">
      <c r="A707" s="11"/>
    </row>
    <row r="708" spans="1:1" ht="12.75" x14ac:dyDescent="0.2">
      <c r="A708" s="11"/>
    </row>
    <row r="709" spans="1:1" ht="12.75" x14ac:dyDescent="0.2">
      <c r="A709" s="11"/>
    </row>
    <row r="710" spans="1:1" ht="12.75" x14ac:dyDescent="0.2">
      <c r="A710" s="11"/>
    </row>
    <row r="711" spans="1:1" ht="12.75" x14ac:dyDescent="0.2">
      <c r="A711" s="11"/>
    </row>
    <row r="712" spans="1:1" ht="12.75" x14ac:dyDescent="0.2">
      <c r="A712" s="11"/>
    </row>
    <row r="713" spans="1:1" ht="12.75" x14ac:dyDescent="0.2">
      <c r="A713" s="11"/>
    </row>
    <row r="714" spans="1:1" ht="12.75" x14ac:dyDescent="0.2">
      <c r="A714" s="11"/>
    </row>
    <row r="715" spans="1:1" ht="12.75" x14ac:dyDescent="0.2">
      <c r="A715" s="11"/>
    </row>
    <row r="716" spans="1:1" ht="12.75" x14ac:dyDescent="0.2">
      <c r="A716" s="11"/>
    </row>
    <row r="717" spans="1:1" ht="12.75" x14ac:dyDescent="0.2">
      <c r="A717" s="11"/>
    </row>
    <row r="718" spans="1:1" ht="12.75" x14ac:dyDescent="0.2">
      <c r="A718" s="11"/>
    </row>
    <row r="719" spans="1:1" ht="12.75" x14ac:dyDescent="0.2">
      <c r="A719" s="11"/>
    </row>
    <row r="720" spans="1:1" ht="12.75" x14ac:dyDescent="0.2">
      <c r="A720" s="11"/>
    </row>
    <row r="721" spans="1:1" ht="12.75" x14ac:dyDescent="0.2">
      <c r="A721" s="11"/>
    </row>
    <row r="722" spans="1:1" ht="12.75" x14ac:dyDescent="0.2">
      <c r="A722" s="11"/>
    </row>
    <row r="723" spans="1:1" ht="12.75" x14ac:dyDescent="0.2">
      <c r="A723" s="11"/>
    </row>
    <row r="724" spans="1:1" ht="12.75" x14ac:dyDescent="0.2">
      <c r="A724" s="11"/>
    </row>
    <row r="725" spans="1:1" ht="12.75" x14ac:dyDescent="0.2">
      <c r="A725" s="11"/>
    </row>
    <row r="726" spans="1:1" ht="12.75" x14ac:dyDescent="0.2">
      <c r="A726" s="11"/>
    </row>
    <row r="727" spans="1:1" ht="12.75" x14ac:dyDescent="0.2">
      <c r="A727" s="11"/>
    </row>
    <row r="728" spans="1:1" ht="12.75" x14ac:dyDescent="0.2">
      <c r="A728" s="11"/>
    </row>
    <row r="729" spans="1:1" ht="12.75" x14ac:dyDescent="0.2">
      <c r="A729" s="11"/>
    </row>
    <row r="730" spans="1:1" ht="12.75" x14ac:dyDescent="0.2">
      <c r="A730" s="11"/>
    </row>
    <row r="731" spans="1:1" ht="12.75" x14ac:dyDescent="0.2">
      <c r="A731" s="11"/>
    </row>
    <row r="732" spans="1:1" ht="12.75" x14ac:dyDescent="0.2">
      <c r="A732" s="11"/>
    </row>
    <row r="733" spans="1:1" ht="12.75" x14ac:dyDescent="0.2">
      <c r="A733" s="11"/>
    </row>
    <row r="734" spans="1:1" ht="12.75" x14ac:dyDescent="0.2">
      <c r="A734" s="11"/>
    </row>
    <row r="735" spans="1:1" ht="12.75" x14ac:dyDescent="0.2">
      <c r="A735" s="11"/>
    </row>
    <row r="736" spans="1:1" ht="12.75" x14ac:dyDescent="0.2">
      <c r="A736" s="11"/>
    </row>
    <row r="737" spans="1:1" ht="12.75" x14ac:dyDescent="0.2">
      <c r="A737" s="11"/>
    </row>
    <row r="738" spans="1:1" ht="12.75" x14ac:dyDescent="0.2">
      <c r="A738" s="11"/>
    </row>
    <row r="739" spans="1:1" ht="12.75" x14ac:dyDescent="0.2">
      <c r="A739" s="11"/>
    </row>
    <row r="740" spans="1:1" ht="12.75" x14ac:dyDescent="0.2">
      <c r="A740" s="11"/>
    </row>
    <row r="741" spans="1:1" ht="12.75" x14ac:dyDescent="0.2">
      <c r="A741" s="11"/>
    </row>
    <row r="742" spans="1:1" ht="12.75" x14ac:dyDescent="0.2">
      <c r="A742" s="11"/>
    </row>
    <row r="743" spans="1:1" ht="12.75" x14ac:dyDescent="0.2">
      <c r="A743" s="11"/>
    </row>
    <row r="744" spans="1:1" ht="12.75" x14ac:dyDescent="0.2">
      <c r="A744" s="11"/>
    </row>
    <row r="745" spans="1:1" ht="12.75" x14ac:dyDescent="0.2">
      <c r="A745" s="11"/>
    </row>
    <row r="746" spans="1:1" ht="12.75" x14ac:dyDescent="0.2">
      <c r="A746" s="11"/>
    </row>
    <row r="747" spans="1:1" ht="12.75" x14ac:dyDescent="0.2">
      <c r="A747" s="11"/>
    </row>
    <row r="748" spans="1:1" ht="12.75" x14ac:dyDescent="0.2">
      <c r="A748" s="11"/>
    </row>
    <row r="749" spans="1:1" ht="12.75" x14ac:dyDescent="0.2">
      <c r="A749" s="11"/>
    </row>
    <row r="750" spans="1:1" ht="12.75" x14ac:dyDescent="0.2">
      <c r="A750" s="11"/>
    </row>
    <row r="751" spans="1:1" ht="12.75" x14ac:dyDescent="0.2">
      <c r="A751" s="11"/>
    </row>
    <row r="752" spans="1:1" ht="12.75" x14ac:dyDescent="0.2">
      <c r="A752" s="11"/>
    </row>
    <row r="753" spans="1:1" ht="12.75" x14ac:dyDescent="0.2">
      <c r="A753" s="11"/>
    </row>
    <row r="754" spans="1:1" ht="12.75" x14ac:dyDescent="0.2">
      <c r="A754" s="11"/>
    </row>
    <row r="755" spans="1:1" ht="12.75" x14ac:dyDescent="0.2">
      <c r="A755" s="11"/>
    </row>
    <row r="756" spans="1:1" ht="12.75" x14ac:dyDescent="0.2">
      <c r="A756" s="11"/>
    </row>
    <row r="757" spans="1:1" ht="12.75" x14ac:dyDescent="0.2">
      <c r="A757" s="11"/>
    </row>
    <row r="758" spans="1:1" ht="12.75" x14ac:dyDescent="0.2">
      <c r="A758" s="11"/>
    </row>
    <row r="759" spans="1:1" ht="12.75" x14ac:dyDescent="0.2">
      <c r="A759" s="11"/>
    </row>
    <row r="760" spans="1:1" ht="12.75" x14ac:dyDescent="0.2">
      <c r="A760" s="11"/>
    </row>
    <row r="761" spans="1:1" ht="12.75" x14ac:dyDescent="0.2">
      <c r="A761" s="11"/>
    </row>
    <row r="762" spans="1:1" ht="12.75" x14ac:dyDescent="0.2">
      <c r="A762" s="11"/>
    </row>
    <row r="763" spans="1:1" ht="12.75" x14ac:dyDescent="0.2">
      <c r="A763" s="11"/>
    </row>
    <row r="764" spans="1:1" ht="12.75" x14ac:dyDescent="0.2">
      <c r="A764" s="11"/>
    </row>
    <row r="765" spans="1:1" ht="12.75" x14ac:dyDescent="0.2">
      <c r="A765" s="11"/>
    </row>
    <row r="766" spans="1:1" ht="12.75" x14ac:dyDescent="0.2">
      <c r="A766" s="11"/>
    </row>
    <row r="767" spans="1:1" ht="12.75" x14ac:dyDescent="0.2">
      <c r="A767" s="11"/>
    </row>
    <row r="768" spans="1:1" ht="12.75" x14ac:dyDescent="0.2">
      <c r="A768" s="11"/>
    </row>
    <row r="769" spans="1:1" ht="12.75" x14ac:dyDescent="0.2">
      <c r="A769" s="11"/>
    </row>
    <row r="770" spans="1:1" ht="12.75" x14ac:dyDescent="0.2">
      <c r="A770" s="11"/>
    </row>
    <row r="771" spans="1:1" ht="12.75" x14ac:dyDescent="0.2">
      <c r="A771" s="11"/>
    </row>
    <row r="772" spans="1:1" ht="12.75" x14ac:dyDescent="0.2">
      <c r="A772" s="11"/>
    </row>
    <row r="773" spans="1:1" ht="12.75" x14ac:dyDescent="0.2">
      <c r="A773" s="11"/>
    </row>
    <row r="774" spans="1:1" ht="12.75" x14ac:dyDescent="0.2">
      <c r="A774" s="11"/>
    </row>
    <row r="775" spans="1:1" ht="12.75" x14ac:dyDescent="0.2">
      <c r="A775" s="11"/>
    </row>
    <row r="776" spans="1:1" ht="12.75" x14ac:dyDescent="0.2">
      <c r="A776" s="11"/>
    </row>
    <row r="777" spans="1:1" ht="12.75" x14ac:dyDescent="0.2">
      <c r="A777" s="11"/>
    </row>
    <row r="778" spans="1:1" ht="12.75" x14ac:dyDescent="0.2">
      <c r="A778" s="11"/>
    </row>
    <row r="779" spans="1:1" ht="12.75" x14ac:dyDescent="0.2">
      <c r="A779" s="11"/>
    </row>
    <row r="780" spans="1:1" ht="12.75" x14ac:dyDescent="0.2">
      <c r="A780" s="11"/>
    </row>
    <row r="781" spans="1:1" ht="12.75" x14ac:dyDescent="0.2">
      <c r="A781" s="11"/>
    </row>
    <row r="782" spans="1:1" ht="12.75" x14ac:dyDescent="0.2">
      <c r="A782" s="11"/>
    </row>
    <row r="783" spans="1:1" ht="12.75" x14ac:dyDescent="0.2">
      <c r="A783" s="11"/>
    </row>
    <row r="784" spans="1:1" ht="12.75" x14ac:dyDescent="0.2">
      <c r="A784" s="11"/>
    </row>
    <row r="785" spans="1:1" ht="12.75" x14ac:dyDescent="0.2">
      <c r="A785" s="11"/>
    </row>
    <row r="786" spans="1:1" ht="12.75" x14ac:dyDescent="0.2">
      <c r="A786" s="11"/>
    </row>
    <row r="787" spans="1:1" ht="12.75" x14ac:dyDescent="0.2">
      <c r="A787" s="11"/>
    </row>
    <row r="788" spans="1:1" ht="12.75" x14ac:dyDescent="0.2">
      <c r="A788" s="11"/>
    </row>
    <row r="789" spans="1:1" ht="12.75" x14ac:dyDescent="0.2">
      <c r="A789" s="11"/>
    </row>
    <row r="790" spans="1:1" ht="12.75" x14ac:dyDescent="0.2">
      <c r="A790" s="11"/>
    </row>
    <row r="791" spans="1:1" ht="12.75" x14ac:dyDescent="0.2">
      <c r="A791" s="11"/>
    </row>
    <row r="792" spans="1:1" ht="12.75" x14ac:dyDescent="0.2">
      <c r="A792" s="11"/>
    </row>
    <row r="793" spans="1:1" ht="12.75" x14ac:dyDescent="0.2">
      <c r="A793" s="11"/>
    </row>
    <row r="794" spans="1:1" ht="12.75" x14ac:dyDescent="0.2">
      <c r="A794" s="11"/>
    </row>
    <row r="795" spans="1:1" ht="12.75" x14ac:dyDescent="0.2">
      <c r="A795" s="11"/>
    </row>
    <row r="796" spans="1:1" ht="12.75" x14ac:dyDescent="0.2">
      <c r="A796" s="11"/>
    </row>
    <row r="797" spans="1:1" ht="12.75" x14ac:dyDescent="0.2">
      <c r="A797" s="11"/>
    </row>
    <row r="798" spans="1:1" ht="12.75" x14ac:dyDescent="0.2">
      <c r="A798" s="11"/>
    </row>
    <row r="799" spans="1:1" ht="12.75" x14ac:dyDescent="0.2">
      <c r="A799" s="11"/>
    </row>
    <row r="800" spans="1:1" ht="12.75" x14ac:dyDescent="0.2">
      <c r="A800" s="11"/>
    </row>
    <row r="801" spans="1:1" ht="12.75" x14ac:dyDescent="0.2">
      <c r="A801" s="11"/>
    </row>
    <row r="802" spans="1:1" ht="12.75" x14ac:dyDescent="0.2">
      <c r="A802" s="11"/>
    </row>
    <row r="803" spans="1:1" ht="12.75" x14ac:dyDescent="0.2">
      <c r="A803" s="11"/>
    </row>
    <row r="804" spans="1:1" ht="12.75" x14ac:dyDescent="0.2">
      <c r="A804" s="11"/>
    </row>
    <row r="805" spans="1:1" ht="12.75" x14ac:dyDescent="0.2">
      <c r="A805" s="11"/>
    </row>
    <row r="806" spans="1:1" ht="12.75" x14ac:dyDescent="0.2">
      <c r="A806" s="11"/>
    </row>
    <row r="807" spans="1:1" ht="12.75" x14ac:dyDescent="0.2">
      <c r="A807" s="11"/>
    </row>
    <row r="808" spans="1:1" ht="12.75" x14ac:dyDescent="0.2">
      <c r="A808" s="11"/>
    </row>
    <row r="809" spans="1:1" ht="12.75" x14ac:dyDescent="0.2">
      <c r="A809" s="11"/>
    </row>
    <row r="810" spans="1:1" ht="12.75" x14ac:dyDescent="0.2">
      <c r="A810" s="11"/>
    </row>
    <row r="811" spans="1:1" ht="12.75" x14ac:dyDescent="0.2">
      <c r="A811" s="11"/>
    </row>
    <row r="812" spans="1:1" ht="12.75" x14ac:dyDescent="0.2">
      <c r="A812" s="11"/>
    </row>
    <row r="813" spans="1:1" ht="12.75" x14ac:dyDescent="0.2">
      <c r="A813" s="11"/>
    </row>
    <row r="814" spans="1:1" ht="12.75" x14ac:dyDescent="0.2">
      <c r="A814" s="11"/>
    </row>
    <row r="815" spans="1:1" ht="12.75" x14ac:dyDescent="0.2">
      <c r="A815" s="11"/>
    </row>
    <row r="816" spans="1:1" ht="12.75" x14ac:dyDescent="0.2">
      <c r="A816" s="11"/>
    </row>
    <row r="817" spans="1:1" ht="12.75" x14ac:dyDescent="0.2">
      <c r="A817" s="11"/>
    </row>
    <row r="818" spans="1:1" ht="12.75" x14ac:dyDescent="0.2">
      <c r="A818" s="11"/>
    </row>
    <row r="819" spans="1:1" ht="12.75" x14ac:dyDescent="0.2">
      <c r="A819" s="11"/>
    </row>
    <row r="820" spans="1:1" ht="12.75" x14ac:dyDescent="0.2">
      <c r="A820" s="11"/>
    </row>
    <row r="821" spans="1:1" ht="12.75" x14ac:dyDescent="0.2">
      <c r="A821" s="11"/>
    </row>
    <row r="822" spans="1:1" ht="12.75" x14ac:dyDescent="0.2">
      <c r="A822" s="11"/>
    </row>
    <row r="823" spans="1:1" ht="12.75" x14ac:dyDescent="0.2">
      <c r="A823" s="11"/>
    </row>
    <row r="824" spans="1:1" ht="12.75" x14ac:dyDescent="0.2">
      <c r="A824" s="11"/>
    </row>
    <row r="825" spans="1:1" ht="12.75" x14ac:dyDescent="0.2">
      <c r="A825" s="11"/>
    </row>
    <row r="826" spans="1:1" ht="12.75" x14ac:dyDescent="0.2">
      <c r="A826" s="11"/>
    </row>
    <row r="827" spans="1:1" ht="12.75" x14ac:dyDescent="0.2">
      <c r="A827" s="11"/>
    </row>
    <row r="828" spans="1:1" ht="12.75" x14ac:dyDescent="0.2">
      <c r="A828" s="11"/>
    </row>
    <row r="829" spans="1:1" ht="12.75" x14ac:dyDescent="0.2">
      <c r="A829" s="11"/>
    </row>
    <row r="830" spans="1:1" ht="12.75" x14ac:dyDescent="0.2">
      <c r="A830" s="11"/>
    </row>
    <row r="831" spans="1:1" ht="12.75" x14ac:dyDescent="0.2">
      <c r="A831" s="11"/>
    </row>
    <row r="832" spans="1:1" ht="12.75" x14ac:dyDescent="0.2">
      <c r="A832" s="11"/>
    </row>
    <row r="833" spans="1:1" ht="12.75" x14ac:dyDescent="0.2">
      <c r="A833" s="11"/>
    </row>
    <row r="834" spans="1:1" ht="12.75" x14ac:dyDescent="0.2">
      <c r="A834" s="11"/>
    </row>
    <row r="835" spans="1:1" ht="12.75" x14ac:dyDescent="0.2">
      <c r="A835" s="11"/>
    </row>
    <row r="836" spans="1:1" ht="12.75" x14ac:dyDescent="0.2">
      <c r="A836" s="11"/>
    </row>
    <row r="837" spans="1:1" ht="12.75" x14ac:dyDescent="0.2">
      <c r="A837" s="11"/>
    </row>
    <row r="838" spans="1:1" ht="12.75" x14ac:dyDescent="0.2">
      <c r="A838" s="11"/>
    </row>
    <row r="839" spans="1:1" ht="12.75" x14ac:dyDescent="0.2">
      <c r="A839" s="11"/>
    </row>
    <row r="840" spans="1:1" ht="12.75" x14ac:dyDescent="0.2">
      <c r="A840" s="11"/>
    </row>
    <row r="841" spans="1:1" ht="12.75" x14ac:dyDescent="0.2">
      <c r="A841" s="11"/>
    </row>
    <row r="842" spans="1:1" ht="12.75" x14ac:dyDescent="0.2">
      <c r="A842" s="11"/>
    </row>
    <row r="843" spans="1:1" ht="12.75" x14ac:dyDescent="0.2">
      <c r="A843" s="11"/>
    </row>
    <row r="844" spans="1:1" ht="12.75" x14ac:dyDescent="0.2">
      <c r="A844" s="11"/>
    </row>
    <row r="845" spans="1:1" ht="12.75" x14ac:dyDescent="0.2">
      <c r="A845" s="11"/>
    </row>
    <row r="846" spans="1:1" ht="12.75" x14ac:dyDescent="0.2">
      <c r="A846" s="11"/>
    </row>
    <row r="847" spans="1:1" ht="12.75" x14ac:dyDescent="0.2">
      <c r="A847" s="11"/>
    </row>
    <row r="848" spans="1:1" ht="12.75" x14ac:dyDescent="0.2">
      <c r="A848" s="11"/>
    </row>
    <row r="849" spans="1:1" ht="12.75" x14ac:dyDescent="0.2">
      <c r="A849" s="11"/>
    </row>
    <row r="850" spans="1:1" ht="12.75" x14ac:dyDescent="0.2">
      <c r="A850" s="11"/>
    </row>
    <row r="851" spans="1:1" ht="12.75" x14ac:dyDescent="0.2">
      <c r="A851" s="11"/>
    </row>
    <row r="852" spans="1:1" ht="12.75" x14ac:dyDescent="0.2">
      <c r="A852" s="11"/>
    </row>
    <row r="853" spans="1:1" ht="12.75" x14ac:dyDescent="0.2">
      <c r="A853" s="11"/>
    </row>
    <row r="854" spans="1:1" ht="12.75" x14ac:dyDescent="0.2">
      <c r="A854" s="11"/>
    </row>
    <row r="855" spans="1:1" ht="12.75" x14ac:dyDescent="0.2">
      <c r="A855" s="11"/>
    </row>
    <row r="856" spans="1:1" ht="12.75" x14ac:dyDescent="0.2">
      <c r="A856" s="11"/>
    </row>
    <row r="857" spans="1:1" ht="12.75" x14ac:dyDescent="0.2">
      <c r="A857" s="11"/>
    </row>
    <row r="858" spans="1:1" ht="12.75" x14ac:dyDescent="0.2">
      <c r="A858" s="11"/>
    </row>
    <row r="859" spans="1:1" ht="12.75" x14ac:dyDescent="0.2">
      <c r="A859" s="11"/>
    </row>
    <row r="860" spans="1:1" ht="12.75" x14ac:dyDescent="0.2">
      <c r="A860" s="11"/>
    </row>
    <row r="861" spans="1:1" ht="12.75" x14ac:dyDescent="0.2">
      <c r="A861" s="11"/>
    </row>
    <row r="862" spans="1:1" ht="12.75" x14ac:dyDescent="0.2">
      <c r="A862" s="11"/>
    </row>
    <row r="863" spans="1:1" ht="12.75" x14ac:dyDescent="0.2">
      <c r="A863" s="11"/>
    </row>
    <row r="864" spans="1:1" ht="12.75" x14ac:dyDescent="0.2">
      <c r="A864" s="11"/>
    </row>
    <row r="865" spans="1:1" ht="12.75" x14ac:dyDescent="0.2">
      <c r="A865" s="11"/>
    </row>
    <row r="866" spans="1:1" ht="12.75" x14ac:dyDescent="0.2">
      <c r="A866" s="11"/>
    </row>
    <row r="867" spans="1:1" ht="12.75" x14ac:dyDescent="0.2">
      <c r="A867" s="11"/>
    </row>
    <row r="868" spans="1:1" ht="12.75" x14ac:dyDescent="0.2">
      <c r="A868" s="11"/>
    </row>
    <row r="869" spans="1:1" ht="12.75" x14ac:dyDescent="0.2">
      <c r="A869" s="11"/>
    </row>
    <row r="870" spans="1:1" ht="12.75" x14ac:dyDescent="0.2">
      <c r="A870" s="11"/>
    </row>
    <row r="871" spans="1:1" ht="12.75" x14ac:dyDescent="0.2">
      <c r="A871" s="11"/>
    </row>
    <row r="872" spans="1:1" ht="12.75" x14ac:dyDescent="0.2">
      <c r="A872" s="11"/>
    </row>
    <row r="873" spans="1:1" ht="12.75" x14ac:dyDescent="0.2">
      <c r="A873" s="11"/>
    </row>
    <row r="874" spans="1:1" ht="12.75" x14ac:dyDescent="0.2">
      <c r="A874" s="11"/>
    </row>
    <row r="875" spans="1:1" ht="12.75" x14ac:dyDescent="0.2">
      <c r="A875" s="11"/>
    </row>
    <row r="876" spans="1:1" ht="12.75" x14ac:dyDescent="0.2">
      <c r="A876" s="11"/>
    </row>
    <row r="877" spans="1:1" ht="12.75" x14ac:dyDescent="0.2">
      <c r="A877" s="11"/>
    </row>
    <row r="878" spans="1:1" ht="12.75" x14ac:dyDescent="0.2">
      <c r="A878" s="11"/>
    </row>
    <row r="879" spans="1:1" ht="12.75" x14ac:dyDescent="0.2">
      <c r="A879" s="11"/>
    </row>
    <row r="880" spans="1:1" ht="12.75" x14ac:dyDescent="0.2">
      <c r="A880" s="11"/>
    </row>
    <row r="881" spans="1:1" ht="12.75" x14ac:dyDescent="0.2">
      <c r="A881" s="11"/>
    </row>
    <row r="882" spans="1:1" ht="12.75" x14ac:dyDescent="0.2">
      <c r="A882" s="11"/>
    </row>
    <row r="883" spans="1:1" ht="12.75" x14ac:dyDescent="0.2">
      <c r="A883" s="11"/>
    </row>
    <row r="884" spans="1:1" ht="12.75" x14ac:dyDescent="0.2">
      <c r="A884" s="11"/>
    </row>
    <row r="885" spans="1:1" ht="12.75" x14ac:dyDescent="0.2">
      <c r="A885" s="11"/>
    </row>
    <row r="886" spans="1:1" ht="12.75" x14ac:dyDescent="0.2">
      <c r="A886" s="11"/>
    </row>
    <row r="887" spans="1:1" ht="12.75" x14ac:dyDescent="0.2">
      <c r="A887" s="11"/>
    </row>
    <row r="888" spans="1:1" ht="12.75" x14ac:dyDescent="0.2">
      <c r="A888" s="11"/>
    </row>
    <row r="889" spans="1:1" ht="12.75" x14ac:dyDescent="0.2">
      <c r="A889" s="11"/>
    </row>
    <row r="890" spans="1:1" ht="12.75" x14ac:dyDescent="0.2">
      <c r="A890" s="11"/>
    </row>
    <row r="891" spans="1:1" ht="12.75" x14ac:dyDescent="0.2">
      <c r="A891" s="11"/>
    </row>
    <row r="892" spans="1:1" ht="12.75" x14ac:dyDescent="0.2">
      <c r="A892" s="11"/>
    </row>
    <row r="893" spans="1:1" ht="12.75" x14ac:dyDescent="0.2">
      <c r="A893" s="11"/>
    </row>
    <row r="894" spans="1:1" ht="12.75" x14ac:dyDescent="0.2">
      <c r="A894" s="11"/>
    </row>
    <row r="895" spans="1:1" ht="12.75" x14ac:dyDescent="0.2">
      <c r="A895" s="11"/>
    </row>
    <row r="896" spans="1:1" ht="12.75" x14ac:dyDescent="0.2">
      <c r="A896" s="11"/>
    </row>
    <row r="897" spans="1:1" ht="12.75" x14ac:dyDescent="0.2">
      <c r="A897" s="11"/>
    </row>
    <row r="898" spans="1:1" ht="12.75" x14ac:dyDescent="0.2">
      <c r="A898" s="11"/>
    </row>
    <row r="899" spans="1:1" ht="12.75" x14ac:dyDescent="0.2">
      <c r="A899" s="11"/>
    </row>
    <row r="900" spans="1:1" ht="12.75" x14ac:dyDescent="0.2">
      <c r="A900" s="11"/>
    </row>
    <row r="901" spans="1:1" ht="12.75" x14ac:dyDescent="0.2">
      <c r="A901" s="11"/>
    </row>
    <row r="902" spans="1:1" ht="12.75" x14ac:dyDescent="0.2">
      <c r="A902" s="11"/>
    </row>
    <row r="903" spans="1:1" ht="12.75" x14ac:dyDescent="0.2">
      <c r="A903" s="11"/>
    </row>
    <row r="904" spans="1:1" ht="12.75" x14ac:dyDescent="0.2">
      <c r="A904" s="11"/>
    </row>
    <row r="905" spans="1:1" ht="12.75" x14ac:dyDescent="0.2">
      <c r="A905" s="11"/>
    </row>
    <row r="906" spans="1:1" ht="12.75" x14ac:dyDescent="0.2">
      <c r="A906" s="11"/>
    </row>
    <row r="907" spans="1:1" ht="12.75" x14ac:dyDescent="0.2">
      <c r="A907" s="11"/>
    </row>
    <row r="908" spans="1:1" ht="12.75" x14ac:dyDescent="0.2">
      <c r="A908" s="11"/>
    </row>
    <row r="909" spans="1:1" ht="12.75" x14ac:dyDescent="0.2">
      <c r="A909" s="11"/>
    </row>
    <row r="910" spans="1:1" ht="12.75" x14ac:dyDescent="0.2">
      <c r="A910" s="11"/>
    </row>
    <row r="911" spans="1:1" ht="12.75" x14ac:dyDescent="0.2">
      <c r="A911" s="11"/>
    </row>
    <row r="912" spans="1:1" ht="12.75" x14ac:dyDescent="0.2">
      <c r="A912" s="11"/>
    </row>
    <row r="913" spans="1:1" ht="12.75" x14ac:dyDescent="0.2">
      <c r="A913" s="11"/>
    </row>
    <row r="914" spans="1:1" ht="12.75" x14ac:dyDescent="0.2">
      <c r="A914" s="11"/>
    </row>
    <row r="915" spans="1:1" ht="12.75" x14ac:dyDescent="0.2">
      <c r="A915" s="11"/>
    </row>
    <row r="916" spans="1:1" ht="12.75" x14ac:dyDescent="0.2">
      <c r="A916" s="11"/>
    </row>
    <row r="917" spans="1:1" ht="12.75" x14ac:dyDescent="0.2">
      <c r="A917" s="11"/>
    </row>
    <row r="918" spans="1:1" ht="12.75" x14ac:dyDescent="0.2">
      <c r="A918" s="11"/>
    </row>
    <row r="919" spans="1:1" ht="12.75" x14ac:dyDescent="0.2">
      <c r="A919" s="11"/>
    </row>
    <row r="920" spans="1:1" ht="12.75" x14ac:dyDescent="0.2">
      <c r="A920" s="11"/>
    </row>
    <row r="921" spans="1:1" ht="12.75" x14ac:dyDescent="0.2">
      <c r="A921" s="11"/>
    </row>
    <row r="922" spans="1:1" ht="12.75" x14ac:dyDescent="0.2">
      <c r="A922" s="11"/>
    </row>
    <row r="923" spans="1:1" ht="12.75" x14ac:dyDescent="0.2">
      <c r="A923" s="11"/>
    </row>
    <row r="924" spans="1:1" ht="12.75" x14ac:dyDescent="0.2">
      <c r="A924" s="11"/>
    </row>
    <row r="925" spans="1:1" ht="12.75" x14ac:dyDescent="0.2">
      <c r="A925" s="11"/>
    </row>
    <row r="926" spans="1:1" ht="12.75" x14ac:dyDescent="0.2">
      <c r="A926" s="11"/>
    </row>
    <row r="927" spans="1:1" ht="12.75" x14ac:dyDescent="0.2">
      <c r="A927" s="11"/>
    </row>
    <row r="928" spans="1:1" ht="12.75" x14ac:dyDescent="0.2">
      <c r="A928" s="11"/>
    </row>
    <row r="929" spans="1:1" ht="12.75" x14ac:dyDescent="0.2">
      <c r="A929" s="11"/>
    </row>
    <row r="930" spans="1:1" ht="12.75" x14ac:dyDescent="0.2">
      <c r="A930" s="11"/>
    </row>
    <row r="931" spans="1:1" ht="12.75" x14ac:dyDescent="0.2">
      <c r="A931" s="11"/>
    </row>
    <row r="932" spans="1:1" ht="12.75" x14ac:dyDescent="0.2">
      <c r="A932" s="11"/>
    </row>
    <row r="933" spans="1:1" ht="12.75" x14ac:dyDescent="0.2">
      <c r="A933" s="11"/>
    </row>
    <row r="934" spans="1:1" ht="12.75" x14ac:dyDescent="0.2">
      <c r="A934" s="11"/>
    </row>
    <row r="935" spans="1:1" ht="12.75" x14ac:dyDescent="0.2">
      <c r="A935" s="11"/>
    </row>
    <row r="936" spans="1:1" ht="12.75" x14ac:dyDescent="0.2">
      <c r="A936" s="11"/>
    </row>
    <row r="937" spans="1:1" ht="12.75" x14ac:dyDescent="0.2">
      <c r="A937" s="11"/>
    </row>
    <row r="938" spans="1:1" ht="12.75" x14ac:dyDescent="0.2">
      <c r="A938" s="11"/>
    </row>
    <row r="939" spans="1:1" ht="12.75" x14ac:dyDescent="0.2">
      <c r="A939" s="11"/>
    </row>
    <row r="940" spans="1:1" ht="12.75" x14ac:dyDescent="0.2">
      <c r="A940" s="11"/>
    </row>
    <row r="941" spans="1:1" ht="12.75" x14ac:dyDescent="0.2">
      <c r="A941" s="11"/>
    </row>
    <row r="942" spans="1:1" ht="12.75" x14ac:dyDescent="0.2">
      <c r="A942" s="11"/>
    </row>
    <row r="943" spans="1:1" ht="12.75" x14ac:dyDescent="0.2">
      <c r="A943" s="11"/>
    </row>
    <row r="944" spans="1:1" ht="12.75" x14ac:dyDescent="0.2">
      <c r="A944" s="11"/>
    </row>
    <row r="945" spans="1:1" ht="12.75" x14ac:dyDescent="0.2">
      <c r="A945" s="11"/>
    </row>
    <row r="946" spans="1:1" ht="12.75" x14ac:dyDescent="0.2">
      <c r="A946" s="11"/>
    </row>
    <row r="947" spans="1:1" ht="12.75" x14ac:dyDescent="0.2">
      <c r="A947" s="11"/>
    </row>
    <row r="948" spans="1:1" ht="12.75" x14ac:dyDescent="0.2">
      <c r="A948" s="11"/>
    </row>
    <row r="949" spans="1:1" ht="12.75" x14ac:dyDescent="0.2">
      <c r="A949" s="11"/>
    </row>
    <row r="950" spans="1:1" ht="12.75" x14ac:dyDescent="0.2">
      <c r="A950" s="11"/>
    </row>
    <row r="951" spans="1:1" ht="12.75" x14ac:dyDescent="0.2">
      <c r="A951" s="11"/>
    </row>
    <row r="952" spans="1:1" ht="12.75" x14ac:dyDescent="0.2">
      <c r="A952" s="11"/>
    </row>
    <row r="953" spans="1:1" ht="12.75" x14ac:dyDescent="0.2">
      <c r="A953" s="11"/>
    </row>
    <row r="954" spans="1:1" ht="12.75" x14ac:dyDescent="0.2">
      <c r="A954" s="11"/>
    </row>
    <row r="955" spans="1:1" ht="12.75" x14ac:dyDescent="0.2">
      <c r="A955" s="11"/>
    </row>
    <row r="956" spans="1:1" ht="12.75" x14ac:dyDescent="0.2">
      <c r="A956" s="11"/>
    </row>
    <row r="957" spans="1:1" ht="12.75" x14ac:dyDescent="0.2">
      <c r="A957" s="11"/>
    </row>
    <row r="958" spans="1:1" ht="12.75" x14ac:dyDescent="0.2">
      <c r="A958" s="11"/>
    </row>
    <row r="959" spans="1:1" ht="12.75" x14ac:dyDescent="0.2">
      <c r="A959" s="11"/>
    </row>
    <row r="960" spans="1:1" ht="12.75" x14ac:dyDescent="0.2">
      <c r="A960" s="11"/>
    </row>
    <row r="961" spans="1:1" ht="12.75" x14ac:dyDescent="0.2">
      <c r="A961" s="11"/>
    </row>
    <row r="962" spans="1:1" ht="12.75" x14ac:dyDescent="0.2">
      <c r="A962" s="11"/>
    </row>
    <row r="963" spans="1:1" ht="12.75" x14ac:dyDescent="0.2">
      <c r="A963" s="11"/>
    </row>
    <row r="964" spans="1:1" ht="12.75" x14ac:dyDescent="0.2">
      <c r="A964" s="11"/>
    </row>
    <row r="965" spans="1:1" ht="12.75" x14ac:dyDescent="0.2">
      <c r="A965" s="11"/>
    </row>
    <row r="966" spans="1:1" ht="12.75" x14ac:dyDescent="0.2">
      <c r="A966" s="11"/>
    </row>
    <row r="967" spans="1:1" ht="12.75" x14ac:dyDescent="0.2">
      <c r="A967" s="11"/>
    </row>
    <row r="968" spans="1:1" ht="12.75" x14ac:dyDescent="0.2">
      <c r="A968" s="11"/>
    </row>
    <row r="969" spans="1:1" ht="12.75" x14ac:dyDescent="0.2">
      <c r="A969" s="11"/>
    </row>
    <row r="970" spans="1:1" ht="12.75" x14ac:dyDescent="0.2">
      <c r="A970" s="11"/>
    </row>
    <row r="971" spans="1:1" ht="12.75" x14ac:dyDescent="0.2">
      <c r="A971" s="11"/>
    </row>
    <row r="972" spans="1:1" ht="12.75" x14ac:dyDescent="0.2">
      <c r="A972" s="11"/>
    </row>
    <row r="973" spans="1:1" ht="12.75" x14ac:dyDescent="0.2">
      <c r="A973" s="11"/>
    </row>
    <row r="974" spans="1:1" ht="12.75" x14ac:dyDescent="0.2">
      <c r="A974" s="11"/>
    </row>
    <row r="975" spans="1:1" ht="12.75" x14ac:dyDescent="0.2">
      <c r="A975" s="11"/>
    </row>
    <row r="976" spans="1:1" ht="12.75" x14ac:dyDescent="0.2">
      <c r="A976" s="11"/>
    </row>
    <row r="977" spans="1:1" ht="12.75" x14ac:dyDescent="0.2">
      <c r="A977" s="11"/>
    </row>
    <row r="978" spans="1:1" ht="12.75" x14ac:dyDescent="0.2">
      <c r="A978" s="11"/>
    </row>
    <row r="979" spans="1:1" ht="12.75" x14ac:dyDescent="0.2">
      <c r="A979" s="11"/>
    </row>
    <row r="980" spans="1:1" ht="12.75" x14ac:dyDescent="0.2">
      <c r="A980" s="11"/>
    </row>
    <row r="981" spans="1:1" ht="12.75" x14ac:dyDescent="0.2">
      <c r="A981" s="11"/>
    </row>
    <row r="982" spans="1:1" ht="12.75" x14ac:dyDescent="0.2">
      <c r="A982" s="11"/>
    </row>
    <row r="983" spans="1:1" ht="12.75" x14ac:dyDescent="0.2">
      <c r="A983" s="11"/>
    </row>
    <row r="984" spans="1:1" ht="12.75" x14ac:dyDescent="0.2">
      <c r="A984" s="11"/>
    </row>
    <row r="985" spans="1:1" ht="12.75" x14ac:dyDescent="0.2">
      <c r="A985" s="11"/>
    </row>
    <row r="986" spans="1:1" ht="12.75" x14ac:dyDescent="0.2">
      <c r="A986" s="11"/>
    </row>
    <row r="987" spans="1:1" ht="12.75" x14ac:dyDescent="0.2">
      <c r="A987" s="11"/>
    </row>
    <row r="988" spans="1:1" ht="12.75" x14ac:dyDescent="0.2">
      <c r="A988" s="11"/>
    </row>
    <row r="989" spans="1:1" ht="12.75" x14ac:dyDescent="0.2">
      <c r="A989" s="11"/>
    </row>
    <row r="990" spans="1:1" ht="12.75" x14ac:dyDescent="0.2">
      <c r="A990" s="11"/>
    </row>
    <row r="991" spans="1:1" ht="12.75" x14ac:dyDescent="0.2">
      <c r="A991" s="11"/>
    </row>
    <row r="992" spans="1:1" ht="12.75" x14ac:dyDescent="0.2">
      <c r="A992" s="11"/>
    </row>
    <row r="993" spans="1:1" ht="12.75" x14ac:dyDescent="0.2">
      <c r="A993" s="11"/>
    </row>
    <row r="994" spans="1:1" ht="12.75" x14ac:dyDescent="0.2">
      <c r="A994" s="11"/>
    </row>
    <row r="995" spans="1:1" ht="12.75" x14ac:dyDescent="0.2">
      <c r="A995" s="11"/>
    </row>
    <row r="996" spans="1:1" ht="12.75" x14ac:dyDescent="0.2">
      <c r="A996" s="11"/>
    </row>
    <row r="997" spans="1:1" ht="12.75" x14ac:dyDescent="0.2">
      <c r="A997" s="11"/>
    </row>
    <row r="998" spans="1:1" ht="12.75" x14ac:dyDescent="0.2">
      <c r="A998" s="11"/>
    </row>
    <row r="999" spans="1:1" ht="12.75" x14ac:dyDescent="0.2">
      <c r="A999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AC1006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4.42578125" defaultRowHeight="15.75" customHeight="1" x14ac:dyDescent="0.2"/>
  <cols>
    <col min="1" max="1" width="18.28515625" customWidth="1"/>
    <col min="2" max="2" width="21" customWidth="1"/>
    <col min="3" max="3" width="18.85546875" customWidth="1"/>
    <col min="4" max="4" width="43" customWidth="1"/>
    <col min="5" max="5" width="10.5703125" customWidth="1"/>
    <col min="6" max="6" width="6.7109375" customWidth="1"/>
    <col min="7" max="7" width="8.5703125" customWidth="1"/>
    <col min="8" max="8" width="8.85546875" customWidth="1"/>
    <col min="9" max="9" width="12.7109375" customWidth="1"/>
    <col min="10" max="10" width="9.85546875" customWidth="1"/>
    <col min="11" max="11" width="17.28515625" customWidth="1"/>
    <col min="12" max="12" width="13.140625" customWidth="1"/>
    <col min="13" max="13" width="8.28515625" customWidth="1"/>
    <col min="14" max="14" width="8.7109375" customWidth="1"/>
    <col min="15" max="15" width="7" customWidth="1"/>
    <col min="16" max="16" width="17.28515625" customWidth="1"/>
    <col min="17" max="17" width="11.7109375" customWidth="1"/>
    <col min="18" max="19" width="78.42578125" customWidth="1"/>
  </cols>
  <sheetData>
    <row r="1" spans="1:29" ht="15.75" customHeight="1" x14ac:dyDescent="0.2">
      <c r="A1" s="19" t="s">
        <v>854</v>
      </c>
      <c r="B1" s="19" t="s">
        <v>855</v>
      </c>
      <c r="C1" s="20" t="s">
        <v>856</v>
      </c>
      <c r="D1" s="19" t="s">
        <v>857</v>
      </c>
      <c r="E1" s="19" t="s">
        <v>583</v>
      </c>
      <c r="F1" s="19" t="s">
        <v>858</v>
      </c>
      <c r="G1" s="19" t="s">
        <v>859</v>
      </c>
      <c r="H1" s="19" t="s">
        <v>860</v>
      </c>
      <c r="I1" s="19" t="s">
        <v>585</v>
      </c>
      <c r="J1" s="19" t="s">
        <v>861</v>
      </c>
      <c r="K1" s="19" t="s">
        <v>862</v>
      </c>
      <c r="L1" s="21" t="s">
        <v>863</v>
      </c>
      <c r="M1" s="19" t="s">
        <v>4</v>
      </c>
      <c r="N1" s="19" t="s">
        <v>864</v>
      </c>
      <c r="O1" s="19" t="s">
        <v>865</v>
      </c>
      <c r="P1" s="19" t="s">
        <v>589</v>
      </c>
      <c r="Q1" s="19" t="s">
        <v>866</v>
      </c>
      <c r="R1" s="19" t="s">
        <v>867</v>
      </c>
      <c r="S1" s="19" t="s">
        <v>868</v>
      </c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15.75" customHeight="1" x14ac:dyDescent="0.2">
      <c r="A2" s="1" t="s">
        <v>869</v>
      </c>
      <c r="B2" s="1" t="s">
        <v>870</v>
      </c>
      <c r="C2" s="22"/>
      <c r="D2" s="1"/>
      <c r="E2" s="1"/>
      <c r="F2" s="1"/>
      <c r="G2" s="23"/>
      <c r="H2" s="1"/>
      <c r="I2" s="1"/>
      <c r="J2" s="1"/>
      <c r="K2" s="1"/>
      <c r="L2" s="24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.75" customHeight="1" x14ac:dyDescent="0.2">
      <c r="A3" s="1" t="s">
        <v>871</v>
      </c>
      <c r="B3" s="1" t="s">
        <v>872</v>
      </c>
      <c r="C3" s="22"/>
      <c r="D3" s="1"/>
      <c r="E3" s="1"/>
      <c r="F3" s="1"/>
      <c r="G3" s="23"/>
      <c r="H3" s="1"/>
      <c r="I3" s="1"/>
      <c r="J3" s="1"/>
      <c r="K3" s="1"/>
      <c r="L3" s="2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.75" customHeight="1" x14ac:dyDescent="0.2">
      <c r="A4" s="1" t="s">
        <v>873</v>
      </c>
      <c r="B4" s="1" t="s">
        <v>873</v>
      </c>
      <c r="C4" s="22"/>
      <c r="D4" s="1"/>
      <c r="E4" s="1"/>
      <c r="F4" s="1"/>
      <c r="G4" s="23"/>
      <c r="H4" s="1"/>
      <c r="I4" s="1"/>
      <c r="J4" s="1"/>
      <c r="K4" s="1"/>
      <c r="L4" s="2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.75" customHeight="1" x14ac:dyDescent="0.2">
      <c r="A5" s="1" t="s">
        <v>874</v>
      </c>
      <c r="B5" s="1" t="s">
        <v>875</v>
      </c>
      <c r="C5" s="25" t="s">
        <v>876</v>
      </c>
      <c r="D5" s="1"/>
      <c r="E5" s="1"/>
      <c r="F5" s="1"/>
      <c r="G5" s="23"/>
      <c r="H5" s="1"/>
      <c r="I5" s="1"/>
      <c r="J5" s="1"/>
      <c r="K5" s="1"/>
      <c r="L5" s="2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.75" customHeight="1" x14ac:dyDescent="0.2">
      <c r="A6" s="1" t="s">
        <v>877</v>
      </c>
      <c r="B6" s="1" t="s">
        <v>878</v>
      </c>
      <c r="C6" s="25" t="s">
        <v>879</v>
      </c>
      <c r="D6" s="1"/>
      <c r="E6" s="1"/>
      <c r="F6" s="1"/>
      <c r="G6" s="23"/>
      <c r="H6" s="1"/>
      <c r="I6" s="1"/>
      <c r="J6" s="1"/>
      <c r="K6" s="1"/>
      <c r="L6" s="2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.75" customHeight="1" x14ac:dyDescent="0.2">
      <c r="A7" s="1" t="s">
        <v>880</v>
      </c>
      <c r="B7" s="1" t="s">
        <v>881</v>
      </c>
      <c r="C7" s="25" t="s">
        <v>882</v>
      </c>
      <c r="D7" s="1"/>
      <c r="E7" s="1"/>
      <c r="F7" s="1"/>
      <c r="G7" s="23"/>
      <c r="H7" s="1"/>
      <c r="I7" s="1"/>
      <c r="J7" s="1"/>
      <c r="K7" s="1"/>
      <c r="L7" s="24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.75" customHeight="1" x14ac:dyDescent="0.2">
      <c r="A8" s="1" t="s">
        <v>883</v>
      </c>
      <c r="B8" s="1" t="s">
        <v>884</v>
      </c>
      <c r="C8" s="22"/>
      <c r="D8" s="1"/>
      <c r="E8" s="1"/>
      <c r="F8" s="1"/>
      <c r="G8" s="23"/>
      <c r="H8" s="1"/>
      <c r="I8" s="1"/>
      <c r="J8" s="1"/>
      <c r="K8" s="1"/>
      <c r="L8" s="2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.75" customHeight="1" x14ac:dyDescent="0.2">
      <c r="A9" s="1" t="s">
        <v>885</v>
      </c>
      <c r="B9" s="1" t="s">
        <v>886</v>
      </c>
      <c r="C9" s="25" t="s">
        <v>887</v>
      </c>
      <c r="D9" s="1"/>
      <c r="E9" s="1"/>
      <c r="F9" s="1"/>
      <c r="G9" s="23"/>
      <c r="H9" s="1"/>
      <c r="I9" s="1"/>
      <c r="J9" s="1"/>
      <c r="K9" s="1"/>
      <c r="L9" s="2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5.75" customHeight="1" x14ac:dyDescent="0.2">
      <c r="A10" s="1" t="s">
        <v>888</v>
      </c>
      <c r="B10" s="1" t="s">
        <v>889</v>
      </c>
      <c r="C10" s="22"/>
      <c r="D10" s="1"/>
      <c r="E10" s="1"/>
      <c r="F10" s="1"/>
      <c r="G10" s="23"/>
      <c r="H10" s="1"/>
      <c r="I10" s="1"/>
      <c r="J10" s="1"/>
      <c r="K10" s="1"/>
      <c r="L10" s="24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.75" customHeight="1" x14ac:dyDescent="0.2">
      <c r="A11" s="1" t="s">
        <v>890</v>
      </c>
      <c r="B11" s="1" t="s">
        <v>891</v>
      </c>
      <c r="C11" s="25" t="s">
        <v>892</v>
      </c>
      <c r="D11" s="1"/>
      <c r="E11" s="1"/>
      <c r="F11" s="1"/>
      <c r="G11" s="23"/>
      <c r="H11" s="1"/>
      <c r="I11" s="1"/>
      <c r="J11" s="1"/>
      <c r="K11" s="1"/>
      <c r="L11" s="24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.75" customHeight="1" x14ac:dyDescent="0.2">
      <c r="A12" s="1" t="s">
        <v>893</v>
      </c>
      <c r="B12" s="1" t="s">
        <v>894</v>
      </c>
      <c r="C12" s="22"/>
      <c r="D12" s="1"/>
      <c r="E12" s="1"/>
      <c r="F12" s="1"/>
      <c r="G12" s="23"/>
      <c r="H12" s="1"/>
      <c r="I12" s="1"/>
      <c r="J12" s="1"/>
      <c r="K12" s="1"/>
      <c r="L12" s="2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.75" customHeight="1" x14ac:dyDescent="0.2">
      <c r="A13" s="1" t="s">
        <v>895</v>
      </c>
      <c r="B13" s="1" t="s">
        <v>896</v>
      </c>
      <c r="C13" s="22"/>
      <c r="D13" s="1"/>
      <c r="E13" s="1"/>
      <c r="F13" s="1"/>
      <c r="G13" s="23"/>
      <c r="H13" s="1"/>
      <c r="I13" s="1"/>
      <c r="J13" s="1"/>
      <c r="K13" s="1"/>
      <c r="L13" s="24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.75" customHeight="1" x14ac:dyDescent="0.2">
      <c r="A14" s="1" t="s">
        <v>897</v>
      </c>
      <c r="B14" s="1" t="s">
        <v>898</v>
      </c>
      <c r="C14" s="25" t="s">
        <v>899</v>
      </c>
      <c r="D14" s="1"/>
      <c r="E14" s="1"/>
      <c r="F14" s="1"/>
      <c r="G14" s="23"/>
      <c r="H14" s="1"/>
      <c r="I14" s="1"/>
      <c r="J14" s="1"/>
      <c r="K14" s="1"/>
      <c r="L14" s="24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.75" customHeight="1" x14ac:dyDescent="0.2">
      <c r="A15" s="1" t="s">
        <v>900</v>
      </c>
      <c r="B15" s="1" t="s">
        <v>901</v>
      </c>
      <c r="C15" s="25" t="s">
        <v>902</v>
      </c>
      <c r="D15" s="1"/>
      <c r="E15" s="1"/>
      <c r="F15" s="1"/>
      <c r="G15" s="23"/>
      <c r="H15" s="1"/>
      <c r="I15" s="1"/>
      <c r="J15" s="1"/>
      <c r="K15" s="1"/>
      <c r="L15" s="24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.75" customHeight="1" x14ac:dyDescent="0.2">
      <c r="A16" s="1" t="s">
        <v>903</v>
      </c>
      <c r="B16" s="1" t="s">
        <v>904</v>
      </c>
      <c r="C16" s="25" t="s">
        <v>905</v>
      </c>
      <c r="D16" s="1"/>
      <c r="E16" s="1"/>
      <c r="F16" s="1"/>
      <c r="G16" s="23"/>
      <c r="H16" s="1"/>
      <c r="I16" s="1"/>
      <c r="J16" s="1"/>
      <c r="K16" s="1"/>
      <c r="L16" s="24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.75" customHeight="1" x14ac:dyDescent="0.2">
      <c r="A17" s="1" t="s">
        <v>906</v>
      </c>
      <c r="B17" s="1" t="s">
        <v>907</v>
      </c>
      <c r="C17" s="22"/>
      <c r="D17" s="1" t="s">
        <v>908</v>
      </c>
      <c r="E17" s="1">
        <v>482</v>
      </c>
      <c r="F17" s="1" t="s">
        <v>909</v>
      </c>
      <c r="G17" s="23">
        <f>134077+12*4021</f>
        <v>182329</v>
      </c>
      <c r="H17" s="1"/>
      <c r="I17" s="1"/>
      <c r="J17" s="1"/>
      <c r="K17" s="1"/>
      <c r="L17" s="24"/>
      <c r="M17" s="1">
        <v>420</v>
      </c>
      <c r="N17" s="1"/>
      <c r="O17" s="1"/>
      <c r="P17" s="1"/>
      <c r="Q17" s="1"/>
      <c r="R17" s="1" t="s">
        <v>910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.75" customHeight="1" x14ac:dyDescent="0.2">
      <c r="A18" s="1" t="s">
        <v>911</v>
      </c>
      <c r="B18" s="1" t="s">
        <v>912</v>
      </c>
      <c r="C18" s="25" t="s">
        <v>913</v>
      </c>
      <c r="D18" s="1" t="s">
        <v>914</v>
      </c>
      <c r="E18" s="1" t="s">
        <v>915</v>
      </c>
      <c r="F18" s="1" t="s">
        <v>909</v>
      </c>
      <c r="G18" s="23">
        <v>377643</v>
      </c>
      <c r="H18" s="1" t="s">
        <v>916</v>
      </c>
      <c r="I18" s="1">
        <v>300</v>
      </c>
      <c r="J18" s="1"/>
      <c r="K18" s="1">
        <v>410</v>
      </c>
      <c r="L18" s="24"/>
      <c r="M18" s="1" t="s">
        <v>917</v>
      </c>
      <c r="N18" s="1"/>
      <c r="O18" s="1"/>
      <c r="P18" s="1"/>
      <c r="Q18" s="1"/>
      <c r="R18" s="1" t="s">
        <v>918</v>
      </c>
      <c r="S18" s="1" t="s">
        <v>919</v>
      </c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.75" customHeight="1" x14ac:dyDescent="0.2">
      <c r="A19" s="1" t="s">
        <v>920</v>
      </c>
      <c r="B19" s="1" t="s">
        <v>921</v>
      </c>
      <c r="C19" s="25" t="s">
        <v>922</v>
      </c>
      <c r="D19" s="1"/>
      <c r="E19" s="1"/>
      <c r="F19" s="1"/>
      <c r="G19" s="23"/>
      <c r="H19" s="1"/>
      <c r="I19" s="1"/>
      <c r="J19" s="1"/>
      <c r="K19" s="1"/>
      <c r="L19" s="24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5.75" customHeight="1" x14ac:dyDescent="0.2">
      <c r="A20" s="1" t="s">
        <v>923</v>
      </c>
      <c r="B20" s="1" t="s">
        <v>924</v>
      </c>
      <c r="C20" s="25" t="s">
        <v>925</v>
      </c>
      <c r="D20" s="1"/>
      <c r="E20" s="1"/>
      <c r="F20" s="1"/>
      <c r="G20" s="23"/>
      <c r="H20" s="1"/>
      <c r="I20" s="1"/>
      <c r="J20" s="1"/>
      <c r="K20" s="1"/>
      <c r="L20" s="24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5.75" customHeight="1" x14ac:dyDescent="0.2">
      <c r="A21" s="1" t="s">
        <v>926</v>
      </c>
      <c r="B21" s="1" t="s">
        <v>927</v>
      </c>
      <c r="C21" s="25" t="s">
        <v>928</v>
      </c>
      <c r="D21" s="1" t="s">
        <v>929</v>
      </c>
      <c r="E21" s="1">
        <v>398</v>
      </c>
      <c r="F21" s="1" t="s">
        <v>909</v>
      </c>
      <c r="G21" s="23">
        <v>204242</v>
      </c>
      <c r="H21" s="1">
        <v>265</v>
      </c>
      <c r="I21" s="1" t="s">
        <v>930</v>
      </c>
      <c r="J21" s="1">
        <v>6590</v>
      </c>
      <c r="K21" s="1"/>
      <c r="L21" s="24">
        <v>22870</v>
      </c>
      <c r="M21" s="1">
        <v>40</v>
      </c>
      <c r="N21" s="1">
        <v>2016</v>
      </c>
      <c r="O21" s="1">
        <v>25</v>
      </c>
      <c r="P21" s="1" t="s">
        <v>931</v>
      </c>
      <c r="Q21" s="1" t="s">
        <v>932</v>
      </c>
      <c r="R21" s="1" t="s">
        <v>933</v>
      </c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15.75" customHeight="1" x14ac:dyDescent="0.2">
      <c r="A22" s="1" t="s">
        <v>934</v>
      </c>
      <c r="B22" s="1" t="s">
        <v>935</v>
      </c>
      <c r="C22" s="25" t="s">
        <v>936</v>
      </c>
      <c r="D22" s="1"/>
      <c r="E22" s="1"/>
      <c r="F22" s="1"/>
      <c r="G22" s="23"/>
      <c r="H22" s="1"/>
      <c r="I22" s="1"/>
      <c r="J22" s="1"/>
      <c r="K22" s="1"/>
      <c r="L22" s="24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5.75" customHeight="1" x14ac:dyDescent="0.2">
      <c r="A23" s="1" t="s">
        <v>937</v>
      </c>
      <c r="B23" s="1" t="s">
        <v>938</v>
      </c>
      <c r="C23" s="25" t="s">
        <v>939</v>
      </c>
      <c r="D23" s="1"/>
      <c r="E23" s="1"/>
      <c r="F23" s="1"/>
      <c r="G23" s="23"/>
      <c r="H23" s="1"/>
      <c r="I23" s="1"/>
      <c r="J23" s="1"/>
      <c r="K23" s="1"/>
      <c r="L23" s="24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.75" customHeight="1" x14ac:dyDescent="0.2">
      <c r="A24" s="1" t="s">
        <v>940</v>
      </c>
      <c r="B24" s="1" t="s">
        <v>941</v>
      </c>
      <c r="C24" s="25" t="s">
        <v>942</v>
      </c>
      <c r="D24" s="1"/>
      <c r="E24" s="1"/>
      <c r="F24" s="1"/>
      <c r="G24" s="23"/>
      <c r="H24" s="1"/>
      <c r="I24" s="1"/>
      <c r="J24" s="1"/>
      <c r="K24" s="1"/>
      <c r="L24" s="24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ht="15.75" customHeight="1" x14ac:dyDescent="0.2">
      <c r="A25" s="1" t="s">
        <v>943</v>
      </c>
      <c r="B25" s="1" t="s">
        <v>944</v>
      </c>
      <c r="C25" s="25" t="s">
        <v>945</v>
      </c>
      <c r="D25" s="1"/>
      <c r="E25" s="1"/>
      <c r="F25" s="1"/>
      <c r="G25" s="23"/>
      <c r="H25" s="1"/>
      <c r="I25" s="1"/>
      <c r="J25" s="1"/>
      <c r="K25" s="1"/>
      <c r="L25" s="24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.75" customHeight="1" x14ac:dyDescent="0.2">
      <c r="A26" s="1" t="s">
        <v>946</v>
      </c>
      <c r="B26" s="1" t="s">
        <v>947</v>
      </c>
      <c r="C26" s="25" t="s">
        <v>948</v>
      </c>
      <c r="D26" s="1"/>
      <c r="E26" s="1"/>
      <c r="F26" s="1"/>
      <c r="G26" s="23"/>
      <c r="H26" s="1"/>
      <c r="I26" s="1"/>
      <c r="J26" s="1"/>
      <c r="K26" s="1"/>
      <c r="L26" s="24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5.75" customHeight="1" x14ac:dyDescent="0.2">
      <c r="A27" s="1" t="s">
        <v>949</v>
      </c>
      <c r="B27" s="1" t="s">
        <v>950</v>
      </c>
      <c r="C27" s="25" t="s">
        <v>951</v>
      </c>
      <c r="D27" s="1"/>
      <c r="E27" s="1"/>
      <c r="F27" s="1"/>
      <c r="G27" s="23"/>
      <c r="H27" s="1"/>
      <c r="I27" s="1"/>
      <c r="J27" s="1"/>
      <c r="K27" s="1"/>
      <c r="L27" s="24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5.75" customHeight="1" x14ac:dyDescent="0.2">
      <c r="A28" s="1" t="s">
        <v>952</v>
      </c>
      <c r="B28" s="1" t="s">
        <v>953</v>
      </c>
      <c r="C28" s="25" t="s">
        <v>954</v>
      </c>
      <c r="D28" s="1"/>
      <c r="E28" s="1"/>
      <c r="F28" s="1"/>
      <c r="G28" s="23"/>
      <c r="H28" s="1"/>
      <c r="I28" s="1"/>
      <c r="J28" s="1"/>
      <c r="K28" s="1"/>
      <c r="L28" s="24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5.75" customHeight="1" x14ac:dyDescent="0.2">
      <c r="A29" s="1" t="s">
        <v>955</v>
      </c>
      <c r="B29" s="1" t="s">
        <v>956</v>
      </c>
      <c r="C29" s="22"/>
      <c r="D29" s="1"/>
      <c r="E29" s="1"/>
      <c r="F29" s="1"/>
      <c r="G29" s="23"/>
      <c r="H29" s="1"/>
      <c r="I29" s="1"/>
      <c r="J29" s="1"/>
      <c r="K29" s="1"/>
      <c r="L29" s="24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5.75" customHeight="1" x14ac:dyDescent="0.2">
      <c r="A30" s="1" t="s">
        <v>957</v>
      </c>
      <c r="B30" s="1" t="s">
        <v>958</v>
      </c>
      <c r="C30" s="22"/>
      <c r="D30" s="1"/>
      <c r="E30" s="1"/>
      <c r="F30" s="1"/>
      <c r="G30" s="23"/>
      <c r="H30" s="1"/>
      <c r="I30" s="1"/>
      <c r="J30" s="1"/>
      <c r="K30" s="1"/>
      <c r="L30" s="24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5.75" customHeight="1" x14ac:dyDescent="0.2">
      <c r="A31" s="1" t="s">
        <v>959</v>
      </c>
      <c r="B31" s="1" t="s">
        <v>960</v>
      </c>
      <c r="C31" s="22"/>
      <c r="D31" s="1"/>
      <c r="E31" s="1"/>
      <c r="F31" s="1"/>
      <c r="G31" s="23"/>
      <c r="H31" s="1"/>
      <c r="I31" s="1"/>
      <c r="J31" s="1"/>
      <c r="K31" s="1"/>
      <c r="L31" s="24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5.75" customHeight="1" x14ac:dyDescent="0.2">
      <c r="A32" s="1" t="s">
        <v>961</v>
      </c>
      <c r="B32" s="1" t="s">
        <v>962</v>
      </c>
      <c r="C32" s="22"/>
      <c r="D32" s="1"/>
      <c r="E32" s="1"/>
      <c r="F32" s="1"/>
      <c r="G32" s="23"/>
      <c r="H32" s="1"/>
      <c r="I32" s="1"/>
      <c r="J32" s="1"/>
      <c r="K32" s="1"/>
      <c r="L32" s="24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.75" customHeight="1" x14ac:dyDescent="0.2">
      <c r="A33" s="1" t="s">
        <v>963</v>
      </c>
      <c r="B33" s="1" t="s">
        <v>964</v>
      </c>
      <c r="C33" s="22"/>
      <c r="D33" s="1"/>
      <c r="E33" s="1"/>
      <c r="F33" s="1"/>
      <c r="G33" s="23"/>
      <c r="H33" s="1"/>
      <c r="I33" s="1"/>
      <c r="J33" s="1"/>
      <c r="K33" s="1"/>
      <c r="L33" s="24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ht="15.75" customHeight="1" x14ac:dyDescent="0.2">
      <c r="A34" s="1" t="s">
        <v>965</v>
      </c>
      <c r="B34" s="1" t="s">
        <v>966</v>
      </c>
      <c r="C34" s="22"/>
      <c r="D34" s="1"/>
      <c r="E34" s="1"/>
      <c r="F34" s="1"/>
      <c r="G34" s="23"/>
      <c r="H34" s="1"/>
      <c r="I34" s="1"/>
      <c r="J34" s="1"/>
      <c r="K34" s="1"/>
      <c r="L34" s="24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5.75" customHeight="1" x14ac:dyDescent="0.2">
      <c r="A35" s="1" t="s">
        <v>967</v>
      </c>
      <c r="B35" s="1" t="s">
        <v>968</v>
      </c>
      <c r="C35" s="25" t="s">
        <v>969</v>
      </c>
      <c r="D35" s="1"/>
      <c r="E35" s="1"/>
      <c r="F35" s="1"/>
      <c r="G35" s="23"/>
      <c r="H35" s="1"/>
      <c r="I35" s="1"/>
      <c r="J35" s="1"/>
      <c r="K35" s="1"/>
      <c r="L35" s="24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.75" customHeight="1" x14ac:dyDescent="0.2">
      <c r="A36" s="1" t="s">
        <v>970</v>
      </c>
      <c r="B36" s="1" t="s">
        <v>971</v>
      </c>
      <c r="C36" s="25" t="s">
        <v>972</v>
      </c>
      <c r="D36" s="1"/>
      <c r="E36" s="1"/>
      <c r="F36" s="1"/>
      <c r="G36" s="23"/>
      <c r="H36" s="1"/>
      <c r="I36" s="1"/>
      <c r="J36" s="1"/>
      <c r="K36" s="1"/>
      <c r="L36" s="24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5.75" customHeight="1" x14ac:dyDescent="0.2">
      <c r="A37" s="1" t="s">
        <v>973</v>
      </c>
      <c r="B37" s="1" t="s">
        <v>974</v>
      </c>
      <c r="C37" s="22"/>
      <c r="D37" s="1"/>
      <c r="E37" s="1"/>
      <c r="F37" s="1"/>
      <c r="G37" s="23"/>
      <c r="H37" s="1"/>
      <c r="I37" s="1"/>
      <c r="J37" s="1"/>
      <c r="K37" s="1"/>
      <c r="L37" s="24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5.75" customHeight="1" x14ac:dyDescent="0.2">
      <c r="A38" s="1" t="s">
        <v>975</v>
      </c>
      <c r="B38" s="1" t="s">
        <v>976</v>
      </c>
      <c r="C38" s="22"/>
      <c r="D38" s="1"/>
      <c r="E38" s="1"/>
      <c r="F38" s="1"/>
      <c r="G38" s="23"/>
      <c r="H38" s="1"/>
      <c r="I38" s="1"/>
      <c r="J38" s="1"/>
      <c r="K38" s="1"/>
      <c r="L38" s="24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5.75" customHeight="1" x14ac:dyDescent="0.2">
      <c r="A39" s="1" t="s">
        <v>977</v>
      </c>
      <c r="B39" s="1" t="s">
        <v>978</v>
      </c>
      <c r="C39" s="22"/>
      <c r="D39" s="1"/>
      <c r="E39" s="1"/>
      <c r="F39" s="1"/>
      <c r="G39" s="23"/>
      <c r="H39" s="1"/>
      <c r="I39" s="1"/>
      <c r="J39" s="1"/>
      <c r="K39" s="1"/>
      <c r="L39" s="24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2.75" x14ac:dyDescent="0.2">
      <c r="A40" s="1" t="s">
        <v>979</v>
      </c>
      <c r="B40" s="1" t="s">
        <v>980</v>
      </c>
      <c r="C40" s="22"/>
      <c r="D40" s="1"/>
      <c r="E40" s="1"/>
      <c r="F40" s="1"/>
      <c r="G40" s="23"/>
      <c r="H40" s="1"/>
      <c r="I40" s="1"/>
      <c r="J40" s="1"/>
      <c r="K40" s="1"/>
      <c r="L40" s="24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2.75" x14ac:dyDescent="0.2">
      <c r="A41" s="1" t="s">
        <v>981</v>
      </c>
      <c r="B41" s="1" t="s">
        <v>982</v>
      </c>
      <c r="C41" s="22"/>
      <c r="D41" s="1"/>
      <c r="E41" s="1"/>
      <c r="F41" s="1"/>
      <c r="G41" s="23"/>
      <c r="H41" s="1"/>
      <c r="I41" s="1"/>
      <c r="J41" s="1"/>
      <c r="K41" s="1"/>
      <c r="L41" s="24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2.75" x14ac:dyDescent="0.2">
      <c r="A42" s="1" t="s">
        <v>983</v>
      </c>
      <c r="B42" s="1" t="s">
        <v>984</v>
      </c>
      <c r="C42" s="22"/>
      <c r="D42" s="1"/>
      <c r="E42" s="1"/>
      <c r="F42" s="1"/>
      <c r="G42" s="23"/>
      <c r="H42" s="1"/>
      <c r="I42" s="1"/>
      <c r="J42" s="1"/>
      <c r="K42" s="1"/>
      <c r="L42" s="24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2.75" x14ac:dyDescent="0.2">
      <c r="A43" s="1" t="s">
        <v>985</v>
      </c>
      <c r="B43" s="1" t="s">
        <v>986</v>
      </c>
      <c r="C43" s="22"/>
      <c r="D43" s="1"/>
      <c r="E43" s="1"/>
      <c r="F43" s="1"/>
      <c r="G43" s="23"/>
      <c r="H43" s="1"/>
      <c r="I43" s="1"/>
      <c r="J43" s="1"/>
      <c r="K43" s="1"/>
      <c r="L43" s="24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2.75" x14ac:dyDescent="0.2">
      <c r="A44" s="1" t="s">
        <v>987</v>
      </c>
      <c r="B44" s="1" t="s">
        <v>988</v>
      </c>
      <c r="C44" s="22"/>
      <c r="D44" s="22" t="s">
        <v>989</v>
      </c>
      <c r="E44" s="1"/>
      <c r="F44" s="1"/>
      <c r="G44" s="23"/>
      <c r="H44" s="1"/>
      <c r="I44" s="1"/>
      <c r="J44" s="1"/>
      <c r="K44" s="1"/>
      <c r="L44" s="24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2.75" x14ac:dyDescent="0.2">
      <c r="A45" s="1" t="s">
        <v>990</v>
      </c>
      <c r="B45" s="1" t="s">
        <v>991</v>
      </c>
      <c r="C45" s="22"/>
      <c r="D45" s="22" t="s">
        <v>992</v>
      </c>
      <c r="E45" s="1"/>
      <c r="F45" s="1"/>
      <c r="G45" s="23"/>
      <c r="H45" s="1"/>
      <c r="I45" s="1"/>
      <c r="J45" s="1"/>
      <c r="K45" s="1"/>
      <c r="L45" s="24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2.75" x14ac:dyDescent="0.2">
      <c r="A46" s="1" t="s">
        <v>993</v>
      </c>
      <c r="B46" s="1" t="s">
        <v>994</v>
      </c>
      <c r="C46" s="22"/>
      <c r="D46" s="22"/>
      <c r="E46" s="1"/>
      <c r="F46" s="1"/>
      <c r="G46" s="23"/>
      <c r="H46" s="1"/>
      <c r="I46" s="1"/>
      <c r="J46" s="1"/>
      <c r="K46" s="1"/>
      <c r="L46" s="24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2.75" x14ac:dyDescent="0.2">
      <c r="A47" s="1" t="s">
        <v>995</v>
      </c>
      <c r="B47" s="1" t="s">
        <v>996</v>
      </c>
      <c r="C47" s="22"/>
      <c r="D47" s="22" t="s">
        <v>997</v>
      </c>
      <c r="E47" s="1"/>
      <c r="F47" s="1"/>
      <c r="G47" s="23"/>
      <c r="H47" s="1"/>
      <c r="I47" s="1"/>
      <c r="J47" s="1"/>
      <c r="K47" s="1"/>
      <c r="L47" s="24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2.75" x14ac:dyDescent="0.2">
      <c r="A48" s="1" t="s">
        <v>998</v>
      </c>
      <c r="B48" s="1" t="s">
        <v>999</v>
      </c>
      <c r="C48" s="22"/>
      <c r="D48" s="22" t="s">
        <v>997</v>
      </c>
      <c r="E48" s="1"/>
      <c r="F48" s="1"/>
      <c r="G48" s="23"/>
      <c r="H48" s="1"/>
      <c r="I48" s="1"/>
      <c r="J48" s="1"/>
      <c r="K48" s="1"/>
      <c r="L48" s="24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2.75" x14ac:dyDescent="0.2">
      <c r="A49" s="1" t="s">
        <v>1000</v>
      </c>
      <c r="B49" s="1" t="s">
        <v>1001</v>
      </c>
      <c r="C49" s="25" t="s">
        <v>1002</v>
      </c>
      <c r="D49" s="1" t="s">
        <v>1003</v>
      </c>
      <c r="E49" s="1"/>
      <c r="F49" s="1"/>
      <c r="G49" s="23"/>
      <c r="H49" s="1"/>
      <c r="I49" s="1"/>
      <c r="J49" s="1"/>
      <c r="K49" s="1"/>
      <c r="L49" s="24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2.75" x14ac:dyDescent="0.2">
      <c r="A50" s="1" t="s">
        <v>1004</v>
      </c>
      <c r="B50" s="1" t="s">
        <v>1005</v>
      </c>
      <c r="C50" s="22"/>
      <c r="D50" s="22" t="s">
        <v>1006</v>
      </c>
      <c r="E50" s="1"/>
      <c r="F50" s="1"/>
      <c r="G50" s="23"/>
      <c r="H50" s="1"/>
      <c r="I50" s="1"/>
      <c r="J50" s="1"/>
      <c r="K50" s="1"/>
      <c r="L50" s="24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2.75" x14ac:dyDescent="0.2">
      <c r="A51" s="1" t="s">
        <v>1007</v>
      </c>
      <c r="B51" s="1" t="s">
        <v>1008</v>
      </c>
      <c r="C51" s="22"/>
      <c r="D51" s="22" t="s">
        <v>1009</v>
      </c>
      <c r="E51" s="1"/>
      <c r="F51" s="1"/>
      <c r="G51" s="23"/>
      <c r="H51" s="1"/>
      <c r="I51" s="1"/>
      <c r="J51" s="1"/>
      <c r="K51" s="1"/>
      <c r="L51" s="24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2.75" x14ac:dyDescent="0.2">
      <c r="A52" s="1" t="s">
        <v>649</v>
      </c>
      <c r="B52" s="1" t="s">
        <v>1010</v>
      </c>
      <c r="C52" s="22"/>
      <c r="D52" s="22" t="s">
        <v>1003</v>
      </c>
      <c r="E52" s="1"/>
      <c r="F52" s="1"/>
      <c r="G52" s="23"/>
      <c r="H52" s="1"/>
      <c r="I52" s="1"/>
      <c r="J52" s="1"/>
      <c r="K52" s="1"/>
      <c r="L52" s="24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2.75" x14ac:dyDescent="0.2">
      <c r="A53" s="1" t="s">
        <v>1011</v>
      </c>
      <c r="B53" s="1" t="s">
        <v>1012</v>
      </c>
      <c r="C53" s="22"/>
      <c r="D53" s="22" t="s">
        <v>1013</v>
      </c>
      <c r="E53" s="1"/>
      <c r="F53" s="1"/>
      <c r="G53" s="23"/>
      <c r="H53" s="1"/>
      <c r="I53" s="1"/>
      <c r="J53" s="1"/>
      <c r="K53" s="1"/>
      <c r="L53" s="24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2.75" x14ac:dyDescent="0.2">
      <c r="A54" s="1" t="s">
        <v>1014</v>
      </c>
      <c r="B54" s="1" t="s">
        <v>1015</v>
      </c>
      <c r="C54" s="22"/>
      <c r="D54" s="22" t="s">
        <v>1016</v>
      </c>
      <c r="E54" s="1"/>
      <c r="F54" s="1"/>
      <c r="G54" s="23"/>
      <c r="H54" s="1"/>
      <c r="I54" s="1"/>
      <c r="J54" s="1"/>
      <c r="K54" s="1"/>
      <c r="L54" s="24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2.75" x14ac:dyDescent="0.2">
      <c r="A55" s="1" t="s">
        <v>1017</v>
      </c>
      <c r="B55" s="1" t="s">
        <v>1018</v>
      </c>
      <c r="C55" s="22"/>
      <c r="D55" s="22" t="s">
        <v>1019</v>
      </c>
      <c r="E55" s="1"/>
      <c r="F55" s="1"/>
      <c r="G55" s="23"/>
      <c r="H55" s="1"/>
      <c r="I55" s="1"/>
      <c r="J55" s="1"/>
      <c r="K55" s="1"/>
      <c r="L55" s="24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2.75" x14ac:dyDescent="0.2">
      <c r="A56" s="1" t="s">
        <v>1020</v>
      </c>
      <c r="B56" s="1" t="s">
        <v>1021</v>
      </c>
      <c r="C56" s="22"/>
      <c r="D56" s="22" t="s">
        <v>1022</v>
      </c>
      <c r="E56" s="1"/>
      <c r="F56" s="1"/>
      <c r="G56" s="23"/>
      <c r="H56" s="1"/>
      <c r="I56" s="1"/>
      <c r="J56" s="1"/>
      <c r="K56" s="1"/>
      <c r="L56" s="24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2.75" x14ac:dyDescent="0.2">
      <c r="A57" s="1" t="s">
        <v>1023</v>
      </c>
      <c r="B57" s="1" t="s">
        <v>1024</v>
      </c>
      <c r="C57" s="22"/>
      <c r="D57" s="22" t="s">
        <v>1003</v>
      </c>
      <c r="E57" s="1"/>
      <c r="F57" s="1"/>
      <c r="G57" s="23"/>
      <c r="H57" s="1"/>
      <c r="I57" s="1"/>
      <c r="J57" s="1"/>
      <c r="K57" s="1"/>
      <c r="L57" s="24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2.75" x14ac:dyDescent="0.2">
      <c r="A58" s="1" t="s">
        <v>1025</v>
      </c>
      <c r="B58" s="1" t="s">
        <v>1026</v>
      </c>
      <c r="C58" s="22"/>
      <c r="D58" s="22"/>
      <c r="E58" s="1"/>
      <c r="F58" s="1"/>
      <c r="G58" s="23"/>
      <c r="H58" s="1"/>
      <c r="I58" s="1"/>
      <c r="J58" s="1"/>
      <c r="K58" s="1"/>
      <c r="L58" s="24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2.75" x14ac:dyDescent="0.2">
      <c r="A59" s="1" t="s">
        <v>1027</v>
      </c>
      <c r="B59" s="1" t="s">
        <v>1027</v>
      </c>
      <c r="C59" s="22"/>
      <c r="D59" s="22"/>
      <c r="E59" s="1"/>
      <c r="F59" s="1"/>
      <c r="G59" s="23"/>
      <c r="H59" s="1"/>
      <c r="I59" s="1"/>
      <c r="J59" s="1"/>
      <c r="K59" s="1"/>
      <c r="L59" s="24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2.75" x14ac:dyDescent="0.2">
      <c r="A60" s="1" t="s">
        <v>1028</v>
      </c>
      <c r="B60" s="1" t="s">
        <v>1029</v>
      </c>
      <c r="C60" s="22"/>
      <c r="D60" s="22" t="s">
        <v>1030</v>
      </c>
      <c r="E60" s="1"/>
      <c r="F60" s="1"/>
      <c r="G60" s="23"/>
      <c r="H60" s="1"/>
      <c r="I60" s="1"/>
      <c r="J60" s="1"/>
      <c r="K60" s="1"/>
      <c r="L60" s="24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2.75" x14ac:dyDescent="0.2">
      <c r="A61" s="1" t="s">
        <v>1031</v>
      </c>
      <c r="B61" s="1" t="s">
        <v>1032</v>
      </c>
      <c r="C61" s="22"/>
      <c r="D61" s="22" t="s">
        <v>1033</v>
      </c>
      <c r="E61" s="1"/>
      <c r="F61" s="1"/>
      <c r="G61" s="23"/>
      <c r="H61" s="1"/>
      <c r="I61" s="1"/>
      <c r="J61" s="1"/>
      <c r="K61" s="1"/>
      <c r="L61" s="24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2.75" x14ac:dyDescent="0.2">
      <c r="A62" s="1" t="s">
        <v>1034</v>
      </c>
      <c r="B62" s="1" t="s">
        <v>1035</v>
      </c>
      <c r="C62" s="25" t="s">
        <v>1036</v>
      </c>
      <c r="D62" s="1"/>
      <c r="E62" s="1"/>
      <c r="F62" s="1"/>
      <c r="G62" s="23"/>
      <c r="H62" s="1"/>
      <c r="I62" s="1"/>
      <c r="J62" s="1"/>
      <c r="K62" s="1"/>
      <c r="L62" s="24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2.75" x14ac:dyDescent="0.2">
      <c r="A63" s="1" t="s">
        <v>1037</v>
      </c>
      <c r="B63" s="1" t="s">
        <v>1038</v>
      </c>
      <c r="C63" s="22"/>
      <c r="D63" s="1"/>
      <c r="E63" s="1"/>
      <c r="F63" s="1"/>
      <c r="G63" s="23"/>
      <c r="H63" s="1"/>
      <c r="I63" s="1"/>
      <c r="J63" s="1"/>
      <c r="K63" s="1"/>
      <c r="L63" s="24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2.75" x14ac:dyDescent="0.2">
      <c r="A64" s="1" t="s">
        <v>1039</v>
      </c>
      <c r="B64" s="1" t="s">
        <v>1040</v>
      </c>
      <c r="C64" s="22"/>
      <c r="D64" s="22" t="s">
        <v>989</v>
      </c>
      <c r="E64" s="1"/>
      <c r="F64" s="1"/>
      <c r="G64" s="23"/>
      <c r="H64" s="1"/>
      <c r="I64" s="1"/>
      <c r="J64" s="1"/>
      <c r="K64" s="1"/>
      <c r="L64" s="24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2.75" x14ac:dyDescent="0.2">
      <c r="A65" s="1" t="s">
        <v>1041</v>
      </c>
      <c r="B65" s="1" t="s">
        <v>1042</v>
      </c>
      <c r="C65" s="22"/>
      <c r="D65" s="22" t="s">
        <v>1043</v>
      </c>
      <c r="E65" s="1"/>
      <c r="F65" s="1"/>
      <c r="G65" s="23"/>
      <c r="H65" s="1"/>
      <c r="I65" s="1"/>
      <c r="J65" s="1"/>
      <c r="K65" s="1"/>
      <c r="L65" s="24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2.75" x14ac:dyDescent="0.2">
      <c r="A66" s="1" t="s">
        <v>1044</v>
      </c>
      <c r="B66" s="1" t="s">
        <v>1045</v>
      </c>
      <c r="C66" s="22"/>
      <c r="D66" s="22" t="s">
        <v>1019</v>
      </c>
      <c r="E66" s="1"/>
      <c r="F66" s="1"/>
      <c r="G66" s="23"/>
      <c r="H66" s="1"/>
      <c r="I66" s="1"/>
      <c r="J66" s="1"/>
      <c r="K66" s="1"/>
      <c r="L66" s="24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2.75" x14ac:dyDescent="0.2">
      <c r="A67" s="1" t="s">
        <v>1046</v>
      </c>
      <c r="B67" s="1" t="s">
        <v>1047</v>
      </c>
      <c r="C67" s="22"/>
      <c r="D67" s="22" t="s">
        <v>1016</v>
      </c>
      <c r="E67" s="1"/>
      <c r="F67" s="1"/>
      <c r="G67" s="23"/>
      <c r="H67" s="1"/>
      <c r="I67" s="1"/>
      <c r="J67" s="1"/>
      <c r="K67" s="1"/>
      <c r="L67" s="24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2.75" x14ac:dyDescent="0.2">
      <c r="A68" s="1" t="s">
        <v>1048</v>
      </c>
      <c r="B68" s="1" t="s">
        <v>1049</v>
      </c>
      <c r="C68" s="22"/>
      <c r="D68" s="22" t="s">
        <v>1050</v>
      </c>
      <c r="E68" s="1"/>
      <c r="F68" s="1"/>
      <c r="G68" s="23"/>
      <c r="H68" s="1"/>
      <c r="I68" s="1"/>
      <c r="J68" s="1"/>
      <c r="K68" s="1"/>
      <c r="L68" s="24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2.75" x14ac:dyDescent="0.2">
      <c r="A69" s="1" t="s">
        <v>1051</v>
      </c>
      <c r="B69" s="1" t="s">
        <v>1052</v>
      </c>
      <c r="C69" s="22"/>
      <c r="D69" s="22" t="s">
        <v>1053</v>
      </c>
      <c r="E69" s="1"/>
      <c r="F69" s="1"/>
      <c r="G69" s="23"/>
      <c r="H69" s="1"/>
      <c r="I69" s="1"/>
      <c r="J69" s="1"/>
      <c r="K69" s="1"/>
      <c r="L69" s="24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2.75" x14ac:dyDescent="0.2">
      <c r="A70" s="1" t="s">
        <v>1054</v>
      </c>
      <c r="B70" s="1" t="s">
        <v>1055</v>
      </c>
      <c r="C70" s="22"/>
      <c r="D70" s="22" t="s">
        <v>1013</v>
      </c>
      <c r="E70" s="1"/>
      <c r="F70" s="1"/>
      <c r="G70" s="23"/>
      <c r="H70" s="1"/>
      <c r="I70" s="1"/>
      <c r="J70" s="1"/>
      <c r="K70" s="1"/>
      <c r="L70" s="24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2.75" x14ac:dyDescent="0.2">
      <c r="A71" s="1" t="s">
        <v>1056</v>
      </c>
      <c r="B71" s="1" t="s">
        <v>1057</v>
      </c>
      <c r="C71" s="22"/>
      <c r="D71" s="22" t="s">
        <v>989</v>
      </c>
      <c r="E71" s="1"/>
      <c r="F71" s="1"/>
      <c r="G71" s="23"/>
      <c r="H71" s="1"/>
      <c r="I71" s="1"/>
      <c r="J71" s="1"/>
      <c r="K71" s="1"/>
      <c r="L71" s="24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2.75" x14ac:dyDescent="0.2">
      <c r="A72" s="1" t="s">
        <v>1058</v>
      </c>
      <c r="B72" s="1" t="s">
        <v>1059</v>
      </c>
      <c r="C72" s="22"/>
      <c r="D72" s="22" t="s">
        <v>989</v>
      </c>
      <c r="E72" s="1"/>
      <c r="F72" s="1"/>
      <c r="G72" s="23"/>
      <c r="H72" s="1"/>
      <c r="I72" s="1"/>
      <c r="J72" s="1"/>
      <c r="K72" s="1"/>
      <c r="L72" s="24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2.75" x14ac:dyDescent="0.2">
      <c r="A73" s="1" t="s">
        <v>1060</v>
      </c>
      <c r="B73" s="1" t="s">
        <v>1061</v>
      </c>
      <c r="C73" s="22"/>
      <c r="D73" s="22" t="s">
        <v>1062</v>
      </c>
      <c r="E73" s="1"/>
      <c r="F73" s="1"/>
      <c r="G73" s="23"/>
      <c r="H73" s="1"/>
      <c r="I73" s="1"/>
      <c r="J73" s="1"/>
      <c r="K73" s="1"/>
      <c r="L73" s="24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2.75" x14ac:dyDescent="0.2">
      <c r="A74" s="1" t="s">
        <v>1063</v>
      </c>
      <c r="B74" s="1" t="s">
        <v>1064</v>
      </c>
      <c r="C74" s="22"/>
      <c r="D74" s="22" t="s">
        <v>1065</v>
      </c>
      <c r="E74" s="1"/>
      <c r="F74" s="1"/>
      <c r="G74" s="23"/>
      <c r="H74" s="1"/>
      <c r="I74" s="1"/>
      <c r="J74" s="1"/>
      <c r="K74" s="1"/>
      <c r="L74" s="24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2.75" x14ac:dyDescent="0.2">
      <c r="A75" s="1" t="s">
        <v>1066</v>
      </c>
      <c r="B75" s="1" t="s">
        <v>1067</v>
      </c>
      <c r="C75" s="22"/>
      <c r="D75" s="22" t="s">
        <v>1068</v>
      </c>
      <c r="E75" s="1"/>
      <c r="F75" s="1"/>
      <c r="G75" s="23"/>
      <c r="H75" s="1"/>
      <c r="I75" s="1"/>
      <c r="J75" s="1"/>
      <c r="K75" s="1"/>
      <c r="L75" s="24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2.75" x14ac:dyDescent="0.2">
      <c r="A76" s="1" t="s">
        <v>1069</v>
      </c>
      <c r="B76" s="1" t="s">
        <v>1070</v>
      </c>
      <c r="C76" s="22"/>
      <c r="D76" s="22" t="s">
        <v>1016</v>
      </c>
      <c r="E76" s="1"/>
      <c r="F76" s="1"/>
      <c r="G76" s="23"/>
      <c r="H76" s="1"/>
      <c r="I76" s="1"/>
      <c r="J76" s="1"/>
      <c r="K76" s="1"/>
      <c r="L76" s="24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2.75" x14ac:dyDescent="0.2">
      <c r="A77" s="1" t="s">
        <v>1071</v>
      </c>
      <c r="B77" s="1" t="s">
        <v>1072</v>
      </c>
      <c r="C77" s="22"/>
      <c r="D77" s="22"/>
      <c r="E77" s="1"/>
      <c r="F77" s="1"/>
      <c r="G77" s="23"/>
      <c r="H77" s="1"/>
      <c r="I77" s="1"/>
      <c r="J77" s="1"/>
      <c r="K77" s="1"/>
      <c r="L77" s="24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2.75" x14ac:dyDescent="0.2">
      <c r="A78" s="1" t="s">
        <v>1073</v>
      </c>
      <c r="B78" s="1" t="s">
        <v>1074</v>
      </c>
      <c r="C78" s="22"/>
      <c r="D78" s="22"/>
      <c r="E78" s="1"/>
      <c r="F78" s="1"/>
      <c r="G78" s="23"/>
      <c r="H78" s="1"/>
      <c r="I78" s="1"/>
      <c r="J78" s="1"/>
      <c r="K78" s="1"/>
      <c r="L78" s="24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2.75" x14ac:dyDescent="0.2">
      <c r="A79" s="1" t="s">
        <v>1075</v>
      </c>
      <c r="B79" s="1" t="s">
        <v>1076</v>
      </c>
      <c r="C79" s="22"/>
      <c r="D79" s="22"/>
      <c r="E79" s="1"/>
      <c r="F79" s="1"/>
      <c r="G79" s="23"/>
      <c r="H79" s="1"/>
      <c r="I79" s="1"/>
      <c r="J79" s="1"/>
      <c r="K79" s="1"/>
      <c r="L79" s="24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2.75" x14ac:dyDescent="0.2">
      <c r="A80" s="1" t="s">
        <v>1077</v>
      </c>
      <c r="B80" s="1" t="s">
        <v>1078</v>
      </c>
      <c r="C80" s="22"/>
      <c r="D80" s="22" t="s">
        <v>1079</v>
      </c>
      <c r="E80" s="1"/>
      <c r="F80" s="1"/>
      <c r="G80" s="23"/>
      <c r="H80" s="1"/>
      <c r="I80" s="1"/>
      <c r="J80" s="1"/>
      <c r="K80" s="1"/>
      <c r="L80" s="24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2.75" x14ac:dyDescent="0.2">
      <c r="A81" s="1" t="s">
        <v>1011</v>
      </c>
      <c r="B81" s="1" t="s">
        <v>1080</v>
      </c>
      <c r="C81" s="22"/>
      <c r="D81" s="22" t="s">
        <v>1013</v>
      </c>
      <c r="E81" s="1"/>
      <c r="F81" s="1"/>
      <c r="G81" s="23"/>
      <c r="H81" s="1"/>
      <c r="I81" s="1"/>
      <c r="J81" s="1"/>
      <c r="K81" s="1"/>
      <c r="L81" s="24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2.75" x14ac:dyDescent="0.2">
      <c r="A82" s="1" t="s">
        <v>1081</v>
      </c>
      <c r="B82" s="1" t="s">
        <v>1082</v>
      </c>
      <c r="C82" s="22"/>
      <c r="D82" s="22" t="s">
        <v>1083</v>
      </c>
      <c r="E82" s="1"/>
      <c r="F82" s="1"/>
      <c r="G82" s="23"/>
      <c r="H82" s="1"/>
      <c r="I82" s="1"/>
      <c r="J82" s="1"/>
      <c r="K82" s="1"/>
      <c r="L82" s="24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2.75" x14ac:dyDescent="0.2">
      <c r="A83" s="1" t="s">
        <v>1084</v>
      </c>
      <c r="B83" s="1" t="s">
        <v>1085</v>
      </c>
      <c r="C83" s="22"/>
      <c r="D83" s="22" t="s">
        <v>1003</v>
      </c>
      <c r="E83" s="1"/>
      <c r="F83" s="1"/>
      <c r="G83" s="23"/>
      <c r="H83" s="1"/>
      <c r="I83" s="1"/>
      <c r="J83" s="1"/>
      <c r="K83" s="1"/>
      <c r="L83" s="24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2.75" x14ac:dyDescent="0.2">
      <c r="A84" s="1" t="s">
        <v>1011</v>
      </c>
      <c r="B84" s="1" t="s">
        <v>1086</v>
      </c>
      <c r="C84" s="22"/>
      <c r="D84" s="22" t="s">
        <v>1013</v>
      </c>
      <c r="E84" s="1"/>
      <c r="F84" s="1"/>
      <c r="G84" s="23"/>
      <c r="H84" s="1"/>
      <c r="I84" s="1"/>
      <c r="J84" s="1"/>
      <c r="K84" s="1"/>
      <c r="L84" s="24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2.75" x14ac:dyDescent="0.2">
      <c r="A85" s="1" t="s">
        <v>1087</v>
      </c>
      <c r="B85" s="1" t="s">
        <v>1088</v>
      </c>
      <c r="C85" s="22"/>
      <c r="D85" s="22" t="s">
        <v>1003</v>
      </c>
      <c r="E85" s="1"/>
      <c r="F85" s="1"/>
      <c r="G85" s="23"/>
      <c r="H85" s="1"/>
      <c r="I85" s="1"/>
      <c r="J85" s="1"/>
      <c r="K85" s="1"/>
      <c r="L85" s="24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2.75" x14ac:dyDescent="0.2">
      <c r="A86" s="1" t="s">
        <v>1089</v>
      </c>
      <c r="B86" s="1" t="s">
        <v>1089</v>
      </c>
      <c r="C86" s="22"/>
      <c r="D86" s="22"/>
      <c r="E86" s="1"/>
      <c r="F86" s="1"/>
      <c r="G86" s="23"/>
      <c r="H86" s="1"/>
      <c r="I86" s="1"/>
      <c r="J86" s="1"/>
      <c r="K86" s="1"/>
      <c r="L86" s="24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2.75" x14ac:dyDescent="0.2">
      <c r="A87" s="1" t="s">
        <v>1090</v>
      </c>
      <c r="B87" s="1" t="s">
        <v>1090</v>
      </c>
      <c r="C87" s="22"/>
      <c r="D87" s="22"/>
      <c r="E87" s="1"/>
      <c r="F87" s="1"/>
      <c r="G87" s="23"/>
      <c r="H87" s="1"/>
      <c r="I87" s="1"/>
      <c r="J87" s="1"/>
      <c r="K87" s="1"/>
      <c r="L87" s="24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2.75" x14ac:dyDescent="0.2">
      <c r="A88" s="1" t="s">
        <v>1091</v>
      </c>
      <c r="B88" s="1" t="s">
        <v>1091</v>
      </c>
      <c r="C88" s="22"/>
      <c r="D88" s="22"/>
      <c r="E88" s="1"/>
      <c r="F88" s="1"/>
      <c r="G88" s="23"/>
      <c r="H88" s="1"/>
      <c r="I88" s="1"/>
      <c r="J88" s="1"/>
      <c r="K88" s="1"/>
      <c r="L88" s="24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2.75" x14ac:dyDescent="0.2">
      <c r="A89" s="1" t="s">
        <v>1092</v>
      </c>
      <c r="B89" s="1" t="s">
        <v>1093</v>
      </c>
      <c r="C89" s="22"/>
      <c r="D89" s="22" t="s">
        <v>989</v>
      </c>
      <c r="E89" s="1"/>
      <c r="F89" s="1"/>
      <c r="G89" s="23"/>
      <c r="H89" s="1"/>
      <c r="I89" s="1"/>
      <c r="J89" s="1"/>
      <c r="K89" s="1"/>
      <c r="L89" s="24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2.75" x14ac:dyDescent="0.2">
      <c r="A90" s="1" t="s">
        <v>1094</v>
      </c>
      <c r="B90" s="1" t="s">
        <v>1095</v>
      </c>
      <c r="C90" s="22"/>
      <c r="D90" s="22" t="s">
        <v>989</v>
      </c>
      <c r="E90" s="1"/>
      <c r="F90" s="1"/>
      <c r="G90" s="23"/>
      <c r="H90" s="1"/>
      <c r="I90" s="1"/>
      <c r="J90" s="1"/>
      <c r="K90" s="1"/>
      <c r="L90" s="24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2.75" x14ac:dyDescent="0.2">
      <c r="A91" s="1" t="s">
        <v>1096</v>
      </c>
      <c r="B91" s="1" t="s">
        <v>1097</v>
      </c>
      <c r="C91" s="22"/>
      <c r="D91" s="22"/>
      <c r="E91" s="1"/>
      <c r="F91" s="1"/>
      <c r="G91" s="23"/>
      <c r="H91" s="1"/>
      <c r="I91" s="1"/>
      <c r="J91" s="1"/>
      <c r="K91" s="1"/>
      <c r="L91" s="24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2.75" x14ac:dyDescent="0.2">
      <c r="A92" s="1" t="s">
        <v>1098</v>
      </c>
      <c r="B92" s="1" t="s">
        <v>1099</v>
      </c>
      <c r="C92" s="22"/>
      <c r="D92" s="22"/>
      <c r="E92" s="1"/>
      <c r="F92" s="1"/>
      <c r="G92" s="23"/>
      <c r="H92" s="1"/>
      <c r="I92" s="1"/>
      <c r="J92" s="1"/>
      <c r="K92" s="1"/>
      <c r="L92" s="24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2.75" x14ac:dyDescent="0.2">
      <c r="A93" s="1" t="s">
        <v>1100</v>
      </c>
      <c r="B93" s="1" t="s">
        <v>1101</v>
      </c>
      <c r="C93" s="22"/>
      <c r="D93" s="22" t="s">
        <v>1102</v>
      </c>
      <c r="E93" s="1"/>
      <c r="F93" s="1"/>
      <c r="G93" s="23"/>
      <c r="H93" s="1"/>
      <c r="I93" s="1"/>
      <c r="J93" s="1"/>
      <c r="K93" s="1"/>
      <c r="L93" s="24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2.75" x14ac:dyDescent="0.2">
      <c r="A94" s="1" t="s">
        <v>1103</v>
      </c>
      <c r="B94" s="1" t="s">
        <v>1104</v>
      </c>
      <c r="C94" s="22"/>
      <c r="D94" s="22" t="s">
        <v>1003</v>
      </c>
      <c r="E94" s="1"/>
      <c r="F94" s="1"/>
      <c r="G94" s="23"/>
      <c r="H94" s="1"/>
      <c r="I94" s="1"/>
      <c r="J94" s="1"/>
      <c r="K94" s="1"/>
      <c r="L94" s="24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2.75" x14ac:dyDescent="0.2">
      <c r="A95" s="1" t="s">
        <v>591</v>
      </c>
      <c r="B95" s="1"/>
      <c r="C95" s="22"/>
      <c r="D95" s="22" t="s">
        <v>1003</v>
      </c>
      <c r="E95" s="1"/>
      <c r="F95" s="1"/>
      <c r="G95" s="23"/>
      <c r="H95" s="1"/>
      <c r="I95" s="1"/>
      <c r="J95" s="1"/>
      <c r="K95" s="1"/>
      <c r="L95" s="24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2.75" x14ac:dyDescent="0.2">
      <c r="A96" s="26" t="s">
        <v>1105</v>
      </c>
      <c r="B96" s="1"/>
      <c r="C96" s="22"/>
      <c r="D96" s="1"/>
      <c r="E96" s="1"/>
      <c r="F96" s="1"/>
      <c r="G96" s="23"/>
      <c r="H96" s="1"/>
      <c r="I96" s="1"/>
      <c r="J96" s="1"/>
      <c r="K96" s="1"/>
      <c r="L96" s="24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2.75" x14ac:dyDescent="0.2">
      <c r="A97" s="26" t="s">
        <v>1106</v>
      </c>
      <c r="B97" s="1"/>
      <c r="C97" s="22"/>
      <c r="D97" s="1"/>
      <c r="E97" s="1"/>
      <c r="F97" s="1"/>
      <c r="G97" s="23"/>
      <c r="H97" s="1"/>
      <c r="I97" s="1"/>
      <c r="J97" s="1"/>
      <c r="K97" s="1"/>
      <c r="L97" s="24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2.75" x14ac:dyDescent="0.2">
      <c r="A98" s="1"/>
      <c r="B98" s="1"/>
      <c r="C98" s="22"/>
      <c r="D98" s="1"/>
      <c r="E98" s="1"/>
      <c r="F98" s="1"/>
      <c r="G98" s="23"/>
      <c r="H98" s="1"/>
      <c r="I98" s="1"/>
      <c r="J98" s="1"/>
      <c r="K98" s="1"/>
      <c r="L98" s="24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2.75" x14ac:dyDescent="0.2">
      <c r="A99" s="1"/>
      <c r="B99" s="1"/>
      <c r="C99" s="22"/>
      <c r="D99" s="1"/>
      <c r="E99" s="1"/>
      <c r="F99" s="1"/>
      <c r="G99" s="23"/>
      <c r="H99" s="1"/>
      <c r="I99" s="1"/>
      <c r="J99" s="1"/>
      <c r="K99" s="1"/>
      <c r="L99" s="24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2.75" x14ac:dyDescent="0.2">
      <c r="A100" s="1"/>
      <c r="B100" s="1"/>
      <c r="C100" s="22"/>
      <c r="D100" s="1"/>
      <c r="E100" s="1"/>
      <c r="F100" s="1"/>
      <c r="G100" s="23"/>
      <c r="H100" s="1"/>
      <c r="I100" s="1"/>
      <c r="J100" s="1"/>
      <c r="K100" s="1"/>
      <c r="L100" s="24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2.75" x14ac:dyDescent="0.2">
      <c r="A101" s="1"/>
      <c r="B101" s="1"/>
      <c r="C101" s="22"/>
      <c r="D101" s="1"/>
      <c r="E101" s="1"/>
      <c r="F101" s="1"/>
      <c r="G101" s="23"/>
      <c r="H101" s="1"/>
      <c r="I101" s="1"/>
      <c r="J101" s="1"/>
      <c r="K101" s="1"/>
      <c r="L101" s="24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2.75" x14ac:dyDescent="0.2">
      <c r="A102" s="1"/>
      <c r="B102" s="1"/>
      <c r="C102" s="22"/>
      <c r="D102" s="1"/>
      <c r="E102" s="1"/>
      <c r="F102" s="1"/>
      <c r="G102" s="23"/>
      <c r="H102" s="1"/>
      <c r="I102" s="1"/>
      <c r="J102" s="1"/>
      <c r="K102" s="1"/>
      <c r="L102" s="24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2.75" x14ac:dyDescent="0.2">
      <c r="A103" s="1"/>
      <c r="B103" s="1"/>
      <c r="C103" s="22"/>
      <c r="D103" s="1"/>
      <c r="E103" s="1"/>
      <c r="F103" s="1"/>
      <c r="G103" s="23"/>
      <c r="H103" s="1"/>
      <c r="I103" s="1"/>
      <c r="J103" s="1"/>
      <c r="K103" s="1"/>
      <c r="L103" s="24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2.75" x14ac:dyDescent="0.2">
      <c r="A104" s="1"/>
      <c r="B104" s="1"/>
      <c r="C104" s="22"/>
      <c r="D104" s="1"/>
      <c r="E104" s="1"/>
      <c r="F104" s="1"/>
      <c r="G104" s="23"/>
      <c r="H104" s="1"/>
      <c r="I104" s="1"/>
      <c r="J104" s="1"/>
      <c r="K104" s="1"/>
      <c r="L104" s="24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2.75" x14ac:dyDescent="0.2">
      <c r="A105" s="1"/>
      <c r="B105" s="1"/>
      <c r="C105" s="22"/>
      <c r="D105" s="1"/>
      <c r="E105" s="1"/>
      <c r="F105" s="1"/>
      <c r="G105" s="23"/>
      <c r="H105" s="1"/>
      <c r="I105" s="1"/>
      <c r="J105" s="1"/>
      <c r="K105" s="1"/>
      <c r="L105" s="24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2.75" x14ac:dyDescent="0.2">
      <c r="A106" s="1"/>
      <c r="B106" s="1"/>
      <c r="C106" s="22"/>
      <c r="D106" s="1"/>
      <c r="E106" s="1"/>
      <c r="F106" s="1"/>
      <c r="G106" s="23"/>
      <c r="H106" s="1"/>
      <c r="I106" s="1"/>
      <c r="J106" s="1"/>
      <c r="K106" s="1"/>
      <c r="L106" s="24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2.75" x14ac:dyDescent="0.2">
      <c r="A107" s="1"/>
      <c r="B107" s="1"/>
      <c r="C107" s="22"/>
      <c r="D107" s="1"/>
      <c r="E107" s="1"/>
      <c r="F107" s="1"/>
      <c r="G107" s="23"/>
      <c r="H107" s="1"/>
      <c r="I107" s="1"/>
      <c r="J107" s="1"/>
      <c r="K107" s="1"/>
      <c r="L107" s="24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2.75" x14ac:dyDescent="0.2">
      <c r="A108" s="1"/>
      <c r="B108" s="1"/>
      <c r="C108" s="22"/>
      <c r="D108" s="1"/>
      <c r="E108" s="1"/>
      <c r="F108" s="1"/>
      <c r="G108" s="23"/>
      <c r="H108" s="1"/>
      <c r="I108" s="1"/>
      <c r="J108" s="1"/>
      <c r="K108" s="1"/>
      <c r="L108" s="24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2.75" x14ac:dyDescent="0.2">
      <c r="A109" s="1"/>
      <c r="B109" s="1"/>
      <c r="C109" s="22"/>
      <c r="D109" s="1"/>
      <c r="E109" s="1"/>
      <c r="F109" s="1"/>
      <c r="G109" s="23"/>
      <c r="H109" s="1"/>
      <c r="I109" s="1"/>
      <c r="J109" s="1"/>
      <c r="K109" s="1"/>
      <c r="L109" s="24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2.75" x14ac:dyDescent="0.2">
      <c r="A110" s="1"/>
      <c r="B110" s="1"/>
      <c r="C110" s="22"/>
      <c r="D110" s="1"/>
      <c r="E110" s="1"/>
      <c r="F110" s="1"/>
      <c r="G110" s="23"/>
      <c r="H110" s="1"/>
      <c r="I110" s="1"/>
      <c r="J110" s="1"/>
      <c r="K110" s="1"/>
      <c r="L110" s="24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2.75" x14ac:dyDescent="0.2">
      <c r="A111" s="1"/>
      <c r="B111" s="1"/>
      <c r="C111" s="22"/>
      <c r="D111" s="1"/>
      <c r="E111" s="1"/>
      <c r="F111" s="1"/>
      <c r="G111" s="23"/>
      <c r="H111" s="1"/>
      <c r="I111" s="1"/>
      <c r="J111" s="1"/>
      <c r="K111" s="1"/>
      <c r="L111" s="24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2.75" x14ac:dyDescent="0.2">
      <c r="A112" s="1"/>
      <c r="B112" s="1"/>
      <c r="C112" s="22"/>
      <c r="D112" s="1"/>
      <c r="E112" s="1"/>
      <c r="F112" s="1"/>
      <c r="G112" s="23"/>
      <c r="H112" s="1"/>
      <c r="I112" s="1"/>
      <c r="J112" s="1"/>
      <c r="K112" s="1"/>
      <c r="L112" s="24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2.75" x14ac:dyDescent="0.2">
      <c r="A113" s="1"/>
      <c r="B113" s="1"/>
      <c r="C113" s="22"/>
      <c r="D113" s="1"/>
      <c r="E113" s="1"/>
      <c r="F113" s="1"/>
      <c r="G113" s="23"/>
      <c r="H113" s="1"/>
      <c r="I113" s="1"/>
      <c r="J113" s="1"/>
      <c r="K113" s="1"/>
      <c r="L113" s="24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2.75" x14ac:dyDescent="0.2">
      <c r="A114" s="1"/>
      <c r="B114" s="1"/>
      <c r="C114" s="22"/>
      <c r="D114" s="1"/>
      <c r="E114" s="1"/>
      <c r="F114" s="1"/>
      <c r="G114" s="23"/>
      <c r="H114" s="1"/>
      <c r="I114" s="1"/>
      <c r="J114" s="1"/>
      <c r="K114" s="1"/>
      <c r="L114" s="24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2.75" x14ac:dyDescent="0.2">
      <c r="A115" s="1"/>
      <c r="B115" s="1"/>
      <c r="C115" s="22"/>
      <c r="D115" s="1"/>
      <c r="E115" s="1"/>
      <c r="F115" s="1"/>
      <c r="G115" s="23"/>
      <c r="H115" s="1"/>
      <c r="I115" s="1"/>
      <c r="J115" s="1"/>
      <c r="K115" s="1"/>
      <c r="L115" s="24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2.75" x14ac:dyDescent="0.2">
      <c r="A116" s="1"/>
      <c r="B116" s="1"/>
      <c r="C116" s="22"/>
      <c r="D116" s="1"/>
      <c r="E116" s="1"/>
      <c r="F116" s="1"/>
      <c r="G116" s="23"/>
      <c r="H116" s="1"/>
      <c r="I116" s="1"/>
      <c r="J116" s="1"/>
      <c r="K116" s="1"/>
      <c r="L116" s="24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2.75" x14ac:dyDescent="0.2">
      <c r="A117" s="1"/>
      <c r="B117" s="1"/>
      <c r="C117" s="22"/>
      <c r="D117" s="1"/>
      <c r="E117" s="1"/>
      <c r="F117" s="1"/>
      <c r="G117" s="23"/>
      <c r="H117" s="1"/>
      <c r="I117" s="1"/>
      <c r="J117" s="1"/>
      <c r="K117" s="1"/>
      <c r="L117" s="24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2.75" x14ac:dyDescent="0.2">
      <c r="A118" s="1"/>
      <c r="B118" s="1"/>
      <c r="C118" s="22"/>
      <c r="D118" s="1"/>
      <c r="E118" s="1"/>
      <c r="F118" s="1"/>
      <c r="G118" s="23"/>
      <c r="H118" s="1"/>
      <c r="I118" s="1"/>
      <c r="J118" s="1"/>
      <c r="K118" s="1"/>
      <c r="L118" s="24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2.75" x14ac:dyDescent="0.2">
      <c r="A119" s="1"/>
      <c r="B119" s="1"/>
      <c r="C119" s="22"/>
      <c r="D119" s="1"/>
      <c r="E119" s="1"/>
      <c r="F119" s="1"/>
      <c r="G119" s="23"/>
      <c r="H119" s="1"/>
      <c r="I119" s="1"/>
      <c r="J119" s="1"/>
      <c r="K119" s="1"/>
      <c r="L119" s="24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2.75" x14ac:dyDescent="0.2">
      <c r="A120" s="1"/>
      <c r="B120" s="1"/>
      <c r="C120" s="22"/>
      <c r="D120" s="1"/>
      <c r="E120" s="1"/>
      <c r="F120" s="1"/>
      <c r="G120" s="23"/>
      <c r="H120" s="1"/>
      <c r="I120" s="1"/>
      <c r="J120" s="1"/>
      <c r="K120" s="1"/>
      <c r="L120" s="24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2.75" x14ac:dyDescent="0.2">
      <c r="A121" s="1"/>
      <c r="B121" s="1"/>
      <c r="C121" s="22"/>
      <c r="D121" s="1"/>
      <c r="E121" s="1"/>
      <c r="F121" s="1"/>
      <c r="G121" s="23"/>
      <c r="H121" s="1"/>
      <c r="I121" s="1"/>
      <c r="J121" s="1"/>
      <c r="K121" s="1"/>
      <c r="L121" s="24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2.75" x14ac:dyDescent="0.2">
      <c r="A122" s="1"/>
      <c r="B122" s="1"/>
      <c r="C122" s="22"/>
      <c r="D122" s="1"/>
      <c r="E122" s="1"/>
      <c r="F122" s="1"/>
      <c r="G122" s="23"/>
      <c r="H122" s="1"/>
      <c r="I122" s="1"/>
      <c r="J122" s="1"/>
      <c r="K122" s="1"/>
      <c r="L122" s="24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2.75" x14ac:dyDescent="0.2">
      <c r="A123" s="1"/>
      <c r="B123" s="1"/>
      <c r="C123" s="22"/>
      <c r="D123" s="1"/>
      <c r="E123" s="1"/>
      <c r="F123" s="1"/>
      <c r="G123" s="23"/>
      <c r="H123" s="1"/>
      <c r="I123" s="1"/>
      <c r="J123" s="1"/>
      <c r="K123" s="1"/>
      <c r="L123" s="24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2.75" x14ac:dyDescent="0.2">
      <c r="A124" s="1"/>
      <c r="B124" s="1"/>
      <c r="C124" s="22"/>
      <c r="D124" s="1"/>
      <c r="E124" s="1"/>
      <c r="F124" s="1"/>
      <c r="G124" s="23"/>
      <c r="H124" s="1"/>
      <c r="I124" s="1"/>
      <c r="J124" s="1"/>
      <c r="K124" s="1"/>
      <c r="L124" s="24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2.75" x14ac:dyDescent="0.2">
      <c r="A125" s="1"/>
      <c r="B125" s="1"/>
      <c r="C125" s="22"/>
      <c r="D125" s="1"/>
      <c r="E125" s="1"/>
      <c r="F125" s="1"/>
      <c r="G125" s="23"/>
      <c r="H125" s="1"/>
      <c r="I125" s="1"/>
      <c r="J125" s="1"/>
      <c r="K125" s="1"/>
      <c r="L125" s="24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2.75" x14ac:dyDescent="0.2">
      <c r="A126" s="1"/>
      <c r="B126" s="1"/>
      <c r="C126" s="22"/>
      <c r="D126" s="1"/>
      <c r="E126" s="1"/>
      <c r="F126" s="1"/>
      <c r="G126" s="23"/>
      <c r="H126" s="1"/>
      <c r="I126" s="1"/>
      <c r="J126" s="1"/>
      <c r="K126" s="1"/>
      <c r="L126" s="24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2.75" x14ac:dyDescent="0.2">
      <c r="A127" s="1"/>
      <c r="B127" s="1"/>
      <c r="C127" s="22"/>
      <c r="D127" s="1"/>
      <c r="E127" s="1"/>
      <c r="F127" s="1"/>
      <c r="G127" s="23"/>
      <c r="H127" s="1"/>
      <c r="I127" s="1"/>
      <c r="J127" s="1"/>
      <c r="K127" s="1"/>
      <c r="L127" s="24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2.75" x14ac:dyDescent="0.2">
      <c r="A128" s="1"/>
      <c r="B128" s="1"/>
      <c r="C128" s="22"/>
      <c r="D128" s="1"/>
      <c r="E128" s="1"/>
      <c r="F128" s="1"/>
      <c r="G128" s="23"/>
      <c r="H128" s="1"/>
      <c r="I128" s="1"/>
      <c r="J128" s="1"/>
      <c r="K128" s="1"/>
      <c r="L128" s="24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2.75" x14ac:dyDescent="0.2">
      <c r="A129" s="1"/>
      <c r="B129" s="1"/>
      <c r="C129" s="22"/>
      <c r="D129" s="1"/>
      <c r="E129" s="1"/>
      <c r="F129" s="1"/>
      <c r="G129" s="23"/>
      <c r="H129" s="1"/>
      <c r="I129" s="1"/>
      <c r="J129" s="1"/>
      <c r="K129" s="1"/>
      <c r="L129" s="24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2.75" x14ac:dyDescent="0.2">
      <c r="A130" s="1"/>
      <c r="B130" s="1"/>
      <c r="C130" s="22"/>
      <c r="D130" s="1"/>
      <c r="E130" s="1"/>
      <c r="F130" s="1"/>
      <c r="G130" s="23"/>
      <c r="H130" s="1"/>
      <c r="I130" s="1"/>
      <c r="J130" s="1"/>
      <c r="K130" s="1"/>
      <c r="L130" s="24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2.75" x14ac:dyDescent="0.2">
      <c r="A131" s="1"/>
      <c r="B131" s="1"/>
      <c r="C131" s="22"/>
      <c r="D131" s="1"/>
      <c r="E131" s="1"/>
      <c r="F131" s="1"/>
      <c r="G131" s="23"/>
      <c r="H131" s="1"/>
      <c r="I131" s="1"/>
      <c r="J131" s="1"/>
      <c r="K131" s="1"/>
      <c r="L131" s="24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2.75" x14ac:dyDescent="0.2">
      <c r="A132" s="1"/>
      <c r="B132" s="1"/>
      <c r="C132" s="22"/>
      <c r="D132" s="1"/>
      <c r="E132" s="1"/>
      <c r="F132" s="1"/>
      <c r="G132" s="23"/>
      <c r="H132" s="1"/>
      <c r="I132" s="1"/>
      <c r="J132" s="1"/>
      <c r="K132" s="1"/>
      <c r="L132" s="24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2.75" x14ac:dyDescent="0.2">
      <c r="A133" s="1"/>
      <c r="B133" s="1"/>
      <c r="C133" s="22"/>
      <c r="D133" s="1"/>
      <c r="E133" s="1"/>
      <c r="F133" s="1"/>
      <c r="G133" s="23"/>
      <c r="H133" s="1"/>
      <c r="I133" s="1"/>
      <c r="J133" s="1"/>
      <c r="K133" s="1"/>
      <c r="L133" s="24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2.75" x14ac:dyDescent="0.2">
      <c r="A134" s="1"/>
      <c r="B134" s="1"/>
      <c r="C134" s="22"/>
      <c r="D134" s="1"/>
      <c r="E134" s="1"/>
      <c r="F134" s="1"/>
      <c r="G134" s="23"/>
      <c r="H134" s="1"/>
      <c r="I134" s="1"/>
      <c r="J134" s="1"/>
      <c r="K134" s="1"/>
      <c r="L134" s="24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2.75" x14ac:dyDescent="0.2">
      <c r="A135" s="1"/>
      <c r="B135" s="1"/>
      <c r="C135" s="22"/>
      <c r="D135" s="1"/>
      <c r="E135" s="1"/>
      <c r="F135" s="1"/>
      <c r="G135" s="23"/>
      <c r="H135" s="1"/>
      <c r="I135" s="1"/>
      <c r="J135" s="1"/>
      <c r="K135" s="1"/>
      <c r="L135" s="24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2.75" x14ac:dyDescent="0.2">
      <c r="A136" s="1"/>
      <c r="B136" s="1"/>
      <c r="C136" s="22"/>
      <c r="D136" s="1"/>
      <c r="E136" s="1"/>
      <c r="F136" s="1"/>
      <c r="G136" s="23"/>
      <c r="H136" s="1"/>
      <c r="I136" s="1"/>
      <c r="J136" s="1"/>
      <c r="K136" s="1"/>
      <c r="L136" s="24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2.75" x14ac:dyDescent="0.2">
      <c r="A137" s="1"/>
      <c r="B137" s="1"/>
      <c r="C137" s="22"/>
      <c r="D137" s="1"/>
      <c r="E137" s="1"/>
      <c r="F137" s="1"/>
      <c r="G137" s="23"/>
      <c r="H137" s="1"/>
      <c r="I137" s="1"/>
      <c r="J137" s="1"/>
      <c r="K137" s="1"/>
      <c r="L137" s="24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2.75" x14ac:dyDescent="0.2">
      <c r="A138" s="1"/>
      <c r="B138" s="1"/>
      <c r="C138" s="22"/>
      <c r="D138" s="1"/>
      <c r="E138" s="1"/>
      <c r="F138" s="1"/>
      <c r="G138" s="23"/>
      <c r="H138" s="1"/>
      <c r="I138" s="1"/>
      <c r="J138" s="1"/>
      <c r="K138" s="1"/>
      <c r="L138" s="24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2.75" x14ac:dyDescent="0.2">
      <c r="A139" s="1"/>
      <c r="B139" s="1"/>
      <c r="C139" s="22"/>
      <c r="D139" s="1"/>
      <c r="E139" s="1"/>
      <c r="F139" s="1"/>
      <c r="G139" s="23"/>
      <c r="H139" s="1"/>
      <c r="I139" s="1"/>
      <c r="J139" s="1"/>
      <c r="K139" s="1"/>
      <c r="L139" s="24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2.75" x14ac:dyDescent="0.2">
      <c r="A140" s="1"/>
      <c r="B140" s="1"/>
      <c r="C140" s="22"/>
      <c r="D140" s="1"/>
      <c r="E140" s="1"/>
      <c r="F140" s="1"/>
      <c r="G140" s="23"/>
      <c r="H140" s="1"/>
      <c r="I140" s="1"/>
      <c r="J140" s="1"/>
      <c r="K140" s="1"/>
      <c r="L140" s="24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2.75" x14ac:dyDescent="0.2">
      <c r="A141" s="1"/>
      <c r="B141" s="1"/>
      <c r="C141" s="22"/>
      <c r="D141" s="1"/>
      <c r="E141" s="1"/>
      <c r="F141" s="1"/>
      <c r="G141" s="23"/>
      <c r="H141" s="1"/>
      <c r="I141" s="1"/>
      <c r="J141" s="1"/>
      <c r="K141" s="1"/>
      <c r="L141" s="24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2.75" x14ac:dyDescent="0.2">
      <c r="A142" s="1"/>
      <c r="B142" s="1"/>
      <c r="C142" s="22"/>
      <c r="D142" s="1"/>
      <c r="E142" s="1"/>
      <c r="F142" s="1"/>
      <c r="G142" s="23"/>
      <c r="H142" s="1"/>
      <c r="I142" s="1"/>
      <c r="J142" s="1"/>
      <c r="K142" s="1"/>
      <c r="L142" s="24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2.75" x14ac:dyDescent="0.2">
      <c r="A143" s="1"/>
      <c r="B143" s="1"/>
      <c r="C143" s="22"/>
      <c r="D143" s="1"/>
      <c r="E143" s="1"/>
      <c r="F143" s="1"/>
      <c r="G143" s="23"/>
      <c r="H143" s="1"/>
      <c r="I143" s="1"/>
      <c r="J143" s="1"/>
      <c r="K143" s="1"/>
      <c r="L143" s="24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2.75" x14ac:dyDescent="0.2">
      <c r="A144" s="1"/>
      <c r="B144" s="1"/>
      <c r="C144" s="22"/>
      <c r="D144" s="1"/>
      <c r="E144" s="1"/>
      <c r="F144" s="1"/>
      <c r="G144" s="23"/>
      <c r="H144" s="1"/>
      <c r="I144" s="1"/>
      <c r="J144" s="1"/>
      <c r="K144" s="1"/>
      <c r="L144" s="24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2.75" x14ac:dyDescent="0.2">
      <c r="A145" s="1"/>
      <c r="B145" s="1"/>
      <c r="C145" s="22"/>
      <c r="D145" s="1"/>
      <c r="E145" s="1"/>
      <c r="F145" s="1"/>
      <c r="G145" s="23"/>
      <c r="H145" s="1"/>
      <c r="I145" s="1"/>
      <c r="J145" s="1"/>
      <c r="K145" s="1"/>
      <c r="L145" s="24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2.75" x14ac:dyDescent="0.2">
      <c r="A146" s="1"/>
      <c r="B146" s="1"/>
      <c r="C146" s="22"/>
      <c r="D146" s="1"/>
      <c r="E146" s="1"/>
      <c r="F146" s="1"/>
      <c r="G146" s="23"/>
      <c r="H146" s="1"/>
      <c r="I146" s="1"/>
      <c r="J146" s="1"/>
      <c r="K146" s="1"/>
      <c r="L146" s="24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2.75" x14ac:dyDescent="0.2">
      <c r="A147" s="1"/>
      <c r="B147" s="1"/>
      <c r="C147" s="22"/>
      <c r="D147" s="1"/>
      <c r="E147" s="1"/>
      <c r="F147" s="1"/>
      <c r="G147" s="23"/>
      <c r="H147" s="1"/>
      <c r="I147" s="1"/>
      <c r="J147" s="1"/>
      <c r="K147" s="1"/>
      <c r="L147" s="24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2.75" x14ac:dyDescent="0.2">
      <c r="A148" s="1"/>
      <c r="B148" s="1"/>
      <c r="C148" s="22"/>
      <c r="D148" s="1"/>
      <c r="E148" s="1"/>
      <c r="F148" s="1"/>
      <c r="G148" s="23"/>
      <c r="H148" s="1"/>
      <c r="I148" s="1"/>
      <c r="J148" s="1"/>
      <c r="K148" s="1"/>
      <c r="L148" s="24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2.75" x14ac:dyDescent="0.2">
      <c r="A149" s="1"/>
      <c r="B149" s="1"/>
      <c r="C149" s="22"/>
      <c r="D149" s="1"/>
      <c r="E149" s="1"/>
      <c r="F149" s="1"/>
      <c r="G149" s="23"/>
      <c r="H149" s="1"/>
      <c r="I149" s="1"/>
      <c r="J149" s="1"/>
      <c r="K149" s="1"/>
      <c r="L149" s="24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2.75" x14ac:dyDescent="0.2">
      <c r="A150" s="1"/>
      <c r="B150" s="1"/>
      <c r="C150" s="22"/>
      <c r="D150" s="1"/>
      <c r="E150" s="1"/>
      <c r="F150" s="1"/>
      <c r="G150" s="23"/>
      <c r="H150" s="1"/>
      <c r="I150" s="1"/>
      <c r="J150" s="1"/>
      <c r="K150" s="1"/>
      <c r="L150" s="24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2.75" x14ac:dyDescent="0.2">
      <c r="A151" s="1"/>
      <c r="B151" s="1"/>
      <c r="C151" s="22"/>
      <c r="D151" s="1"/>
      <c r="E151" s="1"/>
      <c r="F151" s="1"/>
      <c r="G151" s="23"/>
      <c r="H151" s="1"/>
      <c r="I151" s="1"/>
      <c r="J151" s="1"/>
      <c r="K151" s="1"/>
      <c r="L151" s="24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2.75" x14ac:dyDescent="0.2">
      <c r="A152" s="1"/>
      <c r="B152" s="1"/>
      <c r="C152" s="22"/>
      <c r="D152" s="1"/>
      <c r="E152" s="1"/>
      <c r="F152" s="1"/>
      <c r="G152" s="23"/>
      <c r="H152" s="1"/>
      <c r="I152" s="1"/>
      <c r="J152" s="1"/>
      <c r="K152" s="1"/>
      <c r="L152" s="24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2.75" x14ac:dyDescent="0.2">
      <c r="A153" s="1"/>
      <c r="B153" s="1"/>
      <c r="C153" s="22"/>
      <c r="D153" s="1"/>
      <c r="E153" s="1"/>
      <c r="F153" s="1"/>
      <c r="G153" s="23"/>
      <c r="H153" s="1"/>
      <c r="I153" s="1"/>
      <c r="J153" s="1"/>
      <c r="K153" s="1"/>
      <c r="L153" s="24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2.75" x14ac:dyDescent="0.2">
      <c r="A154" s="1"/>
      <c r="B154" s="1"/>
      <c r="C154" s="22"/>
      <c r="D154" s="1"/>
      <c r="E154" s="1"/>
      <c r="F154" s="1"/>
      <c r="G154" s="23"/>
      <c r="H154" s="1"/>
      <c r="I154" s="1"/>
      <c r="J154" s="1"/>
      <c r="K154" s="1"/>
      <c r="L154" s="24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2.75" x14ac:dyDescent="0.2">
      <c r="A155" s="1"/>
      <c r="B155" s="1"/>
      <c r="C155" s="22"/>
      <c r="D155" s="1"/>
      <c r="E155" s="1"/>
      <c r="F155" s="1"/>
      <c r="G155" s="23"/>
      <c r="H155" s="1"/>
      <c r="I155" s="1"/>
      <c r="J155" s="1"/>
      <c r="K155" s="1"/>
      <c r="L155" s="24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2.75" x14ac:dyDescent="0.2">
      <c r="A156" s="1"/>
      <c r="B156" s="1"/>
      <c r="C156" s="22"/>
      <c r="D156" s="1"/>
      <c r="E156" s="1"/>
      <c r="F156" s="1"/>
      <c r="G156" s="23"/>
      <c r="H156" s="1"/>
      <c r="I156" s="1"/>
      <c r="J156" s="1"/>
      <c r="K156" s="1"/>
      <c r="L156" s="24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2.75" x14ac:dyDescent="0.2">
      <c r="A157" s="1"/>
      <c r="B157" s="1"/>
      <c r="C157" s="22"/>
      <c r="D157" s="1"/>
      <c r="E157" s="1"/>
      <c r="F157" s="1"/>
      <c r="G157" s="23"/>
      <c r="H157" s="1"/>
      <c r="I157" s="1"/>
      <c r="J157" s="1"/>
      <c r="K157" s="1"/>
      <c r="L157" s="24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2.75" x14ac:dyDescent="0.2">
      <c r="A158" s="1"/>
      <c r="B158" s="1"/>
      <c r="C158" s="22"/>
      <c r="D158" s="1"/>
      <c r="E158" s="1"/>
      <c r="F158" s="1"/>
      <c r="G158" s="23"/>
      <c r="H158" s="1"/>
      <c r="I158" s="1"/>
      <c r="J158" s="1"/>
      <c r="K158" s="1"/>
      <c r="L158" s="24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2.75" x14ac:dyDescent="0.2">
      <c r="A159" s="1"/>
      <c r="B159" s="1"/>
      <c r="C159" s="22"/>
      <c r="D159" s="1"/>
      <c r="E159" s="1"/>
      <c r="F159" s="1"/>
      <c r="G159" s="23"/>
      <c r="H159" s="1"/>
      <c r="I159" s="1"/>
      <c r="J159" s="1"/>
      <c r="K159" s="1"/>
      <c r="L159" s="24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2.75" x14ac:dyDescent="0.2">
      <c r="A160" s="1"/>
      <c r="B160" s="1"/>
      <c r="C160" s="22"/>
      <c r="D160" s="1"/>
      <c r="E160" s="1"/>
      <c r="F160" s="1"/>
      <c r="G160" s="23"/>
      <c r="H160" s="1"/>
      <c r="I160" s="1"/>
      <c r="J160" s="1"/>
      <c r="K160" s="1"/>
      <c r="L160" s="24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2.75" x14ac:dyDescent="0.2">
      <c r="A161" s="1"/>
      <c r="B161" s="1"/>
      <c r="C161" s="22"/>
      <c r="D161" s="1"/>
      <c r="E161" s="1"/>
      <c r="F161" s="1"/>
      <c r="G161" s="23"/>
      <c r="H161" s="1"/>
      <c r="I161" s="1"/>
      <c r="J161" s="1"/>
      <c r="K161" s="1"/>
      <c r="L161" s="24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2.75" x14ac:dyDescent="0.2">
      <c r="A162" s="1"/>
      <c r="B162" s="1"/>
      <c r="C162" s="22"/>
      <c r="D162" s="1"/>
      <c r="E162" s="1"/>
      <c r="F162" s="1"/>
      <c r="G162" s="23"/>
      <c r="H162" s="1"/>
      <c r="I162" s="1"/>
      <c r="J162" s="1"/>
      <c r="K162" s="1"/>
      <c r="L162" s="24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2.75" x14ac:dyDescent="0.2">
      <c r="A163" s="1"/>
      <c r="B163" s="1"/>
      <c r="C163" s="22"/>
      <c r="D163" s="1"/>
      <c r="E163" s="1"/>
      <c r="F163" s="1"/>
      <c r="G163" s="23"/>
      <c r="H163" s="1"/>
      <c r="I163" s="1"/>
      <c r="J163" s="1"/>
      <c r="K163" s="1"/>
      <c r="L163" s="24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2.75" x14ac:dyDescent="0.2">
      <c r="A164" s="1"/>
      <c r="B164" s="1"/>
      <c r="C164" s="22"/>
      <c r="D164" s="1"/>
      <c r="E164" s="1"/>
      <c r="F164" s="1"/>
      <c r="G164" s="23"/>
      <c r="H164" s="1"/>
      <c r="I164" s="1"/>
      <c r="J164" s="1"/>
      <c r="K164" s="1"/>
      <c r="L164" s="24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2.75" x14ac:dyDescent="0.2">
      <c r="A165" s="1"/>
      <c r="B165" s="1"/>
      <c r="C165" s="22"/>
      <c r="D165" s="1"/>
      <c r="E165" s="1"/>
      <c r="F165" s="1"/>
      <c r="G165" s="23"/>
      <c r="H165" s="1"/>
      <c r="I165" s="1"/>
      <c r="J165" s="1"/>
      <c r="K165" s="1"/>
      <c r="L165" s="24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2.75" x14ac:dyDescent="0.2">
      <c r="A166" s="1"/>
      <c r="B166" s="1"/>
      <c r="C166" s="22"/>
      <c r="D166" s="1"/>
      <c r="E166" s="1"/>
      <c r="F166" s="1"/>
      <c r="G166" s="23"/>
      <c r="H166" s="1"/>
      <c r="I166" s="1"/>
      <c r="J166" s="1"/>
      <c r="K166" s="1"/>
      <c r="L166" s="24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2.75" x14ac:dyDescent="0.2">
      <c r="A167" s="1"/>
      <c r="B167" s="1"/>
      <c r="C167" s="22"/>
      <c r="D167" s="1"/>
      <c r="E167" s="1"/>
      <c r="F167" s="1"/>
      <c r="G167" s="23"/>
      <c r="H167" s="1"/>
      <c r="I167" s="1"/>
      <c r="J167" s="1"/>
      <c r="K167" s="1"/>
      <c r="L167" s="24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2.75" x14ac:dyDescent="0.2">
      <c r="A168" s="1"/>
      <c r="B168" s="1"/>
      <c r="C168" s="22"/>
      <c r="D168" s="1"/>
      <c r="E168" s="1"/>
      <c r="F168" s="1"/>
      <c r="G168" s="23"/>
      <c r="H168" s="1"/>
      <c r="I168" s="1"/>
      <c r="J168" s="1"/>
      <c r="K168" s="1"/>
      <c r="L168" s="24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2.75" x14ac:dyDescent="0.2">
      <c r="A169" s="1"/>
      <c r="B169" s="1"/>
      <c r="C169" s="22"/>
      <c r="D169" s="1"/>
      <c r="E169" s="1"/>
      <c r="F169" s="1"/>
      <c r="G169" s="23"/>
      <c r="H169" s="1"/>
      <c r="I169" s="1"/>
      <c r="J169" s="1"/>
      <c r="K169" s="1"/>
      <c r="L169" s="24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2.75" x14ac:dyDescent="0.2">
      <c r="A170" s="1"/>
      <c r="B170" s="1"/>
      <c r="C170" s="22"/>
      <c r="D170" s="1"/>
      <c r="E170" s="1"/>
      <c r="F170" s="1"/>
      <c r="G170" s="23"/>
      <c r="H170" s="1"/>
      <c r="I170" s="1"/>
      <c r="J170" s="1"/>
      <c r="K170" s="1"/>
      <c r="L170" s="24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2.75" x14ac:dyDescent="0.2">
      <c r="A171" s="1"/>
      <c r="B171" s="1"/>
      <c r="C171" s="22"/>
      <c r="D171" s="1"/>
      <c r="E171" s="1"/>
      <c r="F171" s="1"/>
      <c r="G171" s="23"/>
      <c r="H171" s="1"/>
      <c r="I171" s="1"/>
      <c r="J171" s="1"/>
      <c r="K171" s="1"/>
      <c r="L171" s="24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2.75" x14ac:dyDescent="0.2">
      <c r="A172" s="1"/>
      <c r="B172" s="1"/>
      <c r="C172" s="22"/>
      <c r="D172" s="1"/>
      <c r="E172" s="1"/>
      <c r="F172" s="1"/>
      <c r="G172" s="23"/>
      <c r="H172" s="1"/>
      <c r="I172" s="1"/>
      <c r="J172" s="1"/>
      <c r="K172" s="1"/>
      <c r="L172" s="24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2.75" x14ac:dyDescent="0.2">
      <c r="A173" s="1"/>
      <c r="B173" s="1"/>
      <c r="C173" s="22"/>
      <c r="D173" s="1"/>
      <c r="E173" s="1"/>
      <c r="F173" s="1"/>
      <c r="G173" s="23"/>
      <c r="H173" s="1"/>
      <c r="I173" s="1"/>
      <c r="J173" s="1"/>
      <c r="K173" s="1"/>
      <c r="L173" s="24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2.75" x14ac:dyDescent="0.2">
      <c r="A174" s="1"/>
      <c r="B174" s="1"/>
      <c r="C174" s="22"/>
      <c r="D174" s="1"/>
      <c r="E174" s="1"/>
      <c r="F174" s="1"/>
      <c r="G174" s="23"/>
      <c r="H174" s="1"/>
      <c r="I174" s="1"/>
      <c r="J174" s="1"/>
      <c r="K174" s="1"/>
      <c r="L174" s="24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2.75" x14ac:dyDescent="0.2">
      <c r="A175" s="1"/>
      <c r="B175" s="1"/>
      <c r="C175" s="22"/>
      <c r="D175" s="1"/>
      <c r="E175" s="1"/>
      <c r="F175" s="1"/>
      <c r="G175" s="23"/>
      <c r="H175" s="1"/>
      <c r="I175" s="1"/>
      <c r="J175" s="1"/>
      <c r="K175" s="1"/>
      <c r="L175" s="24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2.75" x14ac:dyDescent="0.2">
      <c r="A176" s="1"/>
      <c r="B176" s="1"/>
      <c r="C176" s="22"/>
      <c r="D176" s="1"/>
      <c r="E176" s="1"/>
      <c r="F176" s="1"/>
      <c r="G176" s="23"/>
      <c r="H176" s="1"/>
      <c r="I176" s="1"/>
      <c r="J176" s="1"/>
      <c r="K176" s="1"/>
      <c r="L176" s="24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2.75" x14ac:dyDescent="0.2">
      <c r="A177" s="1"/>
      <c r="B177" s="1"/>
      <c r="C177" s="22"/>
      <c r="D177" s="1"/>
      <c r="E177" s="1"/>
      <c r="F177" s="1"/>
      <c r="G177" s="23"/>
      <c r="H177" s="1"/>
      <c r="I177" s="1"/>
      <c r="J177" s="1"/>
      <c r="K177" s="1"/>
      <c r="L177" s="24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2.75" x14ac:dyDescent="0.2">
      <c r="A178" s="1"/>
      <c r="B178" s="1"/>
      <c r="C178" s="22"/>
      <c r="D178" s="1"/>
      <c r="E178" s="1"/>
      <c r="F178" s="1"/>
      <c r="G178" s="23"/>
      <c r="H178" s="1"/>
      <c r="I178" s="1"/>
      <c r="J178" s="1"/>
      <c r="K178" s="1"/>
      <c r="L178" s="24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2.75" x14ac:dyDescent="0.2">
      <c r="A179" s="1"/>
      <c r="B179" s="1"/>
      <c r="C179" s="22"/>
      <c r="D179" s="1"/>
      <c r="E179" s="1"/>
      <c r="F179" s="1"/>
      <c r="G179" s="23"/>
      <c r="H179" s="1"/>
      <c r="I179" s="1"/>
      <c r="J179" s="1"/>
      <c r="K179" s="1"/>
      <c r="L179" s="24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2.75" x14ac:dyDescent="0.2">
      <c r="A180" s="1"/>
      <c r="B180" s="1"/>
      <c r="C180" s="22"/>
      <c r="D180" s="1"/>
      <c r="E180" s="1"/>
      <c r="F180" s="1"/>
      <c r="G180" s="23"/>
      <c r="H180" s="1"/>
      <c r="I180" s="1"/>
      <c r="J180" s="1"/>
      <c r="K180" s="1"/>
      <c r="L180" s="24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2.75" x14ac:dyDescent="0.2">
      <c r="A181" s="1"/>
      <c r="B181" s="1"/>
      <c r="C181" s="22"/>
      <c r="D181" s="1"/>
      <c r="E181" s="1"/>
      <c r="F181" s="1"/>
      <c r="G181" s="23"/>
      <c r="H181" s="1"/>
      <c r="I181" s="1"/>
      <c r="J181" s="1"/>
      <c r="K181" s="1"/>
      <c r="L181" s="24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2.75" x14ac:dyDescent="0.2">
      <c r="A182" s="1"/>
      <c r="B182" s="1"/>
      <c r="C182" s="22"/>
      <c r="D182" s="1"/>
      <c r="E182" s="1"/>
      <c r="F182" s="1"/>
      <c r="G182" s="23"/>
      <c r="H182" s="1"/>
      <c r="I182" s="1"/>
      <c r="J182" s="1"/>
      <c r="K182" s="1"/>
      <c r="L182" s="24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2.75" x14ac:dyDescent="0.2">
      <c r="A183" s="1"/>
      <c r="B183" s="1"/>
      <c r="C183" s="22"/>
      <c r="D183" s="1"/>
      <c r="E183" s="1"/>
      <c r="F183" s="1"/>
      <c r="G183" s="23"/>
      <c r="H183" s="1"/>
      <c r="I183" s="1"/>
      <c r="J183" s="1"/>
      <c r="K183" s="1"/>
      <c r="L183" s="24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2.75" x14ac:dyDescent="0.2">
      <c r="A184" s="1"/>
      <c r="B184" s="1"/>
      <c r="C184" s="22"/>
      <c r="D184" s="1"/>
      <c r="E184" s="1"/>
      <c r="F184" s="1"/>
      <c r="G184" s="23"/>
      <c r="H184" s="1"/>
      <c r="I184" s="1"/>
      <c r="J184" s="1"/>
      <c r="K184" s="1"/>
      <c r="L184" s="24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2.75" x14ac:dyDescent="0.2">
      <c r="A185" s="1"/>
      <c r="B185" s="1"/>
      <c r="C185" s="22"/>
      <c r="D185" s="1"/>
      <c r="E185" s="1"/>
      <c r="F185" s="1"/>
      <c r="G185" s="23"/>
      <c r="H185" s="1"/>
      <c r="I185" s="1"/>
      <c r="J185" s="1"/>
      <c r="K185" s="1"/>
      <c r="L185" s="24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2.75" x14ac:dyDescent="0.2">
      <c r="A186" s="1"/>
      <c r="B186" s="1"/>
      <c r="C186" s="22"/>
      <c r="D186" s="1"/>
      <c r="E186" s="1"/>
      <c r="F186" s="1"/>
      <c r="G186" s="23"/>
      <c r="H186" s="1"/>
      <c r="I186" s="1"/>
      <c r="J186" s="1"/>
      <c r="K186" s="1"/>
      <c r="L186" s="24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2.75" x14ac:dyDescent="0.2">
      <c r="A187" s="1"/>
      <c r="B187" s="1"/>
      <c r="C187" s="22"/>
      <c r="D187" s="1"/>
      <c r="E187" s="1"/>
      <c r="F187" s="1"/>
      <c r="G187" s="23"/>
      <c r="H187" s="1"/>
      <c r="I187" s="1"/>
      <c r="J187" s="1"/>
      <c r="K187" s="1"/>
      <c r="L187" s="24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2.75" x14ac:dyDescent="0.2">
      <c r="A188" s="1"/>
      <c r="B188" s="1"/>
      <c r="C188" s="22"/>
      <c r="D188" s="1"/>
      <c r="E188" s="1"/>
      <c r="F188" s="1"/>
      <c r="G188" s="23"/>
      <c r="H188" s="1"/>
      <c r="I188" s="1"/>
      <c r="J188" s="1"/>
      <c r="K188" s="1"/>
      <c r="L188" s="24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2.75" x14ac:dyDescent="0.2">
      <c r="A189" s="1"/>
      <c r="B189" s="1"/>
      <c r="C189" s="22"/>
      <c r="D189" s="1"/>
      <c r="E189" s="1"/>
      <c r="F189" s="1"/>
      <c r="G189" s="23"/>
      <c r="H189" s="1"/>
      <c r="I189" s="1"/>
      <c r="J189" s="1"/>
      <c r="K189" s="1"/>
      <c r="L189" s="24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2.75" x14ac:dyDescent="0.2">
      <c r="A190" s="1"/>
      <c r="B190" s="1"/>
      <c r="C190" s="22"/>
      <c r="D190" s="1"/>
      <c r="E190" s="1"/>
      <c r="F190" s="1"/>
      <c r="G190" s="23"/>
      <c r="H190" s="1"/>
      <c r="I190" s="1"/>
      <c r="J190" s="1"/>
      <c r="K190" s="1"/>
      <c r="L190" s="24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2.75" x14ac:dyDescent="0.2">
      <c r="A191" s="1"/>
      <c r="B191" s="1"/>
      <c r="C191" s="22"/>
      <c r="D191" s="1"/>
      <c r="E191" s="1"/>
      <c r="F191" s="1"/>
      <c r="G191" s="23"/>
      <c r="H191" s="1"/>
      <c r="I191" s="1"/>
      <c r="J191" s="1"/>
      <c r="K191" s="1"/>
      <c r="L191" s="24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2.75" x14ac:dyDescent="0.2">
      <c r="A192" s="1"/>
      <c r="B192" s="1"/>
      <c r="C192" s="22"/>
      <c r="D192" s="1"/>
      <c r="E192" s="1"/>
      <c r="F192" s="1"/>
      <c r="G192" s="23"/>
      <c r="H192" s="1"/>
      <c r="I192" s="1"/>
      <c r="J192" s="1"/>
      <c r="K192" s="1"/>
      <c r="L192" s="24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2.75" x14ac:dyDescent="0.2">
      <c r="A193" s="1"/>
      <c r="B193" s="1"/>
      <c r="C193" s="22"/>
      <c r="D193" s="1"/>
      <c r="E193" s="1"/>
      <c r="F193" s="1"/>
      <c r="G193" s="23"/>
      <c r="H193" s="1"/>
      <c r="I193" s="1"/>
      <c r="J193" s="1"/>
      <c r="K193" s="1"/>
      <c r="L193" s="24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2.75" x14ac:dyDescent="0.2">
      <c r="A194" s="1"/>
      <c r="B194" s="1"/>
      <c r="C194" s="22"/>
      <c r="D194" s="1"/>
      <c r="E194" s="1"/>
      <c r="F194" s="1"/>
      <c r="G194" s="23"/>
      <c r="H194" s="1"/>
      <c r="I194" s="1"/>
      <c r="J194" s="1"/>
      <c r="K194" s="1"/>
      <c r="L194" s="24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2.75" x14ac:dyDescent="0.2">
      <c r="A195" s="1"/>
      <c r="B195" s="1"/>
      <c r="C195" s="22"/>
      <c r="D195" s="1"/>
      <c r="E195" s="1"/>
      <c r="F195" s="1"/>
      <c r="G195" s="23"/>
      <c r="H195" s="1"/>
      <c r="I195" s="1"/>
      <c r="J195" s="1"/>
      <c r="K195" s="1"/>
      <c r="L195" s="24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2.75" x14ac:dyDescent="0.2">
      <c r="A196" s="1"/>
      <c r="B196" s="1"/>
      <c r="C196" s="22"/>
      <c r="D196" s="1"/>
      <c r="E196" s="1"/>
      <c r="F196" s="1"/>
      <c r="G196" s="23"/>
      <c r="H196" s="1"/>
      <c r="I196" s="1"/>
      <c r="J196" s="1"/>
      <c r="K196" s="1"/>
      <c r="L196" s="24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2.75" x14ac:dyDescent="0.2">
      <c r="A197" s="1"/>
      <c r="B197" s="1"/>
      <c r="C197" s="22"/>
      <c r="D197" s="1"/>
      <c r="E197" s="1"/>
      <c r="F197" s="1"/>
      <c r="G197" s="23"/>
      <c r="H197" s="1"/>
      <c r="I197" s="1"/>
      <c r="J197" s="1"/>
      <c r="K197" s="1"/>
      <c r="L197" s="24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2.75" x14ac:dyDescent="0.2">
      <c r="A198" s="1"/>
      <c r="B198" s="1"/>
      <c r="C198" s="22"/>
      <c r="D198" s="1"/>
      <c r="E198" s="1"/>
      <c r="F198" s="1"/>
      <c r="G198" s="23"/>
      <c r="H198" s="1"/>
      <c r="I198" s="1"/>
      <c r="J198" s="1"/>
      <c r="K198" s="1"/>
      <c r="L198" s="24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2.75" x14ac:dyDescent="0.2">
      <c r="A199" s="1"/>
      <c r="B199" s="1"/>
      <c r="C199" s="22"/>
      <c r="D199" s="1"/>
      <c r="E199" s="1"/>
      <c r="F199" s="1"/>
      <c r="G199" s="23"/>
      <c r="H199" s="1"/>
      <c r="I199" s="1"/>
      <c r="J199" s="1"/>
      <c r="K199" s="1"/>
      <c r="L199" s="24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2.75" x14ac:dyDescent="0.2">
      <c r="A200" s="1"/>
      <c r="B200" s="1"/>
      <c r="C200" s="22"/>
      <c r="D200" s="1"/>
      <c r="E200" s="1"/>
      <c r="F200" s="1"/>
      <c r="G200" s="23"/>
      <c r="H200" s="1"/>
      <c r="I200" s="1"/>
      <c r="J200" s="1"/>
      <c r="K200" s="1"/>
      <c r="L200" s="24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2.75" x14ac:dyDescent="0.2">
      <c r="A201" s="1"/>
      <c r="B201" s="1"/>
      <c r="C201" s="22"/>
      <c r="D201" s="1"/>
      <c r="E201" s="1"/>
      <c r="F201" s="1"/>
      <c r="G201" s="23"/>
      <c r="H201" s="1"/>
      <c r="I201" s="1"/>
      <c r="J201" s="1"/>
      <c r="K201" s="1"/>
      <c r="L201" s="24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2.75" x14ac:dyDescent="0.2">
      <c r="A202" s="1"/>
      <c r="B202" s="1"/>
      <c r="C202" s="22"/>
      <c r="D202" s="1"/>
      <c r="E202" s="1"/>
      <c r="F202" s="1"/>
      <c r="G202" s="23"/>
      <c r="H202" s="1"/>
      <c r="I202" s="1"/>
      <c r="J202" s="1"/>
      <c r="K202" s="1"/>
      <c r="L202" s="24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2.75" x14ac:dyDescent="0.2">
      <c r="A203" s="1"/>
      <c r="B203" s="1"/>
      <c r="C203" s="22"/>
      <c r="D203" s="1"/>
      <c r="E203" s="1"/>
      <c r="F203" s="1"/>
      <c r="G203" s="23"/>
      <c r="H203" s="1"/>
      <c r="I203" s="1"/>
      <c r="J203" s="1"/>
      <c r="K203" s="1"/>
      <c r="L203" s="24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2.75" x14ac:dyDescent="0.2">
      <c r="A204" s="1"/>
      <c r="B204" s="1"/>
      <c r="C204" s="22"/>
      <c r="D204" s="1"/>
      <c r="E204" s="1"/>
      <c r="F204" s="1"/>
      <c r="G204" s="23"/>
      <c r="H204" s="1"/>
      <c r="I204" s="1"/>
      <c r="J204" s="1"/>
      <c r="K204" s="1"/>
      <c r="L204" s="24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2.75" x14ac:dyDescent="0.2">
      <c r="A205" s="1"/>
      <c r="B205" s="1"/>
      <c r="C205" s="22"/>
      <c r="D205" s="1"/>
      <c r="E205" s="1"/>
      <c r="F205" s="1"/>
      <c r="G205" s="23"/>
      <c r="H205" s="1"/>
      <c r="I205" s="1"/>
      <c r="J205" s="1"/>
      <c r="K205" s="1"/>
      <c r="L205" s="24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2.75" x14ac:dyDescent="0.2">
      <c r="A206" s="1"/>
      <c r="B206" s="1"/>
      <c r="C206" s="22"/>
      <c r="D206" s="1"/>
      <c r="E206" s="1"/>
      <c r="F206" s="1"/>
      <c r="G206" s="23"/>
      <c r="H206" s="1"/>
      <c r="I206" s="1"/>
      <c r="J206" s="1"/>
      <c r="K206" s="1"/>
      <c r="L206" s="24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2.75" x14ac:dyDescent="0.2">
      <c r="A207" s="1"/>
      <c r="B207" s="1"/>
      <c r="C207" s="22"/>
      <c r="D207" s="1"/>
      <c r="E207" s="1"/>
      <c r="F207" s="1"/>
      <c r="G207" s="23"/>
      <c r="H207" s="1"/>
      <c r="I207" s="1"/>
      <c r="J207" s="1"/>
      <c r="K207" s="1"/>
      <c r="L207" s="24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2.75" x14ac:dyDescent="0.2">
      <c r="A208" s="1"/>
      <c r="B208" s="1"/>
      <c r="C208" s="22"/>
      <c r="D208" s="1"/>
      <c r="E208" s="1"/>
      <c r="F208" s="1"/>
      <c r="G208" s="23"/>
      <c r="H208" s="1"/>
      <c r="I208" s="1"/>
      <c r="J208" s="1"/>
      <c r="K208" s="1"/>
      <c r="L208" s="24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2.75" x14ac:dyDescent="0.2">
      <c r="A209" s="1"/>
      <c r="B209" s="1"/>
      <c r="C209" s="22"/>
      <c r="D209" s="1"/>
      <c r="E209" s="1"/>
      <c r="F209" s="1"/>
      <c r="G209" s="23"/>
      <c r="H209" s="1"/>
      <c r="I209" s="1"/>
      <c r="J209" s="1"/>
      <c r="K209" s="1"/>
      <c r="L209" s="24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2.75" x14ac:dyDescent="0.2">
      <c r="A210" s="1"/>
      <c r="B210" s="1"/>
      <c r="C210" s="22"/>
      <c r="D210" s="1"/>
      <c r="E210" s="1"/>
      <c r="F210" s="1"/>
      <c r="G210" s="23"/>
      <c r="H210" s="1"/>
      <c r="I210" s="1"/>
      <c r="J210" s="1"/>
      <c r="K210" s="1"/>
      <c r="L210" s="24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2.75" x14ac:dyDescent="0.2">
      <c r="A211" s="1"/>
      <c r="B211" s="1"/>
      <c r="C211" s="22"/>
      <c r="D211" s="1"/>
      <c r="E211" s="1"/>
      <c r="F211" s="1"/>
      <c r="G211" s="23"/>
      <c r="H211" s="1"/>
      <c r="I211" s="1"/>
      <c r="J211" s="1"/>
      <c r="K211" s="1"/>
      <c r="L211" s="24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2.75" x14ac:dyDescent="0.2">
      <c r="A212" s="1"/>
      <c r="B212" s="1"/>
      <c r="C212" s="22"/>
      <c r="D212" s="1"/>
      <c r="E212" s="1"/>
      <c r="F212" s="1"/>
      <c r="G212" s="23"/>
      <c r="H212" s="1"/>
      <c r="I212" s="1"/>
      <c r="J212" s="1"/>
      <c r="K212" s="1"/>
      <c r="L212" s="24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2.75" x14ac:dyDescent="0.2">
      <c r="A213" s="1"/>
      <c r="B213" s="1"/>
      <c r="C213" s="22"/>
      <c r="D213" s="1"/>
      <c r="E213" s="1"/>
      <c r="F213" s="1"/>
      <c r="G213" s="23"/>
      <c r="H213" s="1"/>
      <c r="I213" s="1"/>
      <c r="J213" s="1"/>
      <c r="K213" s="1"/>
      <c r="L213" s="24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2.75" x14ac:dyDescent="0.2">
      <c r="A214" s="1"/>
      <c r="B214" s="1"/>
      <c r="C214" s="22"/>
      <c r="D214" s="1"/>
      <c r="E214" s="1"/>
      <c r="F214" s="1"/>
      <c r="G214" s="23"/>
      <c r="H214" s="1"/>
      <c r="I214" s="1"/>
      <c r="J214" s="1"/>
      <c r="K214" s="1"/>
      <c r="L214" s="24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2.75" x14ac:dyDescent="0.2">
      <c r="A215" s="1"/>
      <c r="B215" s="1"/>
      <c r="C215" s="22"/>
      <c r="D215" s="1"/>
      <c r="E215" s="1"/>
      <c r="F215" s="1"/>
      <c r="G215" s="23"/>
      <c r="H215" s="1"/>
      <c r="I215" s="1"/>
      <c r="J215" s="1"/>
      <c r="K215" s="1"/>
      <c r="L215" s="24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2.75" x14ac:dyDescent="0.2">
      <c r="A216" s="1"/>
      <c r="B216" s="1"/>
      <c r="C216" s="22"/>
      <c r="D216" s="1"/>
      <c r="E216" s="1"/>
      <c r="F216" s="1"/>
      <c r="G216" s="23"/>
      <c r="H216" s="1"/>
      <c r="I216" s="1"/>
      <c r="J216" s="1"/>
      <c r="K216" s="1"/>
      <c r="L216" s="24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2.75" x14ac:dyDescent="0.2">
      <c r="A217" s="1"/>
      <c r="B217" s="1"/>
      <c r="C217" s="22"/>
      <c r="D217" s="1"/>
      <c r="E217" s="1"/>
      <c r="F217" s="1"/>
      <c r="G217" s="23"/>
      <c r="H217" s="1"/>
      <c r="I217" s="1"/>
      <c r="J217" s="1"/>
      <c r="K217" s="1"/>
      <c r="L217" s="24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2.75" x14ac:dyDescent="0.2">
      <c r="A218" s="1"/>
      <c r="B218" s="1"/>
      <c r="C218" s="22"/>
      <c r="D218" s="1"/>
      <c r="E218" s="1"/>
      <c r="F218" s="1"/>
      <c r="G218" s="23"/>
      <c r="H218" s="1"/>
      <c r="I218" s="1"/>
      <c r="J218" s="1"/>
      <c r="K218" s="1"/>
      <c r="L218" s="24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2.75" x14ac:dyDescent="0.2">
      <c r="A219" s="1"/>
      <c r="B219" s="1"/>
      <c r="C219" s="22"/>
      <c r="D219" s="1"/>
      <c r="E219" s="1"/>
      <c r="F219" s="1"/>
      <c r="G219" s="23"/>
      <c r="H219" s="1"/>
      <c r="I219" s="1"/>
      <c r="J219" s="1"/>
      <c r="K219" s="1"/>
      <c r="L219" s="24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2.75" x14ac:dyDescent="0.2">
      <c r="A220" s="1"/>
      <c r="B220" s="1"/>
      <c r="C220" s="22"/>
      <c r="D220" s="1"/>
      <c r="E220" s="1"/>
      <c r="F220" s="1"/>
      <c r="G220" s="23"/>
      <c r="H220" s="1"/>
      <c r="I220" s="1"/>
      <c r="J220" s="1"/>
      <c r="K220" s="1"/>
      <c r="L220" s="24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2.75" x14ac:dyDescent="0.2">
      <c r="A221" s="1"/>
      <c r="B221" s="1"/>
      <c r="C221" s="22"/>
      <c r="D221" s="1"/>
      <c r="E221" s="1"/>
      <c r="F221" s="1"/>
      <c r="G221" s="23"/>
      <c r="H221" s="1"/>
      <c r="I221" s="1"/>
      <c r="J221" s="1"/>
      <c r="K221" s="1"/>
      <c r="L221" s="24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2.75" x14ac:dyDescent="0.2">
      <c r="A222" s="1"/>
      <c r="B222" s="1"/>
      <c r="C222" s="22"/>
      <c r="D222" s="1"/>
      <c r="E222" s="1"/>
      <c r="F222" s="1"/>
      <c r="G222" s="23"/>
      <c r="H222" s="1"/>
      <c r="I222" s="1"/>
      <c r="J222" s="1"/>
      <c r="K222" s="1"/>
      <c r="L222" s="24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2.75" x14ac:dyDescent="0.2">
      <c r="A223" s="1"/>
      <c r="B223" s="1"/>
      <c r="C223" s="22"/>
      <c r="D223" s="1"/>
      <c r="E223" s="1"/>
      <c r="F223" s="1"/>
      <c r="G223" s="23"/>
      <c r="H223" s="1"/>
      <c r="I223" s="1"/>
      <c r="J223" s="1"/>
      <c r="K223" s="1"/>
      <c r="L223" s="24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2.75" x14ac:dyDescent="0.2">
      <c r="A224" s="1"/>
      <c r="B224" s="1"/>
      <c r="C224" s="22"/>
      <c r="D224" s="1"/>
      <c r="E224" s="1"/>
      <c r="F224" s="1"/>
      <c r="G224" s="23"/>
      <c r="H224" s="1"/>
      <c r="I224" s="1"/>
      <c r="J224" s="1"/>
      <c r="K224" s="1"/>
      <c r="L224" s="24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2.75" x14ac:dyDescent="0.2">
      <c r="A225" s="1"/>
      <c r="B225" s="1"/>
      <c r="C225" s="22"/>
      <c r="D225" s="1"/>
      <c r="E225" s="1"/>
      <c r="F225" s="1"/>
      <c r="G225" s="23"/>
      <c r="H225" s="1"/>
      <c r="I225" s="1"/>
      <c r="J225" s="1"/>
      <c r="K225" s="1"/>
      <c r="L225" s="24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2.75" x14ac:dyDescent="0.2">
      <c r="A226" s="1"/>
      <c r="B226" s="1"/>
      <c r="C226" s="22"/>
      <c r="D226" s="1"/>
      <c r="E226" s="1"/>
      <c r="F226" s="1"/>
      <c r="G226" s="23"/>
      <c r="H226" s="1"/>
      <c r="I226" s="1"/>
      <c r="J226" s="1"/>
      <c r="K226" s="1"/>
      <c r="L226" s="24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2.75" x14ac:dyDescent="0.2">
      <c r="A227" s="1"/>
      <c r="B227" s="1"/>
      <c r="C227" s="22"/>
      <c r="D227" s="1"/>
      <c r="E227" s="1"/>
      <c r="F227" s="1"/>
      <c r="G227" s="23"/>
      <c r="H227" s="1"/>
      <c r="I227" s="1"/>
      <c r="J227" s="1"/>
      <c r="K227" s="1"/>
      <c r="L227" s="24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2.75" x14ac:dyDescent="0.2">
      <c r="A228" s="1"/>
      <c r="B228" s="1"/>
      <c r="C228" s="22"/>
      <c r="D228" s="1"/>
      <c r="E228" s="1"/>
      <c r="F228" s="1"/>
      <c r="G228" s="23"/>
      <c r="H228" s="1"/>
      <c r="I228" s="1"/>
      <c r="J228" s="1"/>
      <c r="K228" s="1"/>
      <c r="L228" s="24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2.75" x14ac:dyDescent="0.2">
      <c r="A229" s="1"/>
      <c r="B229" s="1"/>
      <c r="C229" s="22"/>
      <c r="D229" s="1"/>
      <c r="E229" s="1"/>
      <c r="F229" s="1"/>
      <c r="G229" s="23"/>
      <c r="H229" s="1"/>
      <c r="I229" s="1"/>
      <c r="J229" s="1"/>
      <c r="K229" s="1"/>
      <c r="L229" s="24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2.75" x14ac:dyDescent="0.2">
      <c r="A230" s="1"/>
      <c r="B230" s="1"/>
      <c r="C230" s="22"/>
      <c r="D230" s="1"/>
      <c r="E230" s="1"/>
      <c r="F230" s="1"/>
      <c r="G230" s="23"/>
      <c r="H230" s="1"/>
      <c r="I230" s="1"/>
      <c r="J230" s="1"/>
      <c r="K230" s="1"/>
      <c r="L230" s="24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2.75" x14ac:dyDescent="0.2">
      <c r="A231" s="1"/>
      <c r="B231" s="1"/>
      <c r="C231" s="22"/>
      <c r="D231" s="1"/>
      <c r="E231" s="1"/>
      <c r="F231" s="1"/>
      <c r="G231" s="23"/>
      <c r="H231" s="1"/>
      <c r="I231" s="1"/>
      <c r="J231" s="1"/>
      <c r="K231" s="1"/>
      <c r="L231" s="24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2.75" x14ac:dyDescent="0.2">
      <c r="A232" s="1"/>
      <c r="B232" s="1"/>
      <c r="C232" s="22"/>
      <c r="D232" s="1"/>
      <c r="E232" s="1"/>
      <c r="F232" s="1"/>
      <c r="G232" s="23"/>
      <c r="H232" s="1"/>
      <c r="I232" s="1"/>
      <c r="J232" s="1"/>
      <c r="K232" s="1"/>
      <c r="L232" s="24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2.75" x14ac:dyDescent="0.2">
      <c r="A233" s="1"/>
      <c r="B233" s="1"/>
      <c r="C233" s="22"/>
      <c r="D233" s="1"/>
      <c r="E233" s="1"/>
      <c r="F233" s="1"/>
      <c r="G233" s="23"/>
      <c r="H233" s="1"/>
      <c r="I233" s="1"/>
      <c r="J233" s="1"/>
      <c r="K233" s="1"/>
      <c r="L233" s="24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2.75" x14ac:dyDescent="0.2">
      <c r="A234" s="1"/>
      <c r="B234" s="1"/>
      <c r="C234" s="22"/>
      <c r="D234" s="1"/>
      <c r="E234" s="1"/>
      <c r="F234" s="1"/>
      <c r="G234" s="23"/>
      <c r="H234" s="1"/>
      <c r="I234" s="1"/>
      <c r="J234" s="1"/>
      <c r="K234" s="1"/>
      <c r="L234" s="24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2.75" x14ac:dyDescent="0.2">
      <c r="A235" s="1"/>
      <c r="B235" s="1"/>
      <c r="C235" s="22"/>
      <c r="D235" s="1"/>
      <c r="E235" s="1"/>
      <c r="F235" s="1"/>
      <c r="G235" s="23"/>
      <c r="H235" s="1"/>
      <c r="I235" s="1"/>
      <c r="J235" s="1"/>
      <c r="K235" s="1"/>
      <c r="L235" s="24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2.75" x14ac:dyDescent="0.2">
      <c r="A236" s="1"/>
      <c r="B236" s="1"/>
      <c r="C236" s="22"/>
      <c r="D236" s="1"/>
      <c r="E236" s="1"/>
      <c r="F236" s="1"/>
      <c r="G236" s="23"/>
      <c r="H236" s="1"/>
      <c r="I236" s="1"/>
      <c r="J236" s="1"/>
      <c r="K236" s="1"/>
      <c r="L236" s="24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2.75" x14ac:dyDescent="0.2">
      <c r="A237" s="1"/>
      <c r="B237" s="1"/>
      <c r="C237" s="22"/>
      <c r="D237" s="1"/>
      <c r="E237" s="1"/>
      <c r="F237" s="1"/>
      <c r="G237" s="23"/>
      <c r="H237" s="1"/>
      <c r="I237" s="1"/>
      <c r="J237" s="1"/>
      <c r="K237" s="1"/>
      <c r="L237" s="24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2.75" x14ac:dyDescent="0.2">
      <c r="A238" s="1"/>
      <c r="B238" s="1"/>
      <c r="C238" s="22"/>
      <c r="D238" s="1"/>
      <c r="E238" s="1"/>
      <c r="F238" s="1"/>
      <c r="G238" s="23"/>
      <c r="H238" s="1"/>
      <c r="I238" s="1"/>
      <c r="J238" s="1"/>
      <c r="K238" s="1"/>
      <c r="L238" s="24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2.75" x14ac:dyDescent="0.2">
      <c r="A239" s="1"/>
      <c r="B239" s="1"/>
      <c r="C239" s="22"/>
      <c r="D239" s="1"/>
      <c r="E239" s="1"/>
      <c r="F239" s="1"/>
      <c r="G239" s="23"/>
      <c r="H239" s="1"/>
      <c r="I239" s="1"/>
      <c r="J239" s="1"/>
      <c r="K239" s="1"/>
      <c r="L239" s="24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2.75" x14ac:dyDescent="0.2">
      <c r="A240" s="1"/>
      <c r="B240" s="1"/>
      <c r="C240" s="22"/>
      <c r="D240" s="1"/>
      <c r="E240" s="1"/>
      <c r="F240" s="1"/>
      <c r="G240" s="23"/>
      <c r="H240" s="1"/>
      <c r="I240" s="1"/>
      <c r="J240" s="1"/>
      <c r="K240" s="1"/>
      <c r="L240" s="24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2.75" x14ac:dyDescent="0.2">
      <c r="A241" s="1"/>
      <c r="B241" s="1"/>
      <c r="C241" s="22"/>
      <c r="D241" s="1"/>
      <c r="E241" s="1"/>
      <c r="F241" s="1"/>
      <c r="G241" s="23"/>
      <c r="H241" s="1"/>
      <c r="I241" s="1"/>
      <c r="J241" s="1"/>
      <c r="K241" s="1"/>
      <c r="L241" s="24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2.75" x14ac:dyDescent="0.2">
      <c r="A242" s="1"/>
      <c r="B242" s="1"/>
      <c r="C242" s="22"/>
      <c r="D242" s="1"/>
      <c r="E242" s="1"/>
      <c r="F242" s="1"/>
      <c r="G242" s="23"/>
      <c r="H242" s="1"/>
      <c r="I242" s="1"/>
      <c r="J242" s="1"/>
      <c r="K242" s="1"/>
      <c r="L242" s="24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2.75" x14ac:dyDescent="0.2">
      <c r="A243" s="1"/>
      <c r="B243" s="1"/>
      <c r="C243" s="22"/>
      <c r="D243" s="1"/>
      <c r="E243" s="1"/>
      <c r="F243" s="1"/>
      <c r="G243" s="23"/>
      <c r="H243" s="1"/>
      <c r="I243" s="1"/>
      <c r="J243" s="1"/>
      <c r="K243" s="1"/>
      <c r="L243" s="24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2.75" x14ac:dyDescent="0.2">
      <c r="A244" s="1"/>
      <c r="B244" s="1"/>
      <c r="C244" s="22"/>
      <c r="D244" s="1"/>
      <c r="E244" s="1"/>
      <c r="F244" s="1"/>
      <c r="G244" s="23"/>
      <c r="H244" s="1"/>
      <c r="I244" s="1"/>
      <c r="J244" s="1"/>
      <c r="K244" s="1"/>
      <c r="L244" s="24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2.75" x14ac:dyDescent="0.2">
      <c r="A245" s="1"/>
      <c r="B245" s="1"/>
      <c r="C245" s="22"/>
      <c r="D245" s="1"/>
      <c r="E245" s="1"/>
      <c r="F245" s="1"/>
      <c r="G245" s="23"/>
      <c r="H245" s="1"/>
      <c r="I245" s="1"/>
      <c r="J245" s="1"/>
      <c r="K245" s="1"/>
      <c r="L245" s="24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2.75" x14ac:dyDescent="0.2">
      <c r="A246" s="1"/>
      <c r="B246" s="1"/>
      <c r="C246" s="22"/>
      <c r="D246" s="1"/>
      <c r="E246" s="1"/>
      <c r="F246" s="1"/>
      <c r="G246" s="23"/>
      <c r="H246" s="1"/>
      <c r="I246" s="1"/>
      <c r="J246" s="1"/>
      <c r="K246" s="1"/>
      <c r="L246" s="24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2.75" x14ac:dyDescent="0.2">
      <c r="A247" s="1"/>
      <c r="B247" s="1"/>
      <c r="C247" s="22"/>
      <c r="D247" s="1"/>
      <c r="E247" s="1"/>
      <c r="F247" s="1"/>
      <c r="G247" s="23"/>
      <c r="H247" s="1"/>
      <c r="I247" s="1"/>
      <c r="J247" s="1"/>
      <c r="K247" s="1"/>
      <c r="L247" s="24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2.75" x14ac:dyDescent="0.2">
      <c r="A248" s="1"/>
      <c r="B248" s="1"/>
      <c r="C248" s="22"/>
      <c r="D248" s="1"/>
      <c r="E248" s="1"/>
      <c r="F248" s="1"/>
      <c r="G248" s="23"/>
      <c r="H248" s="1"/>
      <c r="I248" s="1"/>
      <c r="J248" s="1"/>
      <c r="K248" s="1"/>
      <c r="L248" s="24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2.75" x14ac:dyDescent="0.2">
      <c r="A249" s="1"/>
      <c r="B249" s="1"/>
      <c r="C249" s="22"/>
      <c r="D249" s="1"/>
      <c r="E249" s="1"/>
      <c r="F249" s="1"/>
      <c r="G249" s="23"/>
      <c r="H249" s="1"/>
      <c r="I249" s="1"/>
      <c r="J249" s="1"/>
      <c r="K249" s="1"/>
      <c r="L249" s="24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2.75" x14ac:dyDescent="0.2">
      <c r="A250" s="1"/>
      <c r="B250" s="1"/>
      <c r="C250" s="22"/>
      <c r="D250" s="1"/>
      <c r="E250" s="1"/>
      <c r="F250" s="1"/>
      <c r="G250" s="23"/>
      <c r="H250" s="1"/>
      <c r="I250" s="1"/>
      <c r="J250" s="1"/>
      <c r="K250" s="1"/>
      <c r="L250" s="24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2.75" x14ac:dyDescent="0.2">
      <c r="A251" s="1"/>
      <c r="B251" s="1"/>
      <c r="C251" s="22"/>
      <c r="D251" s="1"/>
      <c r="E251" s="1"/>
      <c r="F251" s="1"/>
      <c r="G251" s="23"/>
      <c r="H251" s="1"/>
      <c r="I251" s="1"/>
      <c r="J251" s="1"/>
      <c r="K251" s="1"/>
      <c r="L251" s="24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2.75" x14ac:dyDescent="0.2">
      <c r="A252" s="1"/>
      <c r="B252" s="1"/>
      <c r="C252" s="22"/>
      <c r="D252" s="1"/>
      <c r="E252" s="1"/>
      <c r="F252" s="1"/>
      <c r="G252" s="23"/>
      <c r="H252" s="1"/>
      <c r="I252" s="1"/>
      <c r="J252" s="1"/>
      <c r="K252" s="1"/>
      <c r="L252" s="24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2.75" x14ac:dyDescent="0.2">
      <c r="A253" s="1"/>
      <c r="B253" s="1"/>
      <c r="C253" s="22"/>
      <c r="D253" s="1"/>
      <c r="E253" s="1"/>
      <c r="F253" s="1"/>
      <c r="G253" s="23"/>
      <c r="H253" s="1"/>
      <c r="I253" s="1"/>
      <c r="J253" s="1"/>
      <c r="K253" s="1"/>
      <c r="L253" s="24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2.75" x14ac:dyDescent="0.2">
      <c r="A254" s="1"/>
      <c r="B254" s="1"/>
      <c r="C254" s="22"/>
      <c r="D254" s="1"/>
      <c r="E254" s="1"/>
      <c r="F254" s="1"/>
      <c r="G254" s="23"/>
      <c r="H254" s="1"/>
      <c r="I254" s="1"/>
      <c r="J254" s="1"/>
      <c r="K254" s="1"/>
      <c r="L254" s="24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2.75" x14ac:dyDescent="0.2">
      <c r="A255" s="1"/>
      <c r="B255" s="1"/>
      <c r="C255" s="22"/>
      <c r="D255" s="1"/>
      <c r="E255" s="1"/>
      <c r="F255" s="1"/>
      <c r="G255" s="23"/>
      <c r="H255" s="1"/>
      <c r="I255" s="1"/>
      <c r="J255" s="1"/>
      <c r="K255" s="1"/>
      <c r="L255" s="24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2.75" x14ac:dyDescent="0.2">
      <c r="A256" s="1"/>
      <c r="B256" s="1"/>
      <c r="C256" s="22"/>
      <c r="D256" s="1"/>
      <c r="E256" s="1"/>
      <c r="F256" s="1"/>
      <c r="G256" s="23"/>
      <c r="H256" s="1"/>
      <c r="I256" s="1"/>
      <c r="J256" s="1"/>
      <c r="K256" s="1"/>
      <c r="L256" s="24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2.75" x14ac:dyDescent="0.2">
      <c r="A257" s="1"/>
      <c r="B257" s="1"/>
      <c r="C257" s="22"/>
      <c r="D257" s="1"/>
      <c r="E257" s="1"/>
      <c r="F257" s="1"/>
      <c r="G257" s="23"/>
      <c r="H257" s="1"/>
      <c r="I257" s="1"/>
      <c r="J257" s="1"/>
      <c r="K257" s="1"/>
      <c r="L257" s="24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2.75" x14ac:dyDescent="0.2">
      <c r="A258" s="1"/>
      <c r="B258" s="1"/>
      <c r="C258" s="22"/>
      <c r="D258" s="1"/>
      <c r="E258" s="1"/>
      <c r="F258" s="1"/>
      <c r="G258" s="23"/>
      <c r="H258" s="1"/>
      <c r="I258" s="1"/>
      <c r="J258" s="1"/>
      <c r="K258" s="1"/>
      <c r="L258" s="24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2.75" x14ac:dyDescent="0.2">
      <c r="A259" s="1"/>
      <c r="B259" s="1"/>
      <c r="C259" s="22"/>
      <c r="D259" s="1"/>
      <c r="E259" s="1"/>
      <c r="F259" s="1"/>
      <c r="G259" s="23"/>
      <c r="H259" s="1"/>
      <c r="I259" s="1"/>
      <c r="J259" s="1"/>
      <c r="K259" s="1"/>
      <c r="L259" s="24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2.75" x14ac:dyDescent="0.2">
      <c r="A260" s="1"/>
      <c r="B260" s="1"/>
      <c r="C260" s="22"/>
      <c r="D260" s="1"/>
      <c r="E260" s="1"/>
      <c r="F260" s="1"/>
      <c r="G260" s="23"/>
      <c r="H260" s="1"/>
      <c r="I260" s="1"/>
      <c r="J260" s="1"/>
      <c r="K260" s="1"/>
      <c r="L260" s="24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2.75" x14ac:dyDescent="0.2">
      <c r="A261" s="1"/>
      <c r="B261" s="1"/>
      <c r="C261" s="22"/>
      <c r="D261" s="1"/>
      <c r="E261" s="1"/>
      <c r="F261" s="1"/>
      <c r="G261" s="23"/>
      <c r="H261" s="1"/>
      <c r="I261" s="1"/>
      <c r="J261" s="1"/>
      <c r="K261" s="1"/>
      <c r="L261" s="24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2.75" x14ac:dyDescent="0.2">
      <c r="A262" s="1"/>
      <c r="B262" s="1"/>
      <c r="C262" s="22"/>
      <c r="D262" s="1"/>
      <c r="E262" s="1"/>
      <c r="F262" s="1"/>
      <c r="G262" s="23"/>
      <c r="H262" s="1"/>
      <c r="I262" s="1"/>
      <c r="J262" s="1"/>
      <c r="K262" s="1"/>
      <c r="L262" s="24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2.75" x14ac:dyDescent="0.2">
      <c r="A263" s="1"/>
      <c r="B263" s="1"/>
      <c r="C263" s="22"/>
      <c r="D263" s="1"/>
      <c r="E263" s="1"/>
      <c r="F263" s="1"/>
      <c r="G263" s="23"/>
      <c r="H263" s="1"/>
      <c r="I263" s="1"/>
      <c r="J263" s="1"/>
      <c r="K263" s="1"/>
      <c r="L263" s="24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2.75" x14ac:dyDescent="0.2">
      <c r="A264" s="1"/>
      <c r="B264" s="1"/>
      <c r="C264" s="22"/>
      <c r="D264" s="1"/>
      <c r="E264" s="1"/>
      <c r="F264" s="1"/>
      <c r="G264" s="23"/>
      <c r="H264" s="1"/>
      <c r="I264" s="1"/>
      <c r="J264" s="1"/>
      <c r="K264" s="1"/>
      <c r="L264" s="24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2.75" x14ac:dyDescent="0.2">
      <c r="A265" s="1"/>
      <c r="B265" s="1"/>
      <c r="C265" s="22"/>
      <c r="D265" s="1"/>
      <c r="E265" s="1"/>
      <c r="F265" s="1"/>
      <c r="G265" s="23"/>
      <c r="H265" s="1"/>
      <c r="I265" s="1"/>
      <c r="J265" s="1"/>
      <c r="K265" s="1"/>
      <c r="L265" s="24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2.75" x14ac:dyDescent="0.2">
      <c r="A266" s="1"/>
      <c r="B266" s="1"/>
      <c r="C266" s="22"/>
      <c r="D266" s="1"/>
      <c r="E266" s="1"/>
      <c r="F266" s="1"/>
      <c r="G266" s="23"/>
      <c r="H266" s="1"/>
      <c r="I266" s="1"/>
      <c r="J266" s="1"/>
      <c r="K266" s="1"/>
      <c r="L266" s="24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2.75" x14ac:dyDescent="0.2">
      <c r="A267" s="1"/>
      <c r="B267" s="1"/>
      <c r="C267" s="22"/>
      <c r="D267" s="1"/>
      <c r="E267" s="1"/>
      <c r="F267" s="1"/>
      <c r="G267" s="23"/>
      <c r="H267" s="1"/>
      <c r="I267" s="1"/>
      <c r="J267" s="1"/>
      <c r="K267" s="1"/>
      <c r="L267" s="24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2.75" x14ac:dyDescent="0.2">
      <c r="A268" s="1"/>
      <c r="B268" s="1"/>
      <c r="C268" s="22"/>
      <c r="D268" s="1"/>
      <c r="E268" s="1"/>
      <c r="F268" s="1"/>
      <c r="G268" s="23"/>
      <c r="H268" s="1"/>
      <c r="I268" s="1"/>
      <c r="J268" s="1"/>
      <c r="K268" s="1"/>
      <c r="L268" s="24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2.75" x14ac:dyDescent="0.2">
      <c r="A269" s="1"/>
      <c r="B269" s="1"/>
      <c r="C269" s="22"/>
      <c r="D269" s="1"/>
      <c r="E269" s="1"/>
      <c r="F269" s="1"/>
      <c r="G269" s="23"/>
      <c r="H269" s="1"/>
      <c r="I269" s="1"/>
      <c r="J269" s="1"/>
      <c r="K269" s="1"/>
      <c r="L269" s="24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2.75" x14ac:dyDescent="0.2">
      <c r="A270" s="1"/>
      <c r="B270" s="1"/>
      <c r="C270" s="22"/>
      <c r="D270" s="1"/>
      <c r="E270" s="1"/>
      <c r="F270" s="1"/>
      <c r="G270" s="23"/>
      <c r="H270" s="1"/>
      <c r="I270" s="1"/>
      <c r="J270" s="1"/>
      <c r="K270" s="1"/>
      <c r="L270" s="24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2.75" x14ac:dyDescent="0.2">
      <c r="A271" s="1"/>
      <c r="B271" s="1"/>
      <c r="C271" s="22"/>
      <c r="D271" s="1"/>
      <c r="E271" s="1"/>
      <c r="F271" s="1"/>
      <c r="G271" s="23"/>
      <c r="H271" s="1"/>
      <c r="I271" s="1"/>
      <c r="J271" s="1"/>
      <c r="K271" s="1"/>
      <c r="L271" s="24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2.75" x14ac:dyDescent="0.2">
      <c r="A272" s="1"/>
      <c r="B272" s="1"/>
      <c r="C272" s="22"/>
      <c r="D272" s="1"/>
      <c r="E272" s="1"/>
      <c r="F272" s="1"/>
      <c r="G272" s="23"/>
      <c r="H272" s="1"/>
      <c r="I272" s="1"/>
      <c r="J272" s="1"/>
      <c r="K272" s="1"/>
      <c r="L272" s="24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2.75" x14ac:dyDescent="0.2">
      <c r="A273" s="1"/>
      <c r="B273" s="1"/>
      <c r="C273" s="22"/>
      <c r="D273" s="1"/>
      <c r="E273" s="1"/>
      <c r="F273" s="1"/>
      <c r="G273" s="23"/>
      <c r="H273" s="1"/>
      <c r="I273" s="1"/>
      <c r="J273" s="1"/>
      <c r="K273" s="1"/>
      <c r="L273" s="24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2.75" x14ac:dyDescent="0.2">
      <c r="A274" s="1"/>
      <c r="B274" s="1"/>
      <c r="C274" s="22"/>
      <c r="D274" s="1"/>
      <c r="E274" s="1"/>
      <c r="F274" s="1"/>
      <c r="G274" s="23"/>
      <c r="H274" s="1"/>
      <c r="I274" s="1"/>
      <c r="J274" s="1"/>
      <c r="K274" s="1"/>
      <c r="L274" s="24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2.75" x14ac:dyDescent="0.2">
      <c r="A275" s="1"/>
      <c r="B275" s="1"/>
      <c r="C275" s="22"/>
      <c r="D275" s="1"/>
      <c r="E275" s="1"/>
      <c r="F275" s="1"/>
      <c r="G275" s="23"/>
      <c r="H275" s="1"/>
      <c r="I275" s="1"/>
      <c r="J275" s="1"/>
      <c r="K275" s="1"/>
      <c r="L275" s="24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2.75" x14ac:dyDescent="0.2">
      <c r="A276" s="1"/>
      <c r="B276" s="1"/>
      <c r="C276" s="22"/>
      <c r="D276" s="1"/>
      <c r="E276" s="1"/>
      <c r="F276" s="1"/>
      <c r="G276" s="23"/>
      <c r="H276" s="1"/>
      <c r="I276" s="1"/>
      <c r="J276" s="1"/>
      <c r="K276" s="1"/>
      <c r="L276" s="24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2.75" x14ac:dyDescent="0.2">
      <c r="A277" s="1"/>
      <c r="B277" s="1"/>
      <c r="C277" s="22"/>
      <c r="D277" s="1"/>
      <c r="E277" s="1"/>
      <c r="F277" s="1"/>
      <c r="G277" s="23"/>
      <c r="H277" s="1"/>
      <c r="I277" s="1"/>
      <c r="J277" s="1"/>
      <c r="K277" s="1"/>
      <c r="L277" s="24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2.75" x14ac:dyDescent="0.2">
      <c r="A278" s="1"/>
      <c r="B278" s="1"/>
      <c r="C278" s="22"/>
      <c r="D278" s="1"/>
      <c r="E278" s="1"/>
      <c r="F278" s="1"/>
      <c r="G278" s="23"/>
      <c r="H278" s="1"/>
      <c r="I278" s="1"/>
      <c r="J278" s="1"/>
      <c r="K278" s="1"/>
      <c r="L278" s="24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2.75" x14ac:dyDescent="0.2">
      <c r="A279" s="1"/>
      <c r="B279" s="1"/>
      <c r="C279" s="22"/>
      <c r="D279" s="1"/>
      <c r="E279" s="1"/>
      <c r="F279" s="1"/>
      <c r="G279" s="23"/>
      <c r="H279" s="1"/>
      <c r="I279" s="1"/>
      <c r="J279" s="1"/>
      <c r="K279" s="1"/>
      <c r="L279" s="24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2.75" x14ac:dyDescent="0.2">
      <c r="A280" s="1"/>
      <c r="B280" s="1"/>
      <c r="C280" s="22"/>
      <c r="D280" s="1"/>
      <c r="E280" s="1"/>
      <c r="F280" s="1"/>
      <c r="G280" s="23"/>
      <c r="H280" s="1"/>
      <c r="I280" s="1"/>
      <c r="J280" s="1"/>
      <c r="K280" s="1"/>
      <c r="L280" s="24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2.75" x14ac:dyDescent="0.2">
      <c r="A281" s="1"/>
      <c r="B281" s="1"/>
      <c r="C281" s="22"/>
      <c r="D281" s="1"/>
      <c r="E281" s="1"/>
      <c r="F281" s="1"/>
      <c r="G281" s="23"/>
      <c r="H281" s="1"/>
      <c r="I281" s="1"/>
      <c r="J281" s="1"/>
      <c r="K281" s="1"/>
      <c r="L281" s="24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2.75" x14ac:dyDescent="0.2">
      <c r="A282" s="1"/>
      <c r="B282" s="1"/>
      <c r="C282" s="22"/>
      <c r="D282" s="1"/>
      <c r="E282" s="1"/>
      <c r="F282" s="1"/>
      <c r="G282" s="23"/>
      <c r="H282" s="1"/>
      <c r="I282" s="1"/>
      <c r="J282" s="1"/>
      <c r="K282" s="1"/>
      <c r="L282" s="24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2.75" x14ac:dyDescent="0.2">
      <c r="A283" s="1"/>
      <c r="B283" s="1"/>
      <c r="C283" s="22"/>
      <c r="D283" s="1"/>
      <c r="E283" s="1"/>
      <c r="F283" s="1"/>
      <c r="G283" s="23"/>
      <c r="H283" s="1"/>
      <c r="I283" s="1"/>
      <c r="J283" s="1"/>
      <c r="K283" s="1"/>
      <c r="L283" s="24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2.75" x14ac:dyDescent="0.2">
      <c r="A284" s="1"/>
      <c r="B284" s="1"/>
      <c r="C284" s="22"/>
      <c r="D284" s="1"/>
      <c r="E284" s="1"/>
      <c r="F284" s="1"/>
      <c r="G284" s="23"/>
      <c r="H284" s="1"/>
      <c r="I284" s="1"/>
      <c r="J284" s="1"/>
      <c r="K284" s="1"/>
      <c r="L284" s="24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2.75" x14ac:dyDescent="0.2">
      <c r="A285" s="1"/>
      <c r="B285" s="1"/>
      <c r="C285" s="22"/>
      <c r="D285" s="1"/>
      <c r="E285" s="1"/>
      <c r="F285" s="1"/>
      <c r="G285" s="23"/>
      <c r="H285" s="1"/>
      <c r="I285" s="1"/>
      <c r="J285" s="1"/>
      <c r="K285" s="1"/>
      <c r="L285" s="24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2.75" x14ac:dyDescent="0.2">
      <c r="A286" s="1"/>
      <c r="B286" s="1"/>
      <c r="C286" s="22"/>
      <c r="D286" s="1"/>
      <c r="E286" s="1"/>
      <c r="F286" s="1"/>
      <c r="G286" s="23"/>
      <c r="H286" s="1"/>
      <c r="I286" s="1"/>
      <c r="J286" s="1"/>
      <c r="K286" s="1"/>
      <c r="L286" s="24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2.75" x14ac:dyDescent="0.2">
      <c r="A287" s="1"/>
      <c r="B287" s="1"/>
      <c r="C287" s="22"/>
      <c r="D287" s="1"/>
      <c r="E287" s="1"/>
      <c r="F287" s="1"/>
      <c r="G287" s="23"/>
      <c r="H287" s="1"/>
      <c r="I287" s="1"/>
      <c r="J287" s="1"/>
      <c r="K287" s="1"/>
      <c r="L287" s="24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2.75" x14ac:dyDescent="0.2">
      <c r="A288" s="1"/>
      <c r="B288" s="1"/>
      <c r="C288" s="22"/>
      <c r="D288" s="1"/>
      <c r="E288" s="1"/>
      <c r="F288" s="1"/>
      <c r="G288" s="23"/>
      <c r="H288" s="1"/>
      <c r="I288" s="1"/>
      <c r="J288" s="1"/>
      <c r="K288" s="1"/>
      <c r="L288" s="24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2.75" x14ac:dyDescent="0.2">
      <c r="A289" s="1"/>
      <c r="B289" s="1"/>
      <c r="C289" s="22"/>
      <c r="D289" s="1"/>
      <c r="E289" s="1"/>
      <c r="F289" s="1"/>
      <c r="G289" s="23"/>
      <c r="H289" s="1"/>
      <c r="I289" s="1"/>
      <c r="J289" s="1"/>
      <c r="K289" s="1"/>
      <c r="L289" s="24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2.75" x14ac:dyDescent="0.2">
      <c r="A290" s="1"/>
      <c r="B290" s="1"/>
      <c r="C290" s="22"/>
      <c r="D290" s="1"/>
      <c r="E290" s="1"/>
      <c r="F290" s="1"/>
      <c r="G290" s="23"/>
      <c r="H290" s="1"/>
      <c r="I290" s="1"/>
      <c r="J290" s="1"/>
      <c r="K290" s="1"/>
      <c r="L290" s="24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2.75" x14ac:dyDescent="0.2">
      <c r="A291" s="1"/>
      <c r="B291" s="1"/>
      <c r="C291" s="22"/>
      <c r="D291" s="1"/>
      <c r="E291" s="1"/>
      <c r="F291" s="1"/>
      <c r="G291" s="23"/>
      <c r="H291" s="1"/>
      <c r="I291" s="1"/>
      <c r="J291" s="1"/>
      <c r="K291" s="1"/>
      <c r="L291" s="24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2.75" x14ac:dyDescent="0.2">
      <c r="A292" s="1"/>
      <c r="B292" s="1"/>
      <c r="C292" s="22"/>
      <c r="D292" s="1"/>
      <c r="E292" s="1"/>
      <c r="F292" s="1"/>
      <c r="G292" s="23"/>
      <c r="H292" s="1"/>
      <c r="I292" s="1"/>
      <c r="J292" s="1"/>
      <c r="K292" s="1"/>
      <c r="L292" s="24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2.75" x14ac:dyDescent="0.2">
      <c r="A293" s="1"/>
      <c r="B293" s="1"/>
      <c r="C293" s="22"/>
      <c r="D293" s="1"/>
      <c r="E293" s="1"/>
      <c r="F293" s="1"/>
      <c r="G293" s="23"/>
      <c r="H293" s="1"/>
      <c r="I293" s="1"/>
      <c r="J293" s="1"/>
      <c r="K293" s="1"/>
      <c r="L293" s="24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2.75" x14ac:dyDescent="0.2">
      <c r="A294" s="1"/>
      <c r="B294" s="1"/>
      <c r="C294" s="22"/>
      <c r="D294" s="1"/>
      <c r="E294" s="1"/>
      <c r="F294" s="1"/>
      <c r="G294" s="23"/>
      <c r="H294" s="1"/>
      <c r="I294" s="1"/>
      <c r="J294" s="1"/>
      <c r="K294" s="1"/>
      <c r="L294" s="24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2.75" x14ac:dyDescent="0.2">
      <c r="A295" s="1"/>
      <c r="B295" s="1"/>
      <c r="C295" s="22"/>
      <c r="D295" s="1"/>
      <c r="E295" s="1"/>
      <c r="F295" s="1"/>
      <c r="G295" s="23"/>
      <c r="H295" s="1"/>
      <c r="I295" s="1"/>
      <c r="J295" s="1"/>
      <c r="K295" s="1"/>
      <c r="L295" s="24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2.75" x14ac:dyDescent="0.2">
      <c r="A296" s="1"/>
      <c r="B296" s="1"/>
      <c r="C296" s="22"/>
      <c r="D296" s="1"/>
      <c r="E296" s="1"/>
      <c r="F296" s="1"/>
      <c r="G296" s="23"/>
      <c r="H296" s="1"/>
      <c r="I296" s="1"/>
      <c r="J296" s="1"/>
      <c r="K296" s="1"/>
      <c r="L296" s="24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2.75" x14ac:dyDescent="0.2">
      <c r="A297" s="1"/>
      <c r="B297" s="1"/>
      <c r="C297" s="22"/>
      <c r="D297" s="1"/>
      <c r="E297" s="1"/>
      <c r="F297" s="1"/>
      <c r="G297" s="23"/>
      <c r="H297" s="1"/>
      <c r="I297" s="1"/>
      <c r="J297" s="1"/>
      <c r="K297" s="1"/>
      <c r="L297" s="24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2.75" x14ac:dyDescent="0.2">
      <c r="A298" s="1"/>
      <c r="B298" s="1"/>
      <c r="C298" s="22"/>
      <c r="D298" s="1"/>
      <c r="E298" s="1"/>
      <c r="F298" s="1"/>
      <c r="G298" s="23"/>
      <c r="H298" s="1"/>
      <c r="I298" s="1"/>
      <c r="J298" s="1"/>
      <c r="K298" s="1"/>
      <c r="L298" s="24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2.75" x14ac:dyDescent="0.2">
      <c r="A299" s="1"/>
      <c r="B299" s="1"/>
      <c r="C299" s="22"/>
      <c r="D299" s="1"/>
      <c r="E299" s="1"/>
      <c r="F299" s="1"/>
      <c r="G299" s="23"/>
      <c r="H299" s="1"/>
      <c r="I299" s="1"/>
      <c r="J299" s="1"/>
      <c r="K299" s="1"/>
      <c r="L299" s="24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2.75" x14ac:dyDescent="0.2">
      <c r="A300" s="1"/>
      <c r="B300" s="1"/>
      <c r="C300" s="22"/>
      <c r="D300" s="1"/>
      <c r="E300" s="1"/>
      <c r="F300" s="1"/>
      <c r="G300" s="23"/>
      <c r="H300" s="1"/>
      <c r="I300" s="1"/>
      <c r="J300" s="1"/>
      <c r="K300" s="1"/>
      <c r="L300" s="24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2.75" x14ac:dyDescent="0.2">
      <c r="A301" s="1"/>
      <c r="B301" s="1"/>
      <c r="C301" s="22"/>
      <c r="D301" s="1"/>
      <c r="E301" s="1"/>
      <c r="F301" s="1"/>
      <c r="G301" s="23"/>
      <c r="H301" s="1"/>
      <c r="I301" s="1"/>
      <c r="J301" s="1"/>
      <c r="K301" s="1"/>
      <c r="L301" s="24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2.75" x14ac:dyDescent="0.2">
      <c r="A302" s="1"/>
      <c r="B302" s="1"/>
      <c r="C302" s="22"/>
      <c r="D302" s="1"/>
      <c r="E302" s="1"/>
      <c r="F302" s="1"/>
      <c r="G302" s="23"/>
      <c r="H302" s="1"/>
      <c r="I302" s="1"/>
      <c r="J302" s="1"/>
      <c r="K302" s="1"/>
      <c r="L302" s="24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2.75" x14ac:dyDescent="0.2">
      <c r="A303" s="1"/>
      <c r="B303" s="1"/>
      <c r="C303" s="22"/>
      <c r="D303" s="1"/>
      <c r="E303" s="1"/>
      <c r="F303" s="1"/>
      <c r="G303" s="23"/>
      <c r="H303" s="1"/>
      <c r="I303" s="1"/>
      <c r="J303" s="1"/>
      <c r="K303" s="1"/>
      <c r="L303" s="24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2.75" x14ac:dyDescent="0.2">
      <c r="A304" s="1"/>
      <c r="B304" s="1"/>
      <c r="C304" s="22"/>
      <c r="D304" s="1"/>
      <c r="E304" s="1"/>
      <c r="F304" s="1"/>
      <c r="G304" s="23"/>
      <c r="H304" s="1"/>
      <c r="I304" s="1"/>
      <c r="J304" s="1"/>
      <c r="K304" s="1"/>
      <c r="L304" s="24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2.75" x14ac:dyDescent="0.2">
      <c r="A305" s="1"/>
      <c r="B305" s="1"/>
      <c r="C305" s="22"/>
      <c r="D305" s="1"/>
      <c r="E305" s="1"/>
      <c r="F305" s="1"/>
      <c r="G305" s="23"/>
      <c r="H305" s="1"/>
      <c r="I305" s="1"/>
      <c r="J305" s="1"/>
      <c r="K305" s="1"/>
      <c r="L305" s="24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2.75" x14ac:dyDescent="0.2">
      <c r="A306" s="1"/>
      <c r="B306" s="1"/>
      <c r="C306" s="22"/>
      <c r="D306" s="1"/>
      <c r="E306" s="1"/>
      <c r="F306" s="1"/>
      <c r="G306" s="23"/>
      <c r="H306" s="1"/>
      <c r="I306" s="1"/>
      <c r="J306" s="1"/>
      <c r="K306" s="1"/>
      <c r="L306" s="24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2.75" x14ac:dyDescent="0.2">
      <c r="A307" s="1"/>
      <c r="B307" s="1"/>
      <c r="C307" s="22"/>
      <c r="D307" s="1"/>
      <c r="E307" s="1"/>
      <c r="F307" s="1"/>
      <c r="G307" s="23"/>
      <c r="H307" s="1"/>
      <c r="I307" s="1"/>
      <c r="J307" s="1"/>
      <c r="K307" s="1"/>
      <c r="L307" s="24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2.75" x14ac:dyDescent="0.2">
      <c r="A308" s="1"/>
      <c r="B308" s="1"/>
      <c r="C308" s="22"/>
      <c r="D308" s="1"/>
      <c r="E308" s="1"/>
      <c r="F308" s="1"/>
      <c r="G308" s="23"/>
      <c r="H308" s="1"/>
      <c r="I308" s="1"/>
      <c r="J308" s="1"/>
      <c r="K308" s="1"/>
      <c r="L308" s="24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2.75" x14ac:dyDescent="0.2">
      <c r="A309" s="1"/>
      <c r="B309" s="1"/>
      <c r="C309" s="22"/>
      <c r="D309" s="1"/>
      <c r="E309" s="1"/>
      <c r="F309" s="1"/>
      <c r="G309" s="23"/>
      <c r="H309" s="1"/>
      <c r="I309" s="1"/>
      <c r="J309" s="1"/>
      <c r="K309" s="1"/>
      <c r="L309" s="24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2.75" x14ac:dyDescent="0.2">
      <c r="A310" s="1"/>
      <c r="B310" s="1"/>
      <c r="C310" s="22"/>
      <c r="D310" s="1"/>
      <c r="E310" s="1"/>
      <c r="F310" s="1"/>
      <c r="G310" s="23"/>
      <c r="H310" s="1"/>
      <c r="I310" s="1"/>
      <c r="J310" s="1"/>
      <c r="K310" s="1"/>
      <c r="L310" s="24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2.75" x14ac:dyDescent="0.2">
      <c r="A311" s="1"/>
      <c r="B311" s="1"/>
      <c r="C311" s="22"/>
      <c r="D311" s="1"/>
      <c r="E311" s="1"/>
      <c r="F311" s="1"/>
      <c r="G311" s="23"/>
      <c r="H311" s="1"/>
      <c r="I311" s="1"/>
      <c r="J311" s="1"/>
      <c r="K311" s="1"/>
      <c r="L311" s="24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2.75" x14ac:dyDescent="0.2">
      <c r="A312" s="1"/>
      <c r="B312" s="1"/>
      <c r="C312" s="22"/>
      <c r="D312" s="1"/>
      <c r="E312" s="1"/>
      <c r="F312" s="1"/>
      <c r="G312" s="23"/>
      <c r="H312" s="1"/>
      <c r="I312" s="1"/>
      <c r="J312" s="1"/>
      <c r="K312" s="1"/>
      <c r="L312" s="24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2.75" x14ac:dyDescent="0.2">
      <c r="A313" s="1"/>
      <c r="B313" s="1"/>
      <c r="C313" s="22"/>
      <c r="D313" s="1"/>
      <c r="E313" s="1"/>
      <c r="F313" s="1"/>
      <c r="G313" s="23"/>
      <c r="H313" s="1"/>
      <c r="I313" s="1"/>
      <c r="J313" s="1"/>
      <c r="K313" s="1"/>
      <c r="L313" s="24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2.75" x14ac:dyDescent="0.2">
      <c r="A314" s="1"/>
      <c r="B314" s="1"/>
      <c r="C314" s="22"/>
      <c r="D314" s="1"/>
      <c r="E314" s="1"/>
      <c r="F314" s="1"/>
      <c r="G314" s="23"/>
      <c r="H314" s="1"/>
      <c r="I314" s="1"/>
      <c r="J314" s="1"/>
      <c r="K314" s="1"/>
      <c r="L314" s="24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2.75" x14ac:dyDescent="0.2">
      <c r="A315" s="1"/>
      <c r="B315" s="1"/>
      <c r="C315" s="22"/>
      <c r="D315" s="1"/>
      <c r="E315" s="1"/>
      <c r="F315" s="1"/>
      <c r="G315" s="23"/>
      <c r="H315" s="1"/>
      <c r="I315" s="1"/>
      <c r="J315" s="1"/>
      <c r="K315" s="1"/>
      <c r="L315" s="24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2.75" x14ac:dyDescent="0.2">
      <c r="A316" s="1"/>
      <c r="B316" s="1"/>
      <c r="C316" s="22"/>
      <c r="D316" s="1"/>
      <c r="E316" s="1"/>
      <c r="F316" s="1"/>
      <c r="G316" s="23"/>
      <c r="H316" s="1"/>
      <c r="I316" s="1"/>
      <c r="J316" s="1"/>
      <c r="K316" s="1"/>
      <c r="L316" s="24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2.75" x14ac:dyDescent="0.2">
      <c r="A317" s="1"/>
      <c r="B317" s="1"/>
      <c r="C317" s="22"/>
      <c r="D317" s="1"/>
      <c r="E317" s="1"/>
      <c r="F317" s="1"/>
      <c r="G317" s="23"/>
      <c r="H317" s="1"/>
      <c r="I317" s="1"/>
      <c r="J317" s="1"/>
      <c r="K317" s="1"/>
      <c r="L317" s="24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2.75" x14ac:dyDescent="0.2">
      <c r="A318" s="1"/>
      <c r="B318" s="1"/>
      <c r="C318" s="22"/>
      <c r="D318" s="1"/>
      <c r="E318" s="1"/>
      <c r="F318" s="1"/>
      <c r="G318" s="23"/>
      <c r="H318" s="1"/>
      <c r="I318" s="1"/>
      <c r="J318" s="1"/>
      <c r="K318" s="1"/>
      <c r="L318" s="24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2.75" x14ac:dyDescent="0.2">
      <c r="A319" s="1"/>
      <c r="B319" s="1"/>
      <c r="C319" s="22"/>
      <c r="D319" s="1"/>
      <c r="E319" s="1"/>
      <c r="F319" s="1"/>
      <c r="G319" s="23"/>
      <c r="H319" s="1"/>
      <c r="I319" s="1"/>
      <c r="J319" s="1"/>
      <c r="K319" s="1"/>
      <c r="L319" s="24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2.75" x14ac:dyDescent="0.2">
      <c r="A320" s="1"/>
      <c r="B320" s="1"/>
      <c r="C320" s="22"/>
      <c r="D320" s="1"/>
      <c r="E320" s="1"/>
      <c r="F320" s="1"/>
      <c r="G320" s="23"/>
      <c r="H320" s="1"/>
      <c r="I320" s="1"/>
      <c r="J320" s="1"/>
      <c r="K320" s="1"/>
      <c r="L320" s="24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2.75" x14ac:dyDescent="0.2">
      <c r="A321" s="1"/>
      <c r="B321" s="1"/>
      <c r="C321" s="22"/>
      <c r="D321" s="1"/>
      <c r="E321" s="1"/>
      <c r="F321" s="1"/>
      <c r="G321" s="23"/>
      <c r="H321" s="1"/>
      <c r="I321" s="1"/>
      <c r="J321" s="1"/>
      <c r="K321" s="1"/>
      <c r="L321" s="24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2.75" x14ac:dyDescent="0.2">
      <c r="A322" s="1"/>
      <c r="B322" s="1"/>
      <c r="C322" s="22"/>
      <c r="D322" s="1"/>
      <c r="E322" s="1"/>
      <c r="F322" s="1"/>
      <c r="G322" s="23"/>
      <c r="H322" s="1"/>
      <c r="I322" s="1"/>
      <c r="J322" s="1"/>
      <c r="K322" s="1"/>
      <c r="L322" s="24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2.75" x14ac:dyDescent="0.2">
      <c r="A323" s="1"/>
      <c r="B323" s="1"/>
      <c r="C323" s="22"/>
      <c r="D323" s="1"/>
      <c r="E323" s="1"/>
      <c r="F323" s="1"/>
      <c r="G323" s="23"/>
      <c r="H323" s="1"/>
      <c r="I323" s="1"/>
      <c r="J323" s="1"/>
      <c r="K323" s="1"/>
      <c r="L323" s="24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2.75" x14ac:dyDescent="0.2">
      <c r="A324" s="1"/>
      <c r="B324" s="1"/>
      <c r="C324" s="22"/>
      <c r="D324" s="1"/>
      <c r="E324" s="1"/>
      <c r="F324" s="1"/>
      <c r="G324" s="23"/>
      <c r="H324" s="1"/>
      <c r="I324" s="1"/>
      <c r="J324" s="1"/>
      <c r="K324" s="1"/>
      <c r="L324" s="24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2.75" x14ac:dyDescent="0.2">
      <c r="A325" s="1"/>
      <c r="B325" s="1"/>
      <c r="C325" s="22"/>
      <c r="D325" s="1"/>
      <c r="E325" s="1"/>
      <c r="F325" s="1"/>
      <c r="G325" s="23"/>
      <c r="H325" s="1"/>
      <c r="I325" s="1"/>
      <c r="J325" s="1"/>
      <c r="K325" s="1"/>
      <c r="L325" s="24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2.75" x14ac:dyDescent="0.2">
      <c r="A326" s="1"/>
      <c r="B326" s="1"/>
      <c r="C326" s="22"/>
      <c r="D326" s="1"/>
      <c r="E326" s="1"/>
      <c r="F326" s="1"/>
      <c r="G326" s="23"/>
      <c r="H326" s="1"/>
      <c r="I326" s="1"/>
      <c r="J326" s="1"/>
      <c r="K326" s="1"/>
      <c r="L326" s="24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2.75" x14ac:dyDescent="0.2">
      <c r="A327" s="1"/>
      <c r="B327" s="1"/>
      <c r="C327" s="22"/>
      <c r="D327" s="1"/>
      <c r="E327" s="1"/>
      <c r="F327" s="1"/>
      <c r="G327" s="23"/>
      <c r="H327" s="1"/>
      <c r="I327" s="1"/>
      <c r="J327" s="1"/>
      <c r="K327" s="1"/>
      <c r="L327" s="24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2.75" x14ac:dyDescent="0.2">
      <c r="A328" s="1"/>
      <c r="B328" s="1"/>
      <c r="C328" s="22"/>
      <c r="D328" s="1"/>
      <c r="E328" s="1"/>
      <c r="F328" s="1"/>
      <c r="G328" s="23"/>
      <c r="H328" s="1"/>
      <c r="I328" s="1"/>
      <c r="J328" s="1"/>
      <c r="K328" s="1"/>
      <c r="L328" s="24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2.75" x14ac:dyDescent="0.2">
      <c r="A329" s="1"/>
      <c r="B329" s="1"/>
      <c r="C329" s="22"/>
      <c r="D329" s="1"/>
      <c r="E329" s="1"/>
      <c r="F329" s="1"/>
      <c r="G329" s="23"/>
      <c r="H329" s="1"/>
      <c r="I329" s="1"/>
      <c r="J329" s="1"/>
      <c r="K329" s="1"/>
      <c r="L329" s="24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2.75" x14ac:dyDescent="0.2">
      <c r="A330" s="1"/>
      <c r="B330" s="1"/>
      <c r="C330" s="22"/>
      <c r="D330" s="1"/>
      <c r="E330" s="1"/>
      <c r="F330" s="1"/>
      <c r="G330" s="23"/>
      <c r="H330" s="1"/>
      <c r="I330" s="1"/>
      <c r="J330" s="1"/>
      <c r="K330" s="1"/>
      <c r="L330" s="24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2.75" x14ac:dyDescent="0.2">
      <c r="A331" s="1"/>
      <c r="B331" s="1"/>
      <c r="C331" s="22"/>
      <c r="D331" s="1"/>
      <c r="E331" s="1"/>
      <c r="F331" s="1"/>
      <c r="G331" s="23"/>
      <c r="H331" s="1"/>
      <c r="I331" s="1"/>
      <c r="J331" s="1"/>
      <c r="K331" s="1"/>
      <c r="L331" s="24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2.75" x14ac:dyDescent="0.2">
      <c r="A332" s="1"/>
      <c r="B332" s="1"/>
      <c r="C332" s="22"/>
      <c r="D332" s="1"/>
      <c r="E332" s="1"/>
      <c r="F332" s="1"/>
      <c r="G332" s="23"/>
      <c r="H332" s="1"/>
      <c r="I332" s="1"/>
      <c r="J332" s="1"/>
      <c r="K332" s="1"/>
      <c r="L332" s="24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2.75" x14ac:dyDescent="0.2">
      <c r="A333" s="1"/>
      <c r="B333" s="1"/>
      <c r="C333" s="22"/>
      <c r="D333" s="1"/>
      <c r="E333" s="1"/>
      <c r="F333" s="1"/>
      <c r="G333" s="23"/>
      <c r="H333" s="1"/>
      <c r="I333" s="1"/>
      <c r="J333" s="1"/>
      <c r="K333" s="1"/>
      <c r="L333" s="24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2.75" x14ac:dyDescent="0.2">
      <c r="A334" s="1"/>
      <c r="B334" s="1"/>
      <c r="C334" s="22"/>
      <c r="D334" s="1"/>
      <c r="E334" s="1"/>
      <c r="F334" s="1"/>
      <c r="G334" s="23"/>
      <c r="H334" s="1"/>
      <c r="I334" s="1"/>
      <c r="J334" s="1"/>
      <c r="K334" s="1"/>
      <c r="L334" s="24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2.75" x14ac:dyDescent="0.2">
      <c r="A335" s="1"/>
      <c r="B335" s="1"/>
      <c r="C335" s="22"/>
      <c r="D335" s="1"/>
      <c r="E335" s="1"/>
      <c r="F335" s="1"/>
      <c r="G335" s="23"/>
      <c r="H335" s="1"/>
      <c r="I335" s="1"/>
      <c r="J335" s="1"/>
      <c r="K335" s="1"/>
      <c r="L335" s="24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2.75" x14ac:dyDescent="0.2">
      <c r="A336" s="1"/>
      <c r="B336" s="1"/>
      <c r="C336" s="22"/>
      <c r="D336" s="1"/>
      <c r="E336" s="1"/>
      <c r="F336" s="1"/>
      <c r="G336" s="23"/>
      <c r="H336" s="1"/>
      <c r="I336" s="1"/>
      <c r="J336" s="1"/>
      <c r="K336" s="1"/>
      <c r="L336" s="24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2.75" x14ac:dyDescent="0.2">
      <c r="A337" s="1"/>
      <c r="B337" s="1"/>
      <c r="C337" s="22"/>
      <c r="D337" s="1"/>
      <c r="E337" s="1"/>
      <c r="F337" s="1"/>
      <c r="G337" s="23"/>
      <c r="H337" s="1"/>
      <c r="I337" s="1"/>
      <c r="J337" s="1"/>
      <c r="K337" s="1"/>
      <c r="L337" s="24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2.75" x14ac:dyDescent="0.2">
      <c r="A338" s="1"/>
      <c r="B338" s="1"/>
      <c r="C338" s="22"/>
      <c r="D338" s="1"/>
      <c r="E338" s="1"/>
      <c r="F338" s="1"/>
      <c r="G338" s="23"/>
      <c r="H338" s="1"/>
      <c r="I338" s="1"/>
      <c r="J338" s="1"/>
      <c r="K338" s="1"/>
      <c r="L338" s="24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2.75" x14ac:dyDescent="0.2">
      <c r="A339" s="1"/>
      <c r="B339" s="1"/>
      <c r="C339" s="22"/>
      <c r="D339" s="1"/>
      <c r="E339" s="1"/>
      <c r="F339" s="1"/>
      <c r="G339" s="23"/>
      <c r="H339" s="1"/>
      <c r="I339" s="1"/>
      <c r="J339" s="1"/>
      <c r="K339" s="1"/>
      <c r="L339" s="24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2.75" x14ac:dyDescent="0.2">
      <c r="A340" s="1"/>
      <c r="B340" s="1"/>
      <c r="C340" s="22"/>
      <c r="D340" s="1"/>
      <c r="E340" s="1"/>
      <c r="F340" s="1"/>
      <c r="G340" s="23"/>
      <c r="H340" s="1"/>
      <c r="I340" s="1"/>
      <c r="J340" s="1"/>
      <c r="K340" s="1"/>
      <c r="L340" s="24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2.75" x14ac:dyDescent="0.2">
      <c r="A341" s="1"/>
      <c r="B341" s="1"/>
      <c r="C341" s="22"/>
      <c r="D341" s="1"/>
      <c r="E341" s="1"/>
      <c r="F341" s="1"/>
      <c r="G341" s="23"/>
      <c r="H341" s="1"/>
      <c r="I341" s="1"/>
      <c r="J341" s="1"/>
      <c r="K341" s="1"/>
      <c r="L341" s="24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2.75" x14ac:dyDescent="0.2">
      <c r="A342" s="1"/>
      <c r="B342" s="1"/>
      <c r="C342" s="22"/>
      <c r="D342" s="1"/>
      <c r="E342" s="1"/>
      <c r="F342" s="1"/>
      <c r="G342" s="23"/>
      <c r="H342" s="1"/>
      <c r="I342" s="1"/>
      <c r="J342" s="1"/>
      <c r="K342" s="1"/>
      <c r="L342" s="24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2.75" x14ac:dyDescent="0.2">
      <c r="A343" s="1"/>
      <c r="B343" s="1"/>
      <c r="C343" s="22"/>
      <c r="D343" s="1"/>
      <c r="E343" s="1"/>
      <c r="F343" s="1"/>
      <c r="G343" s="23"/>
      <c r="H343" s="1"/>
      <c r="I343" s="1"/>
      <c r="J343" s="1"/>
      <c r="K343" s="1"/>
      <c r="L343" s="24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2.75" x14ac:dyDescent="0.2">
      <c r="A344" s="1"/>
      <c r="B344" s="1"/>
      <c r="C344" s="22"/>
      <c r="D344" s="1"/>
      <c r="E344" s="1"/>
      <c r="F344" s="1"/>
      <c r="G344" s="23"/>
      <c r="H344" s="1"/>
      <c r="I344" s="1"/>
      <c r="J344" s="1"/>
      <c r="K344" s="1"/>
      <c r="L344" s="24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2.75" x14ac:dyDescent="0.2">
      <c r="A345" s="1"/>
      <c r="B345" s="1"/>
      <c r="C345" s="22"/>
      <c r="D345" s="1"/>
      <c r="E345" s="1"/>
      <c r="F345" s="1"/>
      <c r="G345" s="23"/>
      <c r="H345" s="1"/>
      <c r="I345" s="1"/>
      <c r="J345" s="1"/>
      <c r="K345" s="1"/>
      <c r="L345" s="24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2.75" x14ac:dyDescent="0.2">
      <c r="A346" s="1"/>
      <c r="B346" s="1"/>
      <c r="C346" s="22"/>
      <c r="D346" s="1"/>
      <c r="E346" s="1"/>
      <c r="F346" s="1"/>
      <c r="G346" s="23"/>
      <c r="H346" s="1"/>
      <c r="I346" s="1"/>
      <c r="J346" s="1"/>
      <c r="K346" s="1"/>
      <c r="L346" s="24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2.75" x14ac:dyDescent="0.2">
      <c r="A347" s="1"/>
      <c r="B347" s="1"/>
      <c r="C347" s="22"/>
      <c r="D347" s="1"/>
      <c r="E347" s="1"/>
      <c r="F347" s="1"/>
      <c r="G347" s="23"/>
      <c r="H347" s="1"/>
      <c r="I347" s="1"/>
      <c r="J347" s="1"/>
      <c r="K347" s="1"/>
      <c r="L347" s="24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2.75" x14ac:dyDescent="0.2">
      <c r="A348" s="1"/>
      <c r="B348" s="1"/>
      <c r="C348" s="22"/>
      <c r="D348" s="1"/>
      <c r="E348" s="1"/>
      <c r="F348" s="1"/>
      <c r="G348" s="23"/>
      <c r="H348" s="1"/>
      <c r="I348" s="1"/>
      <c r="J348" s="1"/>
      <c r="K348" s="1"/>
      <c r="L348" s="24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2.75" x14ac:dyDescent="0.2">
      <c r="A349" s="1"/>
      <c r="B349" s="1"/>
      <c r="C349" s="22"/>
      <c r="D349" s="1"/>
      <c r="E349" s="1"/>
      <c r="F349" s="1"/>
      <c r="G349" s="23"/>
      <c r="H349" s="1"/>
      <c r="I349" s="1"/>
      <c r="J349" s="1"/>
      <c r="K349" s="1"/>
      <c r="L349" s="24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2.75" x14ac:dyDescent="0.2">
      <c r="A350" s="1"/>
      <c r="B350" s="1"/>
      <c r="C350" s="22"/>
      <c r="D350" s="1"/>
      <c r="E350" s="1"/>
      <c r="F350" s="1"/>
      <c r="G350" s="23"/>
      <c r="H350" s="1"/>
      <c r="I350" s="1"/>
      <c r="J350" s="1"/>
      <c r="K350" s="1"/>
      <c r="L350" s="24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2.75" x14ac:dyDescent="0.2">
      <c r="A351" s="1"/>
      <c r="B351" s="1"/>
      <c r="C351" s="22"/>
      <c r="D351" s="1"/>
      <c r="E351" s="1"/>
      <c r="F351" s="1"/>
      <c r="G351" s="23"/>
      <c r="H351" s="1"/>
      <c r="I351" s="1"/>
      <c r="J351" s="1"/>
      <c r="K351" s="1"/>
      <c r="L351" s="24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2.75" x14ac:dyDescent="0.2">
      <c r="A352" s="1"/>
      <c r="B352" s="1"/>
      <c r="C352" s="22"/>
      <c r="D352" s="1"/>
      <c r="E352" s="1"/>
      <c r="F352" s="1"/>
      <c r="G352" s="23"/>
      <c r="H352" s="1"/>
      <c r="I352" s="1"/>
      <c r="J352" s="1"/>
      <c r="K352" s="1"/>
      <c r="L352" s="24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2.75" x14ac:dyDescent="0.2">
      <c r="A353" s="1"/>
      <c r="B353" s="1"/>
      <c r="C353" s="22"/>
      <c r="D353" s="1"/>
      <c r="E353" s="1"/>
      <c r="F353" s="1"/>
      <c r="G353" s="23"/>
      <c r="H353" s="1"/>
      <c r="I353" s="1"/>
      <c r="J353" s="1"/>
      <c r="K353" s="1"/>
      <c r="L353" s="24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2.75" x14ac:dyDescent="0.2">
      <c r="A354" s="1"/>
      <c r="B354" s="1"/>
      <c r="C354" s="22"/>
      <c r="D354" s="1"/>
      <c r="E354" s="1"/>
      <c r="F354" s="1"/>
      <c r="G354" s="23"/>
      <c r="H354" s="1"/>
      <c r="I354" s="1"/>
      <c r="J354" s="1"/>
      <c r="K354" s="1"/>
      <c r="L354" s="24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2.75" x14ac:dyDescent="0.2">
      <c r="A355" s="1"/>
      <c r="B355" s="1"/>
      <c r="C355" s="22"/>
      <c r="D355" s="1"/>
      <c r="E355" s="1"/>
      <c r="F355" s="1"/>
      <c r="G355" s="23"/>
      <c r="H355" s="1"/>
      <c r="I355" s="1"/>
      <c r="J355" s="1"/>
      <c r="K355" s="1"/>
      <c r="L355" s="24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2.75" x14ac:dyDescent="0.2">
      <c r="A356" s="1"/>
      <c r="B356" s="1"/>
      <c r="C356" s="22"/>
      <c r="D356" s="1"/>
      <c r="E356" s="1"/>
      <c r="F356" s="1"/>
      <c r="G356" s="23"/>
      <c r="H356" s="1"/>
      <c r="I356" s="1"/>
      <c r="J356" s="1"/>
      <c r="K356" s="1"/>
      <c r="L356" s="24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2.75" x14ac:dyDescent="0.2">
      <c r="A357" s="1"/>
      <c r="B357" s="1"/>
      <c r="C357" s="22"/>
      <c r="D357" s="1"/>
      <c r="E357" s="1"/>
      <c r="F357" s="1"/>
      <c r="G357" s="23"/>
      <c r="H357" s="1"/>
      <c r="I357" s="1"/>
      <c r="J357" s="1"/>
      <c r="K357" s="1"/>
      <c r="L357" s="24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2.75" x14ac:dyDescent="0.2">
      <c r="A358" s="1"/>
      <c r="B358" s="1"/>
      <c r="C358" s="22"/>
      <c r="D358" s="1"/>
      <c r="E358" s="1"/>
      <c r="F358" s="1"/>
      <c r="G358" s="23"/>
      <c r="H358" s="1"/>
      <c r="I358" s="1"/>
      <c r="J358" s="1"/>
      <c r="K358" s="1"/>
      <c r="L358" s="24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2.75" x14ac:dyDescent="0.2">
      <c r="A359" s="1"/>
      <c r="B359" s="1"/>
      <c r="C359" s="22"/>
      <c r="D359" s="1"/>
      <c r="E359" s="1"/>
      <c r="F359" s="1"/>
      <c r="G359" s="23"/>
      <c r="H359" s="1"/>
      <c r="I359" s="1"/>
      <c r="J359" s="1"/>
      <c r="K359" s="1"/>
      <c r="L359" s="24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2.75" x14ac:dyDescent="0.2">
      <c r="A360" s="1"/>
      <c r="B360" s="1"/>
      <c r="C360" s="22"/>
      <c r="D360" s="1"/>
      <c r="E360" s="1"/>
      <c r="F360" s="1"/>
      <c r="G360" s="23"/>
      <c r="H360" s="1"/>
      <c r="I360" s="1"/>
      <c r="J360" s="1"/>
      <c r="K360" s="1"/>
      <c r="L360" s="24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2.75" x14ac:dyDescent="0.2">
      <c r="A361" s="1"/>
      <c r="B361" s="1"/>
      <c r="C361" s="22"/>
      <c r="D361" s="1"/>
      <c r="E361" s="1"/>
      <c r="F361" s="1"/>
      <c r="G361" s="23"/>
      <c r="H361" s="1"/>
      <c r="I361" s="1"/>
      <c r="J361" s="1"/>
      <c r="K361" s="1"/>
      <c r="L361" s="24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2.75" x14ac:dyDescent="0.2">
      <c r="A362" s="1"/>
      <c r="B362" s="1"/>
      <c r="C362" s="22"/>
      <c r="D362" s="1"/>
      <c r="E362" s="1"/>
      <c r="F362" s="1"/>
      <c r="G362" s="23"/>
      <c r="H362" s="1"/>
      <c r="I362" s="1"/>
      <c r="J362" s="1"/>
      <c r="K362" s="1"/>
      <c r="L362" s="24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2.75" x14ac:dyDescent="0.2">
      <c r="A363" s="1"/>
      <c r="B363" s="1"/>
      <c r="C363" s="22"/>
      <c r="D363" s="1"/>
      <c r="E363" s="1"/>
      <c r="F363" s="1"/>
      <c r="G363" s="23"/>
      <c r="H363" s="1"/>
      <c r="I363" s="1"/>
      <c r="J363" s="1"/>
      <c r="K363" s="1"/>
      <c r="L363" s="24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2.75" x14ac:dyDescent="0.2">
      <c r="A364" s="1"/>
      <c r="B364" s="1"/>
      <c r="C364" s="22"/>
      <c r="D364" s="1"/>
      <c r="E364" s="1"/>
      <c r="F364" s="1"/>
      <c r="G364" s="23"/>
      <c r="H364" s="1"/>
      <c r="I364" s="1"/>
      <c r="J364" s="1"/>
      <c r="K364" s="1"/>
      <c r="L364" s="24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2.75" x14ac:dyDescent="0.2">
      <c r="A365" s="1"/>
      <c r="B365" s="1"/>
      <c r="C365" s="22"/>
      <c r="D365" s="1"/>
      <c r="E365" s="1"/>
      <c r="F365" s="1"/>
      <c r="G365" s="23"/>
      <c r="H365" s="1"/>
      <c r="I365" s="1"/>
      <c r="J365" s="1"/>
      <c r="K365" s="1"/>
      <c r="L365" s="24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2.75" x14ac:dyDescent="0.2">
      <c r="A366" s="1"/>
      <c r="B366" s="1"/>
      <c r="C366" s="22"/>
      <c r="D366" s="1"/>
      <c r="E366" s="1"/>
      <c r="F366" s="1"/>
      <c r="G366" s="23"/>
      <c r="H366" s="1"/>
      <c r="I366" s="1"/>
      <c r="J366" s="1"/>
      <c r="K366" s="1"/>
      <c r="L366" s="24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2.75" x14ac:dyDescent="0.2">
      <c r="A367" s="1"/>
      <c r="B367" s="1"/>
      <c r="C367" s="22"/>
      <c r="D367" s="1"/>
      <c r="E367" s="1"/>
      <c r="F367" s="1"/>
      <c r="G367" s="23"/>
      <c r="H367" s="1"/>
      <c r="I367" s="1"/>
      <c r="J367" s="1"/>
      <c r="K367" s="1"/>
      <c r="L367" s="24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2.75" x14ac:dyDescent="0.2">
      <c r="A368" s="1"/>
      <c r="B368" s="1"/>
      <c r="C368" s="22"/>
      <c r="D368" s="1"/>
      <c r="E368" s="1"/>
      <c r="F368" s="1"/>
      <c r="G368" s="23"/>
      <c r="H368" s="1"/>
      <c r="I368" s="1"/>
      <c r="J368" s="1"/>
      <c r="K368" s="1"/>
      <c r="L368" s="24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2.75" x14ac:dyDescent="0.2">
      <c r="A369" s="1"/>
      <c r="B369" s="1"/>
      <c r="C369" s="22"/>
      <c r="D369" s="1"/>
      <c r="E369" s="1"/>
      <c r="F369" s="1"/>
      <c r="G369" s="23"/>
      <c r="H369" s="1"/>
      <c r="I369" s="1"/>
      <c r="J369" s="1"/>
      <c r="K369" s="1"/>
      <c r="L369" s="24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2.75" x14ac:dyDescent="0.2">
      <c r="A370" s="1"/>
      <c r="B370" s="1"/>
      <c r="C370" s="22"/>
      <c r="D370" s="1"/>
      <c r="E370" s="1"/>
      <c r="F370" s="1"/>
      <c r="G370" s="23"/>
      <c r="H370" s="1"/>
      <c r="I370" s="1"/>
      <c r="J370" s="1"/>
      <c r="K370" s="1"/>
      <c r="L370" s="24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2.75" x14ac:dyDescent="0.2">
      <c r="A371" s="1"/>
      <c r="B371" s="1"/>
      <c r="C371" s="22"/>
      <c r="D371" s="1"/>
      <c r="E371" s="1"/>
      <c r="F371" s="1"/>
      <c r="G371" s="23"/>
      <c r="H371" s="1"/>
      <c r="I371" s="1"/>
      <c r="J371" s="1"/>
      <c r="K371" s="1"/>
      <c r="L371" s="24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2.75" x14ac:dyDescent="0.2">
      <c r="A372" s="1"/>
      <c r="B372" s="1"/>
      <c r="C372" s="22"/>
      <c r="D372" s="1"/>
      <c r="E372" s="1"/>
      <c r="F372" s="1"/>
      <c r="G372" s="23"/>
      <c r="H372" s="1"/>
      <c r="I372" s="1"/>
      <c r="J372" s="1"/>
      <c r="K372" s="1"/>
      <c r="L372" s="24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2.75" x14ac:dyDescent="0.2">
      <c r="A373" s="1"/>
      <c r="B373" s="1"/>
      <c r="C373" s="22"/>
      <c r="D373" s="1"/>
      <c r="E373" s="1"/>
      <c r="F373" s="1"/>
      <c r="G373" s="23"/>
      <c r="H373" s="1"/>
      <c r="I373" s="1"/>
      <c r="J373" s="1"/>
      <c r="K373" s="1"/>
      <c r="L373" s="24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2.75" x14ac:dyDescent="0.2">
      <c r="A374" s="1"/>
      <c r="B374" s="1"/>
      <c r="C374" s="22"/>
      <c r="D374" s="1"/>
      <c r="E374" s="1"/>
      <c r="F374" s="1"/>
      <c r="G374" s="23"/>
      <c r="H374" s="1"/>
      <c r="I374" s="1"/>
      <c r="J374" s="1"/>
      <c r="K374" s="1"/>
      <c r="L374" s="24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2.75" x14ac:dyDescent="0.2">
      <c r="A375" s="1"/>
      <c r="B375" s="1"/>
      <c r="C375" s="22"/>
      <c r="D375" s="1"/>
      <c r="E375" s="1"/>
      <c r="F375" s="1"/>
      <c r="G375" s="23"/>
      <c r="H375" s="1"/>
      <c r="I375" s="1"/>
      <c r="J375" s="1"/>
      <c r="K375" s="1"/>
      <c r="L375" s="24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2.75" x14ac:dyDescent="0.2">
      <c r="A376" s="1"/>
      <c r="B376" s="1"/>
      <c r="C376" s="22"/>
      <c r="D376" s="1"/>
      <c r="E376" s="1"/>
      <c r="F376" s="1"/>
      <c r="G376" s="23"/>
      <c r="H376" s="1"/>
      <c r="I376" s="1"/>
      <c r="J376" s="1"/>
      <c r="K376" s="1"/>
      <c r="L376" s="24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2.75" x14ac:dyDescent="0.2">
      <c r="A377" s="1"/>
      <c r="B377" s="1"/>
      <c r="C377" s="22"/>
      <c r="D377" s="1"/>
      <c r="E377" s="1"/>
      <c r="F377" s="1"/>
      <c r="G377" s="23"/>
      <c r="H377" s="1"/>
      <c r="I377" s="1"/>
      <c r="J377" s="1"/>
      <c r="K377" s="1"/>
      <c r="L377" s="24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2.75" x14ac:dyDescent="0.2">
      <c r="A378" s="1"/>
      <c r="B378" s="1"/>
      <c r="C378" s="22"/>
      <c r="D378" s="1"/>
      <c r="E378" s="1"/>
      <c r="F378" s="1"/>
      <c r="G378" s="23"/>
      <c r="H378" s="1"/>
      <c r="I378" s="1"/>
      <c r="J378" s="1"/>
      <c r="K378" s="1"/>
      <c r="L378" s="24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2.75" x14ac:dyDescent="0.2">
      <c r="A379" s="1"/>
      <c r="B379" s="1"/>
      <c r="C379" s="22"/>
      <c r="D379" s="1"/>
      <c r="E379" s="1"/>
      <c r="F379" s="1"/>
      <c r="G379" s="23"/>
      <c r="H379" s="1"/>
      <c r="I379" s="1"/>
      <c r="J379" s="1"/>
      <c r="K379" s="1"/>
      <c r="L379" s="24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2.75" x14ac:dyDescent="0.2">
      <c r="A380" s="1"/>
      <c r="B380" s="1"/>
      <c r="C380" s="22"/>
      <c r="D380" s="1"/>
      <c r="E380" s="1"/>
      <c r="F380" s="1"/>
      <c r="G380" s="23"/>
      <c r="H380" s="1"/>
      <c r="I380" s="1"/>
      <c r="J380" s="1"/>
      <c r="K380" s="1"/>
      <c r="L380" s="24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2.75" x14ac:dyDescent="0.2">
      <c r="A381" s="1"/>
      <c r="B381" s="1"/>
      <c r="C381" s="22"/>
      <c r="D381" s="1"/>
      <c r="E381" s="1"/>
      <c r="F381" s="1"/>
      <c r="G381" s="23"/>
      <c r="H381" s="1"/>
      <c r="I381" s="1"/>
      <c r="J381" s="1"/>
      <c r="K381" s="1"/>
      <c r="L381" s="24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2.75" x14ac:dyDescent="0.2">
      <c r="A382" s="1"/>
      <c r="B382" s="1"/>
      <c r="C382" s="22"/>
      <c r="D382" s="1"/>
      <c r="E382" s="1"/>
      <c r="F382" s="1"/>
      <c r="G382" s="23"/>
      <c r="H382" s="1"/>
      <c r="I382" s="1"/>
      <c r="J382" s="1"/>
      <c r="K382" s="1"/>
      <c r="L382" s="24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2.75" x14ac:dyDescent="0.2">
      <c r="A383" s="1"/>
      <c r="B383" s="1"/>
      <c r="C383" s="22"/>
      <c r="D383" s="1"/>
      <c r="E383" s="1"/>
      <c r="F383" s="1"/>
      <c r="G383" s="23"/>
      <c r="H383" s="1"/>
      <c r="I383" s="1"/>
      <c r="J383" s="1"/>
      <c r="K383" s="1"/>
      <c r="L383" s="24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2.75" x14ac:dyDescent="0.2">
      <c r="A384" s="1"/>
      <c r="B384" s="1"/>
      <c r="C384" s="22"/>
      <c r="D384" s="1"/>
      <c r="E384" s="1"/>
      <c r="F384" s="1"/>
      <c r="G384" s="23"/>
      <c r="H384" s="1"/>
      <c r="I384" s="1"/>
      <c r="J384" s="1"/>
      <c r="K384" s="1"/>
      <c r="L384" s="24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2.75" x14ac:dyDescent="0.2">
      <c r="A385" s="1"/>
      <c r="B385" s="1"/>
      <c r="C385" s="22"/>
      <c r="D385" s="1"/>
      <c r="E385" s="1"/>
      <c r="F385" s="1"/>
      <c r="G385" s="23"/>
      <c r="H385" s="1"/>
      <c r="I385" s="1"/>
      <c r="J385" s="1"/>
      <c r="K385" s="1"/>
      <c r="L385" s="24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2.75" x14ac:dyDescent="0.2">
      <c r="A386" s="1"/>
      <c r="B386" s="1"/>
      <c r="C386" s="22"/>
      <c r="D386" s="1"/>
      <c r="E386" s="1"/>
      <c r="F386" s="1"/>
      <c r="G386" s="23"/>
      <c r="H386" s="1"/>
      <c r="I386" s="1"/>
      <c r="J386" s="1"/>
      <c r="K386" s="1"/>
      <c r="L386" s="24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2.75" x14ac:dyDescent="0.2">
      <c r="A387" s="1"/>
      <c r="B387" s="1"/>
      <c r="C387" s="22"/>
      <c r="D387" s="1"/>
      <c r="E387" s="1"/>
      <c r="F387" s="1"/>
      <c r="G387" s="23"/>
      <c r="H387" s="1"/>
      <c r="I387" s="1"/>
      <c r="J387" s="1"/>
      <c r="K387" s="1"/>
      <c r="L387" s="24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2.75" x14ac:dyDescent="0.2">
      <c r="A388" s="1"/>
      <c r="B388" s="1"/>
      <c r="C388" s="22"/>
      <c r="D388" s="1"/>
      <c r="E388" s="1"/>
      <c r="F388" s="1"/>
      <c r="G388" s="23"/>
      <c r="H388" s="1"/>
      <c r="I388" s="1"/>
      <c r="J388" s="1"/>
      <c r="K388" s="1"/>
      <c r="L388" s="24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2.75" x14ac:dyDescent="0.2">
      <c r="A389" s="1"/>
      <c r="B389" s="1"/>
      <c r="C389" s="22"/>
      <c r="D389" s="1"/>
      <c r="E389" s="1"/>
      <c r="F389" s="1"/>
      <c r="G389" s="23"/>
      <c r="H389" s="1"/>
      <c r="I389" s="1"/>
      <c r="J389" s="1"/>
      <c r="K389" s="1"/>
      <c r="L389" s="24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2.75" x14ac:dyDescent="0.2">
      <c r="A390" s="1"/>
      <c r="B390" s="1"/>
      <c r="C390" s="22"/>
      <c r="D390" s="1"/>
      <c r="E390" s="1"/>
      <c r="F390" s="1"/>
      <c r="G390" s="23"/>
      <c r="H390" s="1"/>
      <c r="I390" s="1"/>
      <c r="J390" s="1"/>
      <c r="K390" s="1"/>
      <c r="L390" s="24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2.75" x14ac:dyDescent="0.2">
      <c r="A391" s="1"/>
      <c r="B391" s="1"/>
      <c r="C391" s="22"/>
      <c r="D391" s="1"/>
      <c r="E391" s="1"/>
      <c r="F391" s="1"/>
      <c r="G391" s="23"/>
      <c r="H391" s="1"/>
      <c r="I391" s="1"/>
      <c r="J391" s="1"/>
      <c r="K391" s="1"/>
      <c r="L391" s="24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2.75" x14ac:dyDescent="0.2">
      <c r="A392" s="1"/>
      <c r="B392" s="1"/>
      <c r="C392" s="22"/>
      <c r="D392" s="1"/>
      <c r="E392" s="1"/>
      <c r="F392" s="1"/>
      <c r="G392" s="23"/>
      <c r="H392" s="1"/>
      <c r="I392" s="1"/>
      <c r="J392" s="1"/>
      <c r="K392" s="1"/>
      <c r="L392" s="24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2.75" x14ac:dyDescent="0.2">
      <c r="A393" s="1"/>
      <c r="B393" s="1"/>
      <c r="C393" s="22"/>
      <c r="D393" s="1"/>
      <c r="E393" s="1"/>
      <c r="F393" s="1"/>
      <c r="G393" s="23"/>
      <c r="H393" s="1"/>
      <c r="I393" s="1"/>
      <c r="J393" s="1"/>
      <c r="K393" s="1"/>
      <c r="L393" s="24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2.75" x14ac:dyDescent="0.2">
      <c r="A394" s="1"/>
      <c r="B394" s="1"/>
      <c r="C394" s="22"/>
      <c r="D394" s="1"/>
      <c r="E394" s="1"/>
      <c r="F394" s="1"/>
      <c r="G394" s="23"/>
      <c r="H394" s="1"/>
      <c r="I394" s="1"/>
      <c r="J394" s="1"/>
      <c r="K394" s="1"/>
      <c r="L394" s="24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2.75" x14ac:dyDescent="0.2">
      <c r="A395" s="1"/>
      <c r="B395" s="1"/>
      <c r="C395" s="22"/>
      <c r="D395" s="1"/>
      <c r="E395" s="1"/>
      <c r="F395" s="1"/>
      <c r="G395" s="23"/>
      <c r="H395" s="1"/>
      <c r="I395" s="1"/>
      <c r="J395" s="1"/>
      <c r="K395" s="1"/>
      <c r="L395" s="24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2.75" x14ac:dyDescent="0.2">
      <c r="A396" s="1"/>
      <c r="B396" s="1"/>
      <c r="C396" s="22"/>
      <c r="D396" s="1"/>
      <c r="E396" s="1"/>
      <c r="F396" s="1"/>
      <c r="G396" s="23"/>
      <c r="H396" s="1"/>
      <c r="I396" s="1"/>
      <c r="J396" s="1"/>
      <c r="K396" s="1"/>
      <c r="L396" s="24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2.75" x14ac:dyDescent="0.2">
      <c r="A397" s="1"/>
      <c r="B397" s="1"/>
      <c r="C397" s="22"/>
      <c r="D397" s="1"/>
      <c r="E397" s="1"/>
      <c r="F397" s="1"/>
      <c r="G397" s="23"/>
      <c r="H397" s="1"/>
      <c r="I397" s="1"/>
      <c r="J397" s="1"/>
      <c r="K397" s="1"/>
      <c r="L397" s="24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2.75" x14ac:dyDescent="0.2">
      <c r="A398" s="1"/>
      <c r="B398" s="1"/>
      <c r="C398" s="22"/>
      <c r="D398" s="1"/>
      <c r="E398" s="1"/>
      <c r="F398" s="1"/>
      <c r="G398" s="23"/>
      <c r="H398" s="1"/>
      <c r="I398" s="1"/>
      <c r="J398" s="1"/>
      <c r="K398" s="1"/>
      <c r="L398" s="24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2.75" x14ac:dyDescent="0.2">
      <c r="A399" s="1"/>
      <c r="B399" s="1"/>
      <c r="C399" s="22"/>
      <c r="D399" s="1"/>
      <c r="E399" s="1"/>
      <c r="F399" s="1"/>
      <c r="G399" s="23"/>
      <c r="H399" s="1"/>
      <c r="I399" s="1"/>
      <c r="J399" s="1"/>
      <c r="K399" s="1"/>
      <c r="L399" s="24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2.75" x14ac:dyDescent="0.2">
      <c r="A400" s="1"/>
      <c r="B400" s="1"/>
      <c r="C400" s="22"/>
      <c r="D400" s="1"/>
      <c r="E400" s="1"/>
      <c r="F400" s="1"/>
      <c r="G400" s="23"/>
      <c r="H400" s="1"/>
      <c r="I400" s="1"/>
      <c r="J400" s="1"/>
      <c r="K400" s="1"/>
      <c r="L400" s="24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2.75" x14ac:dyDescent="0.2">
      <c r="A401" s="1"/>
      <c r="B401" s="1"/>
      <c r="C401" s="22"/>
      <c r="D401" s="1"/>
      <c r="E401" s="1"/>
      <c r="F401" s="1"/>
      <c r="G401" s="23"/>
      <c r="H401" s="1"/>
      <c r="I401" s="1"/>
      <c r="J401" s="1"/>
      <c r="K401" s="1"/>
      <c r="L401" s="24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2.75" x14ac:dyDescent="0.2">
      <c r="A402" s="1"/>
      <c r="B402" s="1"/>
      <c r="C402" s="22"/>
      <c r="D402" s="1"/>
      <c r="E402" s="1"/>
      <c r="F402" s="1"/>
      <c r="G402" s="23"/>
      <c r="H402" s="1"/>
      <c r="I402" s="1"/>
      <c r="J402" s="1"/>
      <c r="K402" s="1"/>
      <c r="L402" s="24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2.75" x14ac:dyDescent="0.2">
      <c r="A403" s="1"/>
      <c r="B403" s="1"/>
      <c r="C403" s="22"/>
      <c r="D403" s="1"/>
      <c r="E403" s="1"/>
      <c r="F403" s="1"/>
      <c r="G403" s="23"/>
      <c r="H403" s="1"/>
      <c r="I403" s="1"/>
      <c r="J403" s="1"/>
      <c r="K403" s="1"/>
      <c r="L403" s="24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2.75" x14ac:dyDescent="0.2">
      <c r="A404" s="1"/>
      <c r="B404" s="1"/>
      <c r="C404" s="22"/>
      <c r="D404" s="1"/>
      <c r="E404" s="1"/>
      <c r="F404" s="1"/>
      <c r="G404" s="23"/>
      <c r="H404" s="1"/>
      <c r="I404" s="1"/>
      <c r="J404" s="1"/>
      <c r="K404" s="1"/>
      <c r="L404" s="24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2.75" x14ac:dyDescent="0.2">
      <c r="A405" s="1"/>
      <c r="B405" s="1"/>
      <c r="C405" s="22"/>
      <c r="D405" s="1"/>
      <c r="E405" s="1"/>
      <c r="F405" s="1"/>
      <c r="G405" s="23"/>
      <c r="H405" s="1"/>
      <c r="I405" s="1"/>
      <c r="J405" s="1"/>
      <c r="K405" s="1"/>
      <c r="L405" s="24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2.75" x14ac:dyDescent="0.2">
      <c r="A406" s="1"/>
      <c r="B406" s="1"/>
      <c r="C406" s="22"/>
      <c r="D406" s="1"/>
      <c r="E406" s="1"/>
      <c r="F406" s="1"/>
      <c r="G406" s="23"/>
      <c r="H406" s="1"/>
      <c r="I406" s="1"/>
      <c r="J406" s="1"/>
      <c r="K406" s="1"/>
      <c r="L406" s="24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2.75" x14ac:dyDescent="0.2">
      <c r="A407" s="1"/>
      <c r="B407" s="1"/>
      <c r="C407" s="22"/>
      <c r="D407" s="1"/>
      <c r="E407" s="1"/>
      <c r="F407" s="1"/>
      <c r="G407" s="23"/>
      <c r="H407" s="1"/>
      <c r="I407" s="1"/>
      <c r="J407" s="1"/>
      <c r="K407" s="1"/>
      <c r="L407" s="24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2.75" x14ac:dyDescent="0.2">
      <c r="A408" s="1"/>
      <c r="B408" s="1"/>
      <c r="C408" s="22"/>
      <c r="D408" s="1"/>
      <c r="E408" s="1"/>
      <c r="F408" s="1"/>
      <c r="G408" s="23"/>
      <c r="H408" s="1"/>
      <c r="I408" s="1"/>
      <c r="J408" s="1"/>
      <c r="K408" s="1"/>
      <c r="L408" s="24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2.75" x14ac:dyDescent="0.2">
      <c r="A409" s="1"/>
      <c r="B409" s="1"/>
      <c r="C409" s="22"/>
      <c r="D409" s="1"/>
      <c r="E409" s="1"/>
      <c r="F409" s="1"/>
      <c r="G409" s="23"/>
      <c r="H409" s="1"/>
      <c r="I409" s="1"/>
      <c r="J409" s="1"/>
      <c r="K409" s="1"/>
      <c r="L409" s="24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2.75" x14ac:dyDescent="0.2">
      <c r="A410" s="1"/>
      <c r="B410" s="1"/>
      <c r="C410" s="22"/>
      <c r="D410" s="1"/>
      <c r="E410" s="1"/>
      <c r="F410" s="1"/>
      <c r="G410" s="23"/>
      <c r="H410" s="1"/>
      <c r="I410" s="1"/>
      <c r="J410" s="1"/>
      <c r="K410" s="1"/>
      <c r="L410" s="24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2.75" x14ac:dyDescent="0.2">
      <c r="A411" s="1"/>
      <c r="B411" s="1"/>
      <c r="C411" s="22"/>
      <c r="D411" s="1"/>
      <c r="E411" s="1"/>
      <c r="F411" s="1"/>
      <c r="G411" s="23"/>
      <c r="H411" s="1"/>
      <c r="I411" s="1"/>
      <c r="J411" s="1"/>
      <c r="K411" s="1"/>
      <c r="L411" s="24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2.75" x14ac:dyDescent="0.2">
      <c r="A412" s="1"/>
      <c r="B412" s="1"/>
      <c r="C412" s="22"/>
      <c r="D412" s="1"/>
      <c r="E412" s="1"/>
      <c r="F412" s="1"/>
      <c r="G412" s="23"/>
      <c r="H412" s="1"/>
      <c r="I412" s="1"/>
      <c r="J412" s="1"/>
      <c r="K412" s="1"/>
      <c r="L412" s="24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2.75" x14ac:dyDescent="0.2">
      <c r="A413" s="1"/>
      <c r="B413" s="1"/>
      <c r="C413" s="22"/>
      <c r="D413" s="1"/>
      <c r="E413" s="1"/>
      <c r="F413" s="1"/>
      <c r="G413" s="23"/>
      <c r="H413" s="1"/>
      <c r="I413" s="1"/>
      <c r="J413" s="1"/>
      <c r="K413" s="1"/>
      <c r="L413" s="24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2.75" x14ac:dyDescent="0.2">
      <c r="A414" s="1"/>
      <c r="B414" s="1"/>
      <c r="C414" s="22"/>
      <c r="D414" s="1"/>
      <c r="E414" s="1"/>
      <c r="F414" s="1"/>
      <c r="G414" s="23"/>
      <c r="H414" s="1"/>
      <c r="I414" s="1"/>
      <c r="J414" s="1"/>
      <c r="K414" s="1"/>
      <c r="L414" s="24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2.75" x14ac:dyDescent="0.2">
      <c r="A415" s="1"/>
      <c r="B415" s="1"/>
      <c r="C415" s="22"/>
      <c r="D415" s="1"/>
      <c r="E415" s="1"/>
      <c r="F415" s="1"/>
      <c r="G415" s="23"/>
      <c r="H415" s="1"/>
      <c r="I415" s="1"/>
      <c r="J415" s="1"/>
      <c r="K415" s="1"/>
      <c r="L415" s="24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2.75" x14ac:dyDescent="0.2">
      <c r="A416" s="1"/>
      <c r="B416" s="1"/>
      <c r="C416" s="22"/>
      <c r="D416" s="1"/>
      <c r="E416" s="1"/>
      <c r="F416" s="1"/>
      <c r="G416" s="23"/>
      <c r="H416" s="1"/>
      <c r="I416" s="1"/>
      <c r="J416" s="1"/>
      <c r="K416" s="1"/>
      <c r="L416" s="24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2.75" x14ac:dyDescent="0.2">
      <c r="A417" s="1"/>
      <c r="B417" s="1"/>
      <c r="C417" s="22"/>
      <c r="D417" s="1"/>
      <c r="E417" s="1"/>
      <c r="F417" s="1"/>
      <c r="G417" s="23"/>
      <c r="H417" s="1"/>
      <c r="I417" s="1"/>
      <c r="J417" s="1"/>
      <c r="K417" s="1"/>
      <c r="L417" s="24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2.75" x14ac:dyDescent="0.2">
      <c r="A418" s="1"/>
      <c r="B418" s="1"/>
      <c r="C418" s="22"/>
      <c r="D418" s="1"/>
      <c r="E418" s="1"/>
      <c r="F418" s="1"/>
      <c r="G418" s="23"/>
      <c r="H418" s="1"/>
      <c r="I418" s="1"/>
      <c r="J418" s="1"/>
      <c r="K418" s="1"/>
      <c r="L418" s="24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2.75" x14ac:dyDescent="0.2">
      <c r="A419" s="1"/>
      <c r="B419" s="1"/>
      <c r="C419" s="22"/>
      <c r="D419" s="1"/>
      <c r="E419" s="1"/>
      <c r="F419" s="1"/>
      <c r="G419" s="23"/>
      <c r="H419" s="1"/>
      <c r="I419" s="1"/>
      <c r="J419" s="1"/>
      <c r="K419" s="1"/>
      <c r="L419" s="24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2.75" x14ac:dyDescent="0.2">
      <c r="A420" s="1"/>
      <c r="B420" s="1"/>
      <c r="C420" s="22"/>
      <c r="D420" s="1"/>
      <c r="E420" s="1"/>
      <c r="F420" s="1"/>
      <c r="G420" s="23"/>
      <c r="H420" s="1"/>
      <c r="I420" s="1"/>
      <c r="J420" s="1"/>
      <c r="K420" s="1"/>
      <c r="L420" s="24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2.75" x14ac:dyDescent="0.2">
      <c r="A421" s="1"/>
      <c r="B421" s="1"/>
      <c r="C421" s="22"/>
      <c r="D421" s="1"/>
      <c r="E421" s="1"/>
      <c r="F421" s="1"/>
      <c r="G421" s="23"/>
      <c r="H421" s="1"/>
      <c r="I421" s="1"/>
      <c r="J421" s="1"/>
      <c r="K421" s="1"/>
      <c r="L421" s="24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2.75" x14ac:dyDescent="0.2">
      <c r="A422" s="1"/>
      <c r="B422" s="1"/>
      <c r="C422" s="22"/>
      <c r="D422" s="1"/>
      <c r="E422" s="1"/>
      <c r="F422" s="1"/>
      <c r="G422" s="23"/>
      <c r="H422" s="1"/>
      <c r="I422" s="1"/>
      <c r="J422" s="1"/>
      <c r="K422" s="1"/>
      <c r="L422" s="24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2.75" x14ac:dyDescent="0.2">
      <c r="A423" s="1"/>
      <c r="B423" s="1"/>
      <c r="C423" s="22"/>
      <c r="D423" s="1"/>
      <c r="E423" s="1"/>
      <c r="F423" s="1"/>
      <c r="G423" s="23"/>
      <c r="H423" s="1"/>
      <c r="I423" s="1"/>
      <c r="J423" s="1"/>
      <c r="K423" s="1"/>
      <c r="L423" s="24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2.75" x14ac:dyDescent="0.2">
      <c r="A424" s="1"/>
      <c r="B424" s="1"/>
      <c r="C424" s="22"/>
      <c r="D424" s="1"/>
      <c r="E424" s="1"/>
      <c r="F424" s="1"/>
      <c r="G424" s="23"/>
      <c r="H424" s="1"/>
      <c r="I424" s="1"/>
      <c r="J424" s="1"/>
      <c r="K424" s="1"/>
      <c r="L424" s="24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2.75" x14ac:dyDescent="0.2">
      <c r="A425" s="1"/>
      <c r="B425" s="1"/>
      <c r="C425" s="22"/>
      <c r="D425" s="1"/>
      <c r="E425" s="1"/>
      <c r="F425" s="1"/>
      <c r="G425" s="23"/>
      <c r="H425" s="1"/>
      <c r="I425" s="1"/>
      <c r="J425" s="1"/>
      <c r="K425" s="1"/>
      <c r="L425" s="24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2.75" x14ac:dyDescent="0.2">
      <c r="A426" s="1"/>
      <c r="B426" s="1"/>
      <c r="C426" s="22"/>
      <c r="D426" s="1"/>
      <c r="E426" s="1"/>
      <c r="F426" s="1"/>
      <c r="G426" s="23"/>
      <c r="H426" s="1"/>
      <c r="I426" s="1"/>
      <c r="J426" s="1"/>
      <c r="K426" s="1"/>
      <c r="L426" s="24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2.75" x14ac:dyDescent="0.2">
      <c r="A427" s="1"/>
      <c r="B427" s="1"/>
      <c r="C427" s="22"/>
      <c r="D427" s="1"/>
      <c r="E427" s="1"/>
      <c r="F427" s="1"/>
      <c r="G427" s="23"/>
      <c r="H427" s="1"/>
      <c r="I427" s="1"/>
      <c r="J427" s="1"/>
      <c r="K427" s="1"/>
      <c r="L427" s="24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2.75" x14ac:dyDescent="0.2">
      <c r="A428" s="1"/>
      <c r="B428" s="1"/>
      <c r="C428" s="22"/>
      <c r="D428" s="1"/>
      <c r="E428" s="1"/>
      <c r="F428" s="1"/>
      <c r="G428" s="23"/>
      <c r="H428" s="1"/>
      <c r="I428" s="1"/>
      <c r="J428" s="1"/>
      <c r="K428" s="1"/>
      <c r="L428" s="24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2.75" x14ac:dyDescent="0.2">
      <c r="A429" s="1"/>
      <c r="B429" s="1"/>
      <c r="C429" s="22"/>
      <c r="D429" s="1"/>
      <c r="E429" s="1"/>
      <c r="F429" s="1"/>
      <c r="G429" s="23"/>
      <c r="H429" s="1"/>
      <c r="I429" s="1"/>
      <c r="J429" s="1"/>
      <c r="K429" s="1"/>
      <c r="L429" s="24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2.75" x14ac:dyDescent="0.2">
      <c r="A430" s="1"/>
      <c r="B430" s="1"/>
      <c r="C430" s="22"/>
      <c r="D430" s="1"/>
      <c r="E430" s="1"/>
      <c r="F430" s="1"/>
      <c r="G430" s="23"/>
      <c r="H430" s="1"/>
      <c r="I430" s="1"/>
      <c r="J430" s="1"/>
      <c r="K430" s="1"/>
      <c r="L430" s="24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2.75" x14ac:dyDescent="0.2">
      <c r="A431" s="1"/>
      <c r="B431" s="1"/>
      <c r="C431" s="22"/>
      <c r="D431" s="1"/>
      <c r="E431" s="1"/>
      <c r="F431" s="1"/>
      <c r="G431" s="23"/>
      <c r="H431" s="1"/>
      <c r="I431" s="1"/>
      <c r="J431" s="1"/>
      <c r="K431" s="1"/>
      <c r="L431" s="24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2.75" x14ac:dyDescent="0.2">
      <c r="A432" s="1"/>
      <c r="B432" s="1"/>
      <c r="C432" s="22"/>
      <c r="D432" s="1"/>
      <c r="E432" s="1"/>
      <c r="F432" s="1"/>
      <c r="G432" s="23"/>
      <c r="H432" s="1"/>
      <c r="I432" s="1"/>
      <c r="J432" s="1"/>
      <c r="K432" s="1"/>
      <c r="L432" s="24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2.75" x14ac:dyDescent="0.2">
      <c r="A433" s="1"/>
      <c r="B433" s="1"/>
      <c r="C433" s="22"/>
      <c r="D433" s="1"/>
      <c r="E433" s="1"/>
      <c r="F433" s="1"/>
      <c r="G433" s="23"/>
      <c r="H433" s="1"/>
      <c r="I433" s="1"/>
      <c r="J433" s="1"/>
      <c r="K433" s="1"/>
      <c r="L433" s="24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2.75" x14ac:dyDescent="0.2">
      <c r="A434" s="1"/>
      <c r="B434" s="1"/>
      <c r="C434" s="22"/>
      <c r="D434" s="1"/>
      <c r="E434" s="1"/>
      <c r="F434" s="1"/>
      <c r="G434" s="23"/>
      <c r="H434" s="1"/>
      <c r="I434" s="1"/>
      <c r="J434" s="1"/>
      <c r="K434" s="1"/>
      <c r="L434" s="24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2.75" x14ac:dyDescent="0.2">
      <c r="A435" s="1"/>
      <c r="B435" s="1"/>
      <c r="C435" s="22"/>
      <c r="D435" s="1"/>
      <c r="E435" s="1"/>
      <c r="F435" s="1"/>
      <c r="G435" s="23"/>
      <c r="H435" s="1"/>
      <c r="I435" s="1"/>
      <c r="J435" s="1"/>
      <c r="K435" s="1"/>
      <c r="L435" s="24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2.75" x14ac:dyDescent="0.2">
      <c r="A436" s="1"/>
      <c r="B436" s="1"/>
      <c r="C436" s="22"/>
      <c r="D436" s="1"/>
      <c r="E436" s="1"/>
      <c r="F436" s="1"/>
      <c r="G436" s="23"/>
      <c r="H436" s="1"/>
      <c r="I436" s="1"/>
      <c r="J436" s="1"/>
      <c r="K436" s="1"/>
      <c r="L436" s="24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2.75" x14ac:dyDescent="0.2">
      <c r="A437" s="1"/>
      <c r="B437" s="1"/>
      <c r="C437" s="22"/>
      <c r="D437" s="1"/>
      <c r="E437" s="1"/>
      <c r="F437" s="1"/>
      <c r="G437" s="23"/>
      <c r="H437" s="1"/>
      <c r="I437" s="1"/>
      <c r="J437" s="1"/>
      <c r="K437" s="1"/>
      <c r="L437" s="24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2.75" x14ac:dyDescent="0.2">
      <c r="A438" s="1"/>
      <c r="B438" s="1"/>
      <c r="C438" s="22"/>
      <c r="D438" s="1"/>
      <c r="E438" s="1"/>
      <c r="F438" s="1"/>
      <c r="G438" s="23"/>
      <c r="H438" s="1"/>
      <c r="I438" s="1"/>
      <c r="J438" s="1"/>
      <c r="K438" s="1"/>
      <c r="L438" s="24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2.75" x14ac:dyDescent="0.2">
      <c r="A439" s="1"/>
      <c r="B439" s="1"/>
      <c r="C439" s="22"/>
      <c r="D439" s="1"/>
      <c r="E439" s="1"/>
      <c r="F439" s="1"/>
      <c r="G439" s="23"/>
      <c r="H439" s="1"/>
      <c r="I439" s="1"/>
      <c r="J439" s="1"/>
      <c r="K439" s="1"/>
      <c r="L439" s="24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2.75" x14ac:dyDescent="0.2">
      <c r="A440" s="1"/>
      <c r="B440" s="1"/>
      <c r="C440" s="22"/>
      <c r="D440" s="1"/>
      <c r="E440" s="1"/>
      <c r="F440" s="1"/>
      <c r="G440" s="23"/>
      <c r="H440" s="1"/>
      <c r="I440" s="1"/>
      <c r="J440" s="1"/>
      <c r="K440" s="1"/>
      <c r="L440" s="24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2.75" x14ac:dyDescent="0.2">
      <c r="A441" s="1"/>
      <c r="B441" s="1"/>
      <c r="C441" s="22"/>
      <c r="D441" s="1"/>
      <c r="E441" s="1"/>
      <c r="F441" s="1"/>
      <c r="G441" s="23"/>
      <c r="H441" s="1"/>
      <c r="I441" s="1"/>
      <c r="J441" s="1"/>
      <c r="K441" s="1"/>
      <c r="L441" s="24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2.75" x14ac:dyDescent="0.2">
      <c r="A442" s="1"/>
      <c r="B442" s="1"/>
      <c r="C442" s="22"/>
      <c r="D442" s="1"/>
      <c r="E442" s="1"/>
      <c r="F442" s="1"/>
      <c r="G442" s="23"/>
      <c r="H442" s="1"/>
      <c r="I442" s="1"/>
      <c r="J442" s="1"/>
      <c r="K442" s="1"/>
      <c r="L442" s="24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2.75" x14ac:dyDescent="0.2">
      <c r="A443" s="1"/>
      <c r="B443" s="1"/>
      <c r="C443" s="22"/>
      <c r="D443" s="1"/>
      <c r="E443" s="1"/>
      <c r="F443" s="1"/>
      <c r="G443" s="23"/>
      <c r="H443" s="1"/>
      <c r="I443" s="1"/>
      <c r="J443" s="1"/>
      <c r="K443" s="1"/>
      <c r="L443" s="24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2.75" x14ac:dyDescent="0.2">
      <c r="A444" s="1"/>
      <c r="B444" s="1"/>
      <c r="C444" s="22"/>
      <c r="D444" s="1"/>
      <c r="E444" s="1"/>
      <c r="F444" s="1"/>
      <c r="G444" s="23"/>
      <c r="H444" s="1"/>
      <c r="I444" s="1"/>
      <c r="J444" s="1"/>
      <c r="K444" s="1"/>
      <c r="L444" s="24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2.75" x14ac:dyDescent="0.2">
      <c r="A445" s="1"/>
      <c r="B445" s="1"/>
      <c r="C445" s="22"/>
      <c r="D445" s="1"/>
      <c r="E445" s="1"/>
      <c r="F445" s="1"/>
      <c r="G445" s="23"/>
      <c r="H445" s="1"/>
      <c r="I445" s="1"/>
      <c r="J445" s="1"/>
      <c r="K445" s="1"/>
      <c r="L445" s="24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2.75" x14ac:dyDescent="0.2">
      <c r="A446" s="1"/>
      <c r="B446" s="1"/>
      <c r="C446" s="22"/>
      <c r="D446" s="1"/>
      <c r="E446" s="1"/>
      <c r="F446" s="1"/>
      <c r="G446" s="23"/>
      <c r="H446" s="1"/>
      <c r="I446" s="1"/>
      <c r="J446" s="1"/>
      <c r="K446" s="1"/>
      <c r="L446" s="24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2.75" x14ac:dyDescent="0.2">
      <c r="A447" s="1"/>
      <c r="B447" s="1"/>
      <c r="C447" s="22"/>
      <c r="D447" s="1"/>
      <c r="E447" s="1"/>
      <c r="F447" s="1"/>
      <c r="G447" s="23"/>
      <c r="H447" s="1"/>
      <c r="I447" s="1"/>
      <c r="J447" s="1"/>
      <c r="K447" s="1"/>
      <c r="L447" s="24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2.75" x14ac:dyDescent="0.2">
      <c r="A448" s="1"/>
      <c r="B448" s="1"/>
      <c r="C448" s="22"/>
      <c r="D448" s="1"/>
      <c r="E448" s="1"/>
      <c r="F448" s="1"/>
      <c r="G448" s="23"/>
      <c r="H448" s="1"/>
      <c r="I448" s="1"/>
      <c r="J448" s="1"/>
      <c r="K448" s="1"/>
      <c r="L448" s="24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2.75" x14ac:dyDescent="0.2">
      <c r="A449" s="1"/>
      <c r="B449" s="1"/>
      <c r="C449" s="22"/>
      <c r="D449" s="1"/>
      <c r="E449" s="1"/>
      <c r="F449" s="1"/>
      <c r="G449" s="23"/>
      <c r="H449" s="1"/>
      <c r="I449" s="1"/>
      <c r="J449" s="1"/>
      <c r="K449" s="1"/>
      <c r="L449" s="24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2.75" x14ac:dyDescent="0.2">
      <c r="A450" s="1"/>
      <c r="B450" s="1"/>
      <c r="C450" s="22"/>
      <c r="D450" s="1"/>
      <c r="E450" s="1"/>
      <c r="F450" s="1"/>
      <c r="G450" s="23"/>
      <c r="H450" s="1"/>
      <c r="I450" s="1"/>
      <c r="J450" s="1"/>
      <c r="K450" s="1"/>
      <c r="L450" s="24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2.75" x14ac:dyDescent="0.2">
      <c r="A451" s="1"/>
      <c r="B451" s="1"/>
      <c r="C451" s="22"/>
      <c r="D451" s="1"/>
      <c r="E451" s="1"/>
      <c r="F451" s="1"/>
      <c r="G451" s="23"/>
      <c r="H451" s="1"/>
      <c r="I451" s="1"/>
      <c r="J451" s="1"/>
      <c r="K451" s="1"/>
      <c r="L451" s="24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2.75" x14ac:dyDescent="0.2">
      <c r="A452" s="1"/>
      <c r="B452" s="1"/>
      <c r="C452" s="22"/>
      <c r="D452" s="1"/>
      <c r="E452" s="1"/>
      <c r="F452" s="1"/>
      <c r="G452" s="23"/>
      <c r="H452" s="1"/>
      <c r="I452" s="1"/>
      <c r="J452" s="1"/>
      <c r="K452" s="1"/>
      <c r="L452" s="24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2.75" x14ac:dyDescent="0.2">
      <c r="A453" s="1"/>
      <c r="B453" s="1"/>
      <c r="C453" s="22"/>
      <c r="D453" s="1"/>
      <c r="E453" s="1"/>
      <c r="F453" s="1"/>
      <c r="G453" s="23"/>
      <c r="H453" s="1"/>
      <c r="I453" s="1"/>
      <c r="J453" s="1"/>
      <c r="K453" s="1"/>
      <c r="L453" s="24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2.75" x14ac:dyDescent="0.2">
      <c r="A454" s="1"/>
      <c r="B454" s="1"/>
      <c r="C454" s="22"/>
      <c r="D454" s="1"/>
      <c r="E454" s="1"/>
      <c r="F454" s="1"/>
      <c r="G454" s="23"/>
      <c r="H454" s="1"/>
      <c r="I454" s="1"/>
      <c r="J454" s="1"/>
      <c r="K454" s="1"/>
      <c r="L454" s="24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2.75" x14ac:dyDescent="0.2">
      <c r="A455" s="1"/>
      <c r="B455" s="1"/>
      <c r="C455" s="22"/>
      <c r="D455" s="1"/>
      <c r="E455" s="1"/>
      <c r="F455" s="1"/>
      <c r="G455" s="23"/>
      <c r="H455" s="1"/>
      <c r="I455" s="1"/>
      <c r="J455" s="1"/>
      <c r="K455" s="1"/>
      <c r="L455" s="24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2.75" x14ac:dyDescent="0.2">
      <c r="A456" s="1"/>
      <c r="B456" s="1"/>
      <c r="C456" s="22"/>
      <c r="D456" s="1"/>
      <c r="E456" s="1"/>
      <c r="F456" s="1"/>
      <c r="G456" s="23"/>
      <c r="H456" s="1"/>
      <c r="I456" s="1"/>
      <c r="J456" s="1"/>
      <c r="K456" s="1"/>
      <c r="L456" s="24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2.75" x14ac:dyDescent="0.2">
      <c r="A457" s="1"/>
      <c r="B457" s="1"/>
      <c r="C457" s="22"/>
      <c r="D457" s="1"/>
      <c r="E457" s="1"/>
      <c r="F457" s="1"/>
      <c r="G457" s="23"/>
      <c r="H457" s="1"/>
      <c r="I457" s="1"/>
      <c r="J457" s="1"/>
      <c r="K457" s="1"/>
      <c r="L457" s="24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2.75" x14ac:dyDescent="0.2">
      <c r="A458" s="1"/>
      <c r="B458" s="1"/>
      <c r="C458" s="22"/>
      <c r="D458" s="1"/>
      <c r="E458" s="1"/>
      <c r="F458" s="1"/>
      <c r="G458" s="23"/>
      <c r="H458" s="1"/>
      <c r="I458" s="1"/>
      <c r="J458" s="1"/>
      <c r="K458" s="1"/>
      <c r="L458" s="24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2.75" x14ac:dyDescent="0.2">
      <c r="A459" s="1"/>
      <c r="B459" s="1"/>
      <c r="C459" s="22"/>
      <c r="D459" s="1"/>
      <c r="E459" s="1"/>
      <c r="F459" s="1"/>
      <c r="G459" s="23"/>
      <c r="H459" s="1"/>
      <c r="I459" s="1"/>
      <c r="J459" s="1"/>
      <c r="K459" s="1"/>
      <c r="L459" s="24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2.75" x14ac:dyDescent="0.2">
      <c r="A460" s="1"/>
      <c r="B460" s="1"/>
      <c r="C460" s="22"/>
      <c r="D460" s="1"/>
      <c r="E460" s="1"/>
      <c r="F460" s="1"/>
      <c r="G460" s="23"/>
      <c r="H460" s="1"/>
      <c r="I460" s="1"/>
      <c r="J460" s="1"/>
      <c r="K460" s="1"/>
      <c r="L460" s="24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2.75" x14ac:dyDescent="0.2">
      <c r="A461" s="1"/>
      <c r="B461" s="1"/>
      <c r="C461" s="22"/>
      <c r="D461" s="1"/>
      <c r="E461" s="1"/>
      <c r="F461" s="1"/>
      <c r="G461" s="23"/>
      <c r="H461" s="1"/>
      <c r="I461" s="1"/>
      <c r="J461" s="1"/>
      <c r="K461" s="1"/>
      <c r="L461" s="24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2.75" x14ac:dyDescent="0.2">
      <c r="A462" s="1"/>
      <c r="B462" s="1"/>
      <c r="C462" s="22"/>
      <c r="D462" s="1"/>
      <c r="E462" s="1"/>
      <c r="F462" s="1"/>
      <c r="G462" s="23"/>
      <c r="H462" s="1"/>
      <c r="I462" s="1"/>
      <c r="J462" s="1"/>
      <c r="K462" s="1"/>
      <c r="L462" s="24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2.75" x14ac:dyDescent="0.2">
      <c r="A463" s="1"/>
      <c r="B463" s="1"/>
      <c r="C463" s="22"/>
      <c r="D463" s="1"/>
      <c r="E463" s="1"/>
      <c r="F463" s="1"/>
      <c r="G463" s="23"/>
      <c r="H463" s="1"/>
      <c r="I463" s="1"/>
      <c r="J463" s="1"/>
      <c r="K463" s="1"/>
      <c r="L463" s="24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2.75" x14ac:dyDescent="0.2">
      <c r="A464" s="1"/>
      <c r="B464" s="1"/>
      <c r="C464" s="22"/>
      <c r="D464" s="1"/>
      <c r="E464" s="1"/>
      <c r="F464" s="1"/>
      <c r="G464" s="23"/>
      <c r="H464" s="1"/>
      <c r="I464" s="1"/>
      <c r="J464" s="1"/>
      <c r="K464" s="1"/>
      <c r="L464" s="24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2.75" x14ac:dyDescent="0.2">
      <c r="A465" s="1"/>
      <c r="B465" s="1"/>
      <c r="C465" s="22"/>
      <c r="D465" s="1"/>
      <c r="E465" s="1"/>
      <c r="F465" s="1"/>
      <c r="G465" s="23"/>
      <c r="H465" s="1"/>
      <c r="I465" s="1"/>
      <c r="J465" s="1"/>
      <c r="K465" s="1"/>
      <c r="L465" s="24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2.75" x14ac:dyDescent="0.2">
      <c r="A466" s="1"/>
      <c r="B466" s="1"/>
      <c r="C466" s="22"/>
      <c r="D466" s="1"/>
      <c r="E466" s="1"/>
      <c r="F466" s="1"/>
      <c r="G466" s="23"/>
      <c r="H466" s="1"/>
      <c r="I466" s="1"/>
      <c r="J466" s="1"/>
      <c r="K466" s="1"/>
      <c r="L466" s="24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2.75" x14ac:dyDescent="0.2">
      <c r="A467" s="1"/>
      <c r="B467" s="1"/>
      <c r="C467" s="22"/>
      <c r="D467" s="1"/>
      <c r="E467" s="1"/>
      <c r="F467" s="1"/>
      <c r="G467" s="23"/>
      <c r="H467" s="1"/>
      <c r="I467" s="1"/>
      <c r="J467" s="1"/>
      <c r="K467" s="1"/>
      <c r="L467" s="24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2.75" x14ac:dyDescent="0.2">
      <c r="A468" s="1"/>
      <c r="B468" s="1"/>
      <c r="C468" s="22"/>
      <c r="D468" s="1"/>
      <c r="E468" s="1"/>
      <c r="F468" s="1"/>
      <c r="G468" s="23"/>
      <c r="H468" s="1"/>
      <c r="I468" s="1"/>
      <c r="J468" s="1"/>
      <c r="K468" s="1"/>
      <c r="L468" s="24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2.75" x14ac:dyDescent="0.2">
      <c r="A469" s="1"/>
      <c r="B469" s="1"/>
      <c r="C469" s="22"/>
      <c r="D469" s="1"/>
      <c r="E469" s="1"/>
      <c r="F469" s="1"/>
      <c r="G469" s="23"/>
      <c r="H469" s="1"/>
      <c r="I469" s="1"/>
      <c r="J469" s="1"/>
      <c r="K469" s="1"/>
      <c r="L469" s="24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2.75" x14ac:dyDescent="0.2">
      <c r="A470" s="1"/>
      <c r="B470" s="1"/>
      <c r="C470" s="22"/>
      <c r="D470" s="1"/>
      <c r="E470" s="1"/>
      <c r="F470" s="1"/>
      <c r="G470" s="23"/>
      <c r="H470" s="1"/>
      <c r="I470" s="1"/>
      <c r="J470" s="1"/>
      <c r="K470" s="1"/>
      <c r="L470" s="24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2.75" x14ac:dyDescent="0.2">
      <c r="A471" s="1"/>
      <c r="B471" s="1"/>
      <c r="C471" s="22"/>
      <c r="D471" s="1"/>
      <c r="E471" s="1"/>
      <c r="F471" s="1"/>
      <c r="G471" s="23"/>
      <c r="H471" s="1"/>
      <c r="I471" s="1"/>
      <c r="J471" s="1"/>
      <c r="K471" s="1"/>
      <c r="L471" s="24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2.75" x14ac:dyDescent="0.2">
      <c r="A472" s="1"/>
      <c r="B472" s="1"/>
      <c r="C472" s="22"/>
      <c r="D472" s="1"/>
      <c r="E472" s="1"/>
      <c r="F472" s="1"/>
      <c r="G472" s="23"/>
      <c r="H472" s="1"/>
      <c r="I472" s="1"/>
      <c r="J472" s="1"/>
      <c r="K472" s="1"/>
      <c r="L472" s="24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2.75" x14ac:dyDescent="0.2">
      <c r="A473" s="1"/>
      <c r="B473" s="1"/>
      <c r="C473" s="22"/>
      <c r="D473" s="1"/>
      <c r="E473" s="1"/>
      <c r="F473" s="1"/>
      <c r="G473" s="23"/>
      <c r="H473" s="1"/>
      <c r="I473" s="1"/>
      <c r="J473" s="1"/>
      <c r="K473" s="1"/>
      <c r="L473" s="24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2.75" x14ac:dyDescent="0.2">
      <c r="A474" s="1"/>
      <c r="B474" s="1"/>
      <c r="C474" s="22"/>
      <c r="D474" s="1"/>
      <c r="E474" s="1"/>
      <c r="F474" s="1"/>
      <c r="G474" s="23"/>
      <c r="H474" s="1"/>
      <c r="I474" s="1"/>
      <c r="J474" s="1"/>
      <c r="K474" s="1"/>
      <c r="L474" s="24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2.75" x14ac:dyDescent="0.2">
      <c r="A475" s="1"/>
      <c r="B475" s="1"/>
      <c r="C475" s="22"/>
      <c r="D475" s="1"/>
      <c r="E475" s="1"/>
      <c r="F475" s="1"/>
      <c r="G475" s="23"/>
      <c r="H475" s="1"/>
      <c r="I475" s="1"/>
      <c r="J475" s="1"/>
      <c r="K475" s="1"/>
      <c r="L475" s="24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2.75" x14ac:dyDescent="0.2">
      <c r="A476" s="1"/>
      <c r="B476" s="1"/>
      <c r="C476" s="22"/>
      <c r="D476" s="1"/>
      <c r="E476" s="1"/>
      <c r="F476" s="1"/>
      <c r="G476" s="23"/>
      <c r="H476" s="1"/>
      <c r="I476" s="1"/>
      <c r="J476" s="1"/>
      <c r="K476" s="1"/>
      <c r="L476" s="24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2.75" x14ac:dyDescent="0.2">
      <c r="A477" s="1"/>
      <c r="B477" s="1"/>
      <c r="C477" s="22"/>
      <c r="D477" s="1"/>
      <c r="E477" s="1"/>
      <c r="F477" s="1"/>
      <c r="G477" s="23"/>
      <c r="H477" s="1"/>
      <c r="I477" s="1"/>
      <c r="J477" s="1"/>
      <c r="K477" s="1"/>
      <c r="L477" s="24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2.75" x14ac:dyDescent="0.2">
      <c r="A478" s="1"/>
      <c r="B478" s="1"/>
      <c r="C478" s="22"/>
      <c r="D478" s="1"/>
      <c r="E478" s="1"/>
      <c r="F478" s="1"/>
      <c r="G478" s="23"/>
      <c r="H478" s="1"/>
      <c r="I478" s="1"/>
      <c r="J478" s="1"/>
      <c r="K478" s="1"/>
      <c r="L478" s="24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2.75" x14ac:dyDescent="0.2">
      <c r="A479" s="1"/>
      <c r="B479" s="1"/>
      <c r="C479" s="22"/>
      <c r="D479" s="1"/>
      <c r="E479" s="1"/>
      <c r="F479" s="1"/>
      <c r="G479" s="23"/>
      <c r="H479" s="1"/>
      <c r="I479" s="1"/>
      <c r="J479" s="1"/>
      <c r="K479" s="1"/>
      <c r="L479" s="24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2.75" x14ac:dyDescent="0.2">
      <c r="A480" s="1"/>
      <c r="B480" s="1"/>
      <c r="C480" s="22"/>
      <c r="D480" s="1"/>
      <c r="E480" s="1"/>
      <c r="F480" s="1"/>
      <c r="G480" s="23"/>
      <c r="H480" s="1"/>
      <c r="I480" s="1"/>
      <c r="J480" s="1"/>
      <c r="K480" s="1"/>
      <c r="L480" s="24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2.75" x14ac:dyDescent="0.2">
      <c r="A481" s="1"/>
      <c r="B481" s="1"/>
      <c r="C481" s="22"/>
      <c r="D481" s="1"/>
      <c r="E481" s="1"/>
      <c r="F481" s="1"/>
      <c r="G481" s="23"/>
      <c r="H481" s="1"/>
      <c r="I481" s="1"/>
      <c r="J481" s="1"/>
      <c r="K481" s="1"/>
      <c r="L481" s="24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2.75" x14ac:dyDescent="0.2">
      <c r="A482" s="1"/>
      <c r="B482" s="1"/>
      <c r="C482" s="22"/>
      <c r="D482" s="1"/>
      <c r="E482" s="1"/>
      <c r="F482" s="1"/>
      <c r="G482" s="23"/>
      <c r="H482" s="1"/>
      <c r="I482" s="1"/>
      <c r="J482" s="1"/>
      <c r="K482" s="1"/>
      <c r="L482" s="24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2.75" x14ac:dyDescent="0.2">
      <c r="A483" s="1"/>
      <c r="B483" s="1"/>
      <c r="C483" s="22"/>
      <c r="D483" s="1"/>
      <c r="E483" s="1"/>
      <c r="F483" s="1"/>
      <c r="G483" s="23"/>
      <c r="H483" s="1"/>
      <c r="I483" s="1"/>
      <c r="J483" s="1"/>
      <c r="K483" s="1"/>
      <c r="L483" s="24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2.75" x14ac:dyDescent="0.2">
      <c r="A484" s="1"/>
      <c r="B484" s="1"/>
      <c r="C484" s="22"/>
      <c r="D484" s="1"/>
      <c r="E484" s="1"/>
      <c r="F484" s="1"/>
      <c r="G484" s="23"/>
      <c r="H484" s="1"/>
      <c r="I484" s="1"/>
      <c r="J484" s="1"/>
      <c r="K484" s="1"/>
      <c r="L484" s="24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2.75" x14ac:dyDescent="0.2">
      <c r="A485" s="1"/>
      <c r="B485" s="1"/>
      <c r="C485" s="22"/>
      <c r="D485" s="1"/>
      <c r="E485" s="1"/>
      <c r="F485" s="1"/>
      <c r="G485" s="23"/>
      <c r="H485" s="1"/>
      <c r="I485" s="1"/>
      <c r="J485" s="1"/>
      <c r="K485" s="1"/>
      <c r="L485" s="24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2.75" x14ac:dyDescent="0.2">
      <c r="A486" s="1"/>
      <c r="B486" s="1"/>
      <c r="C486" s="22"/>
      <c r="D486" s="1"/>
      <c r="E486" s="1"/>
      <c r="F486" s="1"/>
      <c r="G486" s="23"/>
      <c r="H486" s="1"/>
      <c r="I486" s="1"/>
      <c r="J486" s="1"/>
      <c r="K486" s="1"/>
      <c r="L486" s="24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2.75" x14ac:dyDescent="0.2">
      <c r="A487" s="1"/>
      <c r="B487" s="1"/>
      <c r="C487" s="22"/>
      <c r="D487" s="1"/>
      <c r="E487" s="1"/>
      <c r="F487" s="1"/>
      <c r="G487" s="23"/>
      <c r="H487" s="1"/>
      <c r="I487" s="1"/>
      <c r="J487" s="1"/>
      <c r="K487" s="1"/>
      <c r="L487" s="24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2.75" x14ac:dyDescent="0.2">
      <c r="A488" s="1"/>
      <c r="B488" s="1"/>
      <c r="C488" s="22"/>
      <c r="D488" s="1"/>
      <c r="E488" s="1"/>
      <c r="F488" s="1"/>
      <c r="G488" s="23"/>
      <c r="H488" s="1"/>
      <c r="I488" s="1"/>
      <c r="J488" s="1"/>
      <c r="K488" s="1"/>
      <c r="L488" s="24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2.75" x14ac:dyDescent="0.2">
      <c r="A489" s="1"/>
      <c r="B489" s="1"/>
      <c r="C489" s="22"/>
      <c r="D489" s="1"/>
      <c r="E489" s="1"/>
      <c r="F489" s="1"/>
      <c r="G489" s="23"/>
      <c r="H489" s="1"/>
      <c r="I489" s="1"/>
      <c r="J489" s="1"/>
      <c r="K489" s="1"/>
      <c r="L489" s="24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2.75" x14ac:dyDescent="0.2">
      <c r="A490" s="1"/>
      <c r="B490" s="1"/>
      <c r="C490" s="22"/>
      <c r="D490" s="1"/>
      <c r="E490" s="1"/>
      <c r="F490" s="1"/>
      <c r="G490" s="23"/>
      <c r="H490" s="1"/>
      <c r="I490" s="1"/>
      <c r="J490" s="1"/>
      <c r="K490" s="1"/>
      <c r="L490" s="24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2.75" x14ac:dyDescent="0.2">
      <c r="A491" s="1"/>
      <c r="B491" s="1"/>
      <c r="C491" s="22"/>
      <c r="D491" s="1"/>
      <c r="E491" s="1"/>
      <c r="F491" s="1"/>
      <c r="G491" s="23"/>
      <c r="H491" s="1"/>
      <c r="I491" s="1"/>
      <c r="J491" s="1"/>
      <c r="K491" s="1"/>
      <c r="L491" s="24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2.75" x14ac:dyDescent="0.2">
      <c r="A492" s="1"/>
      <c r="B492" s="1"/>
      <c r="C492" s="22"/>
      <c r="D492" s="1"/>
      <c r="E492" s="1"/>
      <c r="F492" s="1"/>
      <c r="G492" s="23"/>
      <c r="H492" s="1"/>
      <c r="I492" s="1"/>
      <c r="J492" s="1"/>
      <c r="K492" s="1"/>
      <c r="L492" s="24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2.75" x14ac:dyDescent="0.2">
      <c r="A493" s="1"/>
      <c r="B493" s="1"/>
      <c r="C493" s="22"/>
      <c r="D493" s="1"/>
      <c r="E493" s="1"/>
      <c r="F493" s="1"/>
      <c r="G493" s="23"/>
      <c r="H493" s="1"/>
      <c r="I493" s="1"/>
      <c r="J493" s="1"/>
      <c r="K493" s="1"/>
      <c r="L493" s="24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2.75" x14ac:dyDescent="0.2">
      <c r="A494" s="1"/>
      <c r="B494" s="1"/>
      <c r="C494" s="22"/>
      <c r="D494" s="1"/>
      <c r="E494" s="1"/>
      <c r="F494" s="1"/>
      <c r="G494" s="23"/>
      <c r="H494" s="1"/>
      <c r="I494" s="1"/>
      <c r="J494" s="1"/>
      <c r="K494" s="1"/>
      <c r="L494" s="24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2.75" x14ac:dyDescent="0.2">
      <c r="A495" s="1"/>
      <c r="B495" s="1"/>
      <c r="C495" s="22"/>
      <c r="D495" s="1"/>
      <c r="E495" s="1"/>
      <c r="F495" s="1"/>
      <c r="G495" s="23"/>
      <c r="H495" s="1"/>
      <c r="I495" s="1"/>
      <c r="J495" s="1"/>
      <c r="K495" s="1"/>
      <c r="L495" s="24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2.75" x14ac:dyDescent="0.2">
      <c r="A496" s="1"/>
      <c r="B496" s="1"/>
      <c r="C496" s="22"/>
      <c r="D496" s="1"/>
      <c r="E496" s="1"/>
      <c r="F496" s="1"/>
      <c r="G496" s="23"/>
      <c r="H496" s="1"/>
      <c r="I496" s="1"/>
      <c r="J496" s="1"/>
      <c r="K496" s="1"/>
      <c r="L496" s="24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2.75" x14ac:dyDescent="0.2">
      <c r="A497" s="1"/>
      <c r="B497" s="1"/>
      <c r="C497" s="22"/>
      <c r="D497" s="1"/>
      <c r="E497" s="1"/>
      <c r="F497" s="1"/>
      <c r="G497" s="23"/>
      <c r="H497" s="1"/>
      <c r="I497" s="1"/>
      <c r="J497" s="1"/>
      <c r="K497" s="1"/>
      <c r="L497" s="24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2.75" x14ac:dyDescent="0.2">
      <c r="A498" s="1"/>
      <c r="B498" s="1"/>
      <c r="C498" s="22"/>
      <c r="D498" s="1"/>
      <c r="E498" s="1"/>
      <c r="F498" s="1"/>
      <c r="G498" s="23"/>
      <c r="H498" s="1"/>
      <c r="I498" s="1"/>
      <c r="J498" s="1"/>
      <c r="K498" s="1"/>
      <c r="L498" s="24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2.75" x14ac:dyDescent="0.2">
      <c r="A499" s="1"/>
      <c r="B499" s="1"/>
      <c r="C499" s="22"/>
      <c r="D499" s="1"/>
      <c r="E499" s="1"/>
      <c r="F499" s="1"/>
      <c r="G499" s="23"/>
      <c r="H499" s="1"/>
      <c r="I499" s="1"/>
      <c r="J499" s="1"/>
      <c r="K499" s="1"/>
      <c r="L499" s="24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2.75" x14ac:dyDescent="0.2">
      <c r="A500" s="1"/>
      <c r="B500" s="1"/>
      <c r="C500" s="22"/>
      <c r="D500" s="1"/>
      <c r="E500" s="1"/>
      <c r="F500" s="1"/>
      <c r="G500" s="23"/>
      <c r="H500" s="1"/>
      <c r="I500" s="1"/>
      <c r="J500" s="1"/>
      <c r="K500" s="1"/>
      <c r="L500" s="24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2.75" x14ac:dyDescent="0.2">
      <c r="A501" s="1"/>
      <c r="B501" s="1"/>
      <c r="C501" s="22"/>
      <c r="D501" s="1"/>
      <c r="E501" s="1"/>
      <c r="F501" s="1"/>
      <c r="G501" s="23"/>
      <c r="H501" s="1"/>
      <c r="I501" s="1"/>
      <c r="J501" s="1"/>
      <c r="K501" s="1"/>
      <c r="L501" s="24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2.75" x14ac:dyDescent="0.2">
      <c r="A502" s="1"/>
      <c r="B502" s="1"/>
      <c r="C502" s="22"/>
      <c r="D502" s="1"/>
      <c r="E502" s="1"/>
      <c r="F502" s="1"/>
      <c r="G502" s="23"/>
      <c r="H502" s="1"/>
      <c r="I502" s="1"/>
      <c r="J502" s="1"/>
      <c r="K502" s="1"/>
      <c r="L502" s="24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2.75" x14ac:dyDescent="0.2">
      <c r="A503" s="1"/>
      <c r="B503" s="1"/>
      <c r="C503" s="22"/>
      <c r="D503" s="1"/>
      <c r="E503" s="1"/>
      <c r="F503" s="1"/>
      <c r="G503" s="23"/>
      <c r="H503" s="1"/>
      <c r="I503" s="1"/>
      <c r="J503" s="1"/>
      <c r="K503" s="1"/>
      <c r="L503" s="24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2.75" x14ac:dyDescent="0.2">
      <c r="A504" s="1"/>
      <c r="B504" s="1"/>
      <c r="C504" s="22"/>
      <c r="D504" s="1"/>
      <c r="E504" s="1"/>
      <c r="F504" s="1"/>
      <c r="G504" s="23"/>
      <c r="H504" s="1"/>
      <c r="I504" s="1"/>
      <c r="J504" s="1"/>
      <c r="K504" s="1"/>
      <c r="L504" s="24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2.75" x14ac:dyDescent="0.2">
      <c r="A505" s="1"/>
      <c r="B505" s="1"/>
      <c r="C505" s="22"/>
      <c r="D505" s="1"/>
      <c r="E505" s="1"/>
      <c r="F505" s="1"/>
      <c r="G505" s="23"/>
      <c r="H505" s="1"/>
      <c r="I505" s="1"/>
      <c r="J505" s="1"/>
      <c r="K505" s="1"/>
      <c r="L505" s="24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2.75" x14ac:dyDescent="0.2">
      <c r="A506" s="1"/>
      <c r="B506" s="1"/>
      <c r="C506" s="22"/>
      <c r="D506" s="1"/>
      <c r="E506" s="1"/>
      <c r="F506" s="1"/>
      <c r="G506" s="23"/>
      <c r="H506" s="1"/>
      <c r="I506" s="1"/>
      <c r="J506" s="1"/>
      <c r="K506" s="1"/>
      <c r="L506" s="24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2.75" x14ac:dyDescent="0.2">
      <c r="A507" s="1"/>
      <c r="B507" s="1"/>
      <c r="C507" s="22"/>
      <c r="D507" s="1"/>
      <c r="E507" s="1"/>
      <c r="F507" s="1"/>
      <c r="G507" s="23"/>
      <c r="H507" s="1"/>
      <c r="I507" s="1"/>
      <c r="J507" s="1"/>
      <c r="K507" s="1"/>
      <c r="L507" s="24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2.75" x14ac:dyDescent="0.2">
      <c r="A508" s="1"/>
      <c r="B508" s="1"/>
      <c r="C508" s="22"/>
      <c r="D508" s="1"/>
      <c r="E508" s="1"/>
      <c r="F508" s="1"/>
      <c r="G508" s="23"/>
      <c r="H508" s="1"/>
      <c r="I508" s="1"/>
      <c r="J508" s="1"/>
      <c r="K508" s="1"/>
      <c r="L508" s="24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2.75" x14ac:dyDescent="0.2">
      <c r="A509" s="1"/>
      <c r="B509" s="1"/>
      <c r="C509" s="22"/>
      <c r="D509" s="1"/>
      <c r="E509" s="1"/>
      <c r="F509" s="1"/>
      <c r="G509" s="23"/>
      <c r="H509" s="1"/>
      <c r="I509" s="1"/>
      <c r="J509" s="1"/>
      <c r="K509" s="1"/>
      <c r="L509" s="24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2.75" x14ac:dyDescent="0.2">
      <c r="A510" s="1"/>
      <c r="B510" s="1"/>
      <c r="C510" s="22"/>
      <c r="D510" s="1"/>
      <c r="E510" s="1"/>
      <c r="F510" s="1"/>
      <c r="G510" s="23"/>
      <c r="H510" s="1"/>
      <c r="I510" s="1"/>
      <c r="J510" s="1"/>
      <c r="K510" s="1"/>
      <c r="L510" s="24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2.75" x14ac:dyDescent="0.2">
      <c r="A511" s="1"/>
      <c r="B511" s="1"/>
      <c r="C511" s="22"/>
      <c r="D511" s="1"/>
      <c r="E511" s="1"/>
      <c r="F511" s="1"/>
      <c r="G511" s="23"/>
      <c r="H511" s="1"/>
      <c r="I511" s="1"/>
      <c r="J511" s="1"/>
      <c r="K511" s="1"/>
      <c r="L511" s="24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2.75" x14ac:dyDescent="0.2">
      <c r="A512" s="1"/>
      <c r="B512" s="1"/>
      <c r="C512" s="22"/>
      <c r="D512" s="1"/>
      <c r="E512" s="1"/>
      <c r="F512" s="1"/>
      <c r="G512" s="23"/>
      <c r="H512" s="1"/>
      <c r="I512" s="1"/>
      <c r="J512" s="1"/>
      <c r="K512" s="1"/>
      <c r="L512" s="24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2.75" x14ac:dyDescent="0.2">
      <c r="A513" s="1"/>
      <c r="B513" s="1"/>
      <c r="C513" s="22"/>
      <c r="D513" s="1"/>
      <c r="E513" s="1"/>
      <c r="F513" s="1"/>
      <c r="G513" s="23"/>
      <c r="H513" s="1"/>
      <c r="I513" s="1"/>
      <c r="J513" s="1"/>
      <c r="K513" s="1"/>
      <c r="L513" s="24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2.75" x14ac:dyDescent="0.2">
      <c r="A514" s="1"/>
      <c r="B514" s="1"/>
      <c r="C514" s="22"/>
      <c r="D514" s="1"/>
      <c r="E514" s="1"/>
      <c r="F514" s="1"/>
      <c r="G514" s="23"/>
      <c r="H514" s="1"/>
      <c r="I514" s="1"/>
      <c r="J514" s="1"/>
      <c r="K514" s="1"/>
      <c r="L514" s="24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2.75" x14ac:dyDescent="0.2">
      <c r="A515" s="1"/>
      <c r="B515" s="1"/>
      <c r="C515" s="22"/>
      <c r="D515" s="1"/>
      <c r="E515" s="1"/>
      <c r="F515" s="1"/>
      <c r="G515" s="23"/>
      <c r="H515" s="1"/>
      <c r="I515" s="1"/>
      <c r="J515" s="1"/>
      <c r="K515" s="1"/>
      <c r="L515" s="24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2.75" x14ac:dyDescent="0.2">
      <c r="A516" s="1"/>
      <c r="B516" s="1"/>
      <c r="C516" s="22"/>
      <c r="D516" s="1"/>
      <c r="E516" s="1"/>
      <c r="F516" s="1"/>
      <c r="G516" s="23"/>
      <c r="H516" s="1"/>
      <c r="I516" s="1"/>
      <c r="J516" s="1"/>
      <c r="K516" s="1"/>
      <c r="L516" s="24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2.75" x14ac:dyDescent="0.2">
      <c r="A517" s="1"/>
      <c r="B517" s="1"/>
      <c r="C517" s="22"/>
      <c r="D517" s="1"/>
      <c r="E517" s="1"/>
      <c r="F517" s="1"/>
      <c r="G517" s="23"/>
      <c r="H517" s="1"/>
      <c r="I517" s="1"/>
      <c r="J517" s="1"/>
      <c r="K517" s="1"/>
      <c r="L517" s="24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2.75" x14ac:dyDescent="0.2">
      <c r="A518" s="1"/>
      <c r="B518" s="1"/>
      <c r="C518" s="22"/>
      <c r="D518" s="1"/>
      <c r="E518" s="1"/>
      <c r="F518" s="1"/>
      <c r="G518" s="23"/>
      <c r="H518" s="1"/>
      <c r="I518" s="1"/>
      <c r="J518" s="1"/>
      <c r="K518" s="1"/>
      <c r="L518" s="24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2.75" x14ac:dyDescent="0.2">
      <c r="A519" s="1"/>
      <c r="B519" s="1"/>
      <c r="C519" s="22"/>
      <c r="D519" s="1"/>
      <c r="E519" s="1"/>
      <c r="F519" s="1"/>
      <c r="G519" s="23"/>
      <c r="H519" s="1"/>
      <c r="I519" s="1"/>
      <c r="J519" s="1"/>
      <c r="K519" s="1"/>
      <c r="L519" s="24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2.75" x14ac:dyDescent="0.2">
      <c r="A520" s="1"/>
      <c r="B520" s="1"/>
      <c r="C520" s="22"/>
      <c r="D520" s="1"/>
      <c r="E520" s="1"/>
      <c r="F520" s="1"/>
      <c r="G520" s="23"/>
      <c r="H520" s="1"/>
      <c r="I520" s="1"/>
      <c r="J520" s="1"/>
      <c r="K520" s="1"/>
      <c r="L520" s="24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2.75" x14ac:dyDescent="0.2">
      <c r="A521" s="1"/>
      <c r="B521" s="1"/>
      <c r="C521" s="22"/>
      <c r="D521" s="1"/>
      <c r="E521" s="1"/>
      <c r="F521" s="1"/>
      <c r="G521" s="23"/>
      <c r="H521" s="1"/>
      <c r="I521" s="1"/>
      <c r="J521" s="1"/>
      <c r="K521" s="1"/>
      <c r="L521" s="24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2.75" x14ac:dyDescent="0.2">
      <c r="A522" s="1"/>
      <c r="B522" s="1"/>
      <c r="C522" s="22"/>
      <c r="D522" s="1"/>
      <c r="E522" s="1"/>
      <c r="F522" s="1"/>
      <c r="G522" s="23"/>
      <c r="H522" s="1"/>
      <c r="I522" s="1"/>
      <c r="J522" s="1"/>
      <c r="K522" s="1"/>
      <c r="L522" s="24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2.75" x14ac:dyDescent="0.2">
      <c r="A523" s="1"/>
      <c r="B523" s="1"/>
      <c r="C523" s="22"/>
      <c r="D523" s="1"/>
      <c r="E523" s="1"/>
      <c r="F523" s="1"/>
      <c r="G523" s="23"/>
      <c r="H523" s="1"/>
      <c r="I523" s="1"/>
      <c r="J523" s="1"/>
      <c r="K523" s="1"/>
      <c r="L523" s="24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2.75" x14ac:dyDescent="0.2">
      <c r="A524" s="1"/>
      <c r="B524" s="1"/>
      <c r="C524" s="22"/>
      <c r="D524" s="1"/>
      <c r="E524" s="1"/>
      <c r="F524" s="1"/>
      <c r="G524" s="23"/>
      <c r="H524" s="1"/>
      <c r="I524" s="1"/>
      <c r="J524" s="1"/>
      <c r="K524" s="1"/>
      <c r="L524" s="24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2.75" x14ac:dyDescent="0.2">
      <c r="A525" s="1"/>
      <c r="B525" s="1"/>
      <c r="C525" s="22"/>
      <c r="D525" s="1"/>
      <c r="E525" s="1"/>
      <c r="F525" s="1"/>
      <c r="G525" s="23"/>
      <c r="H525" s="1"/>
      <c r="I525" s="1"/>
      <c r="J525" s="1"/>
      <c r="K525" s="1"/>
      <c r="L525" s="24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2.75" x14ac:dyDescent="0.2">
      <c r="A526" s="1"/>
      <c r="B526" s="1"/>
      <c r="C526" s="22"/>
      <c r="D526" s="1"/>
      <c r="E526" s="1"/>
      <c r="F526" s="1"/>
      <c r="G526" s="23"/>
      <c r="H526" s="1"/>
      <c r="I526" s="1"/>
      <c r="J526" s="1"/>
      <c r="K526" s="1"/>
      <c r="L526" s="24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2.75" x14ac:dyDescent="0.2">
      <c r="A527" s="1"/>
      <c r="B527" s="1"/>
      <c r="C527" s="22"/>
      <c r="D527" s="1"/>
      <c r="E527" s="1"/>
      <c r="F527" s="1"/>
      <c r="G527" s="23"/>
      <c r="H527" s="1"/>
      <c r="I527" s="1"/>
      <c r="J527" s="1"/>
      <c r="K527" s="1"/>
      <c r="L527" s="24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2.75" x14ac:dyDescent="0.2">
      <c r="A528" s="1"/>
      <c r="B528" s="1"/>
      <c r="C528" s="22"/>
      <c r="D528" s="1"/>
      <c r="E528" s="1"/>
      <c r="F528" s="1"/>
      <c r="G528" s="23"/>
      <c r="H528" s="1"/>
      <c r="I528" s="1"/>
      <c r="J528" s="1"/>
      <c r="K528" s="1"/>
      <c r="L528" s="24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2.75" x14ac:dyDescent="0.2">
      <c r="A529" s="1"/>
      <c r="B529" s="1"/>
      <c r="C529" s="22"/>
      <c r="D529" s="1"/>
      <c r="E529" s="1"/>
      <c r="F529" s="1"/>
      <c r="G529" s="23"/>
      <c r="H529" s="1"/>
      <c r="I529" s="1"/>
      <c r="J529" s="1"/>
      <c r="K529" s="1"/>
      <c r="L529" s="24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2.75" x14ac:dyDescent="0.2">
      <c r="A530" s="1"/>
      <c r="B530" s="1"/>
      <c r="C530" s="22"/>
      <c r="D530" s="1"/>
      <c r="E530" s="1"/>
      <c r="F530" s="1"/>
      <c r="G530" s="23"/>
      <c r="H530" s="1"/>
      <c r="I530" s="1"/>
      <c r="J530" s="1"/>
      <c r="K530" s="1"/>
      <c r="L530" s="24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2.75" x14ac:dyDescent="0.2">
      <c r="A531" s="1"/>
      <c r="B531" s="1"/>
      <c r="C531" s="22"/>
      <c r="D531" s="1"/>
      <c r="E531" s="1"/>
      <c r="F531" s="1"/>
      <c r="G531" s="23"/>
      <c r="H531" s="1"/>
      <c r="I531" s="1"/>
      <c r="J531" s="1"/>
      <c r="K531" s="1"/>
      <c r="L531" s="24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2.75" x14ac:dyDescent="0.2">
      <c r="A532" s="1"/>
      <c r="B532" s="1"/>
      <c r="C532" s="22"/>
      <c r="D532" s="1"/>
      <c r="E532" s="1"/>
      <c r="F532" s="1"/>
      <c r="G532" s="23"/>
      <c r="H532" s="1"/>
      <c r="I532" s="1"/>
      <c r="J532" s="1"/>
      <c r="K532" s="1"/>
      <c r="L532" s="24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2.75" x14ac:dyDescent="0.2">
      <c r="A533" s="1"/>
      <c r="B533" s="1"/>
      <c r="C533" s="22"/>
      <c r="D533" s="1"/>
      <c r="E533" s="1"/>
      <c r="F533" s="1"/>
      <c r="G533" s="23"/>
      <c r="H533" s="1"/>
      <c r="I533" s="1"/>
      <c r="J533" s="1"/>
      <c r="K533" s="1"/>
      <c r="L533" s="24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2.75" x14ac:dyDescent="0.2">
      <c r="A534" s="1"/>
      <c r="B534" s="1"/>
      <c r="C534" s="22"/>
      <c r="D534" s="1"/>
      <c r="E534" s="1"/>
      <c r="F534" s="1"/>
      <c r="G534" s="23"/>
      <c r="H534" s="1"/>
      <c r="I534" s="1"/>
      <c r="J534" s="1"/>
      <c r="K534" s="1"/>
      <c r="L534" s="24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2.75" x14ac:dyDescent="0.2">
      <c r="A535" s="1"/>
      <c r="B535" s="1"/>
      <c r="C535" s="22"/>
      <c r="D535" s="1"/>
      <c r="E535" s="1"/>
      <c r="F535" s="1"/>
      <c r="G535" s="23"/>
      <c r="H535" s="1"/>
      <c r="I535" s="1"/>
      <c r="J535" s="1"/>
      <c r="K535" s="1"/>
      <c r="L535" s="24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2.75" x14ac:dyDescent="0.2">
      <c r="A536" s="1"/>
      <c r="B536" s="1"/>
      <c r="C536" s="22"/>
      <c r="D536" s="1"/>
      <c r="E536" s="1"/>
      <c r="F536" s="1"/>
      <c r="G536" s="23"/>
      <c r="H536" s="1"/>
      <c r="I536" s="1"/>
      <c r="J536" s="1"/>
      <c r="K536" s="1"/>
      <c r="L536" s="24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2.75" x14ac:dyDescent="0.2">
      <c r="A537" s="1"/>
      <c r="B537" s="1"/>
      <c r="C537" s="22"/>
      <c r="D537" s="1"/>
      <c r="E537" s="1"/>
      <c r="F537" s="1"/>
      <c r="G537" s="23"/>
      <c r="H537" s="1"/>
      <c r="I537" s="1"/>
      <c r="J537" s="1"/>
      <c r="K537" s="1"/>
      <c r="L537" s="24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2.75" x14ac:dyDescent="0.2">
      <c r="A538" s="1"/>
      <c r="B538" s="1"/>
      <c r="C538" s="22"/>
      <c r="D538" s="1"/>
      <c r="E538" s="1"/>
      <c r="F538" s="1"/>
      <c r="G538" s="23"/>
      <c r="H538" s="1"/>
      <c r="I538" s="1"/>
      <c r="J538" s="1"/>
      <c r="K538" s="1"/>
      <c r="L538" s="24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2.75" x14ac:dyDescent="0.2">
      <c r="A539" s="1"/>
      <c r="B539" s="1"/>
      <c r="C539" s="22"/>
      <c r="D539" s="1"/>
      <c r="E539" s="1"/>
      <c r="F539" s="1"/>
      <c r="G539" s="23"/>
      <c r="H539" s="1"/>
      <c r="I539" s="1"/>
      <c r="J539" s="1"/>
      <c r="K539" s="1"/>
      <c r="L539" s="24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2.75" x14ac:dyDescent="0.2">
      <c r="A540" s="1"/>
      <c r="B540" s="1"/>
      <c r="C540" s="22"/>
      <c r="D540" s="1"/>
      <c r="E540" s="1"/>
      <c r="F540" s="1"/>
      <c r="G540" s="23"/>
      <c r="H540" s="1"/>
      <c r="I540" s="1"/>
      <c r="J540" s="1"/>
      <c r="K540" s="1"/>
      <c r="L540" s="24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2.75" x14ac:dyDescent="0.2">
      <c r="A541" s="1"/>
      <c r="B541" s="1"/>
      <c r="C541" s="22"/>
      <c r="D541" s="1"/>
      <c r="E541" s="1"/>
      <c r="F541" s="1"/>
      <c r="G541" s="23"/>
      <c r="H541" s="1"/>
      <c r="I541" s="1"/>
      <c r="J541" s="1"/>
      <c r="K541" s="1"/>
      <c r="L541" s="24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2.75" x14ac:dyDescent="0.2">
      <c r="A542" s="1"/>
      <c r="B542" s="1"/>
      <c r="C542" s="22"/>
      <c r="D542" s="1"/>
      <c r="E542" s="1"/>
      <c r="F542" s="1"/>
      <c r="G542" s="23"/>
      <c r="H542" s="1"/>
      <c r="I542" s="1"/>
      <c r="J542" s="1"/>
      <c r="K542" s="1"/>
      <c r="L542" s="24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2.75" x14ac:dyDescent="0.2">
      <c r="A543" s="1"/>
      <c r="B543" s="1"/>
      <c r="C543" s="22"/>
      <c r="D543" s="1"/>
      <c r="E543" s="1"/>
      <c r="F543" s="1"/>
      <c r="G543" s="23"/>
      <c r="H543" s="1"/>
      <c r="I543" s="1"/>
      <c r="J543" s="1"/>
      <c r="K543" s="1"/>
      <c r="L543" s="24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2.75" x14ac:dyDescent="0.2">
      <c r="A544" s="1"/>
      <c r="B544" s="1"/>
      <c r="C544" s="22"/>
      <c r="D544" s="1"/>
      <c r="E544" s="1"/>
      <c r="F544" s="1"/>
      <c r="G544" s="23"/>
      <c r="H544" s="1"/>
      <c r="I544" s="1"/>
      <c r="J544" s="1"/>
      <c r="K544" s="1"/>
      <c r="L544" s="24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2.75" x14ac:dyDescent="0.2">
      <c r="A545" s="1"/>
      <c r="B545" s="1"/>
      <c r="C545" s="22"/>
      <c r="D545" s="1"/>
      <c r="E545" s="1"/>
      <c r="F545" s="1"/>
      <c r="G545" s="23"/>
      <c r="H545" s="1"/>
      <c r="I545" s="1"/>
      <c r="J545" s="1"/>
      <c r="K545" s="1"/>
      <c r="L545" s="24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2.75" x14ac:dyDescent="0.2">
      <c r="A546" s="1"/>
      <c r="B546" s="1"/>
      <c r="C546" s="22"/>
      <c r="D546" s="1"/>
      <c r="E546" s="1"/>
      <c r="F546" s="1"/>
      <c r="G546" s="23"/>
      <c r="H546" s="1"/>
      <c r="I546" s="1"/>
      <c r="J546" s="1"/>
      <c r="K546" s="1"/>
      <c r="L546" s="24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2.75" x14ac:dyDescent="0.2">
      <c r="A547" s="1"/>
      <c r="B547" s="1"/>
      <c r="C547" s="22"/>
      <c r="D547" s="1"/>
      <c r="E547" s="1"/>
      <c r="F547" s="1"/>
      <c r="G547" s="23"/>
      <c r="H547" s="1"/>
      <c r="I547" s="1"/>
      <c r="J547" s="1"/>
      <c r="K547" s="1"/>
      <c r="L547" s="24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2.75" x14ac:dyDescent="0.2">
      <c r="A548" s="1"/>
      <c r="B548" s="1"/>
      <c r="C548" s="22"/>
      <c r="D548" s="1"/>
      <c r="E548" s="1"/>
      <c r="F548" s="1"/>
      <c r="G548" s="23"/>
      <c r="H548" s="1"/>
      <c r="I548" s="1"/>
      <c r="J548" s="1"/>
      <c r="K548" s="1"/>
      <c r="L548" s="24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2.75" x14ac:dyDescent="0.2">
      <c r="A549" s="1"/>
      <c r="B549" s="1"/>
      <c r="C549" s="22"/>
      <c r="D549" s="1"/>
      <c r="E549" s="1"/>
      <c r="F549" s="1"/>
      <c r="G549" s="23"/>
      <c r="H549" s="1"/>
      <c r="I549" s="1"/>
      <c r="J549" s="1"/>
      <c r="K549" s="1"/>
      <c r="L549" s="24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2.75" x14ac:dyDescent="0.2">
      <c r="A550" s="1"/>
      <c r="B550" s="1"/>
      <c r="C550" s="22"/>
      <c r="D550" s="1"/>
      <c r="E550" s="1"/>
      <c r="F550" s="1"/>
      <c r="G550" s="23"/>
      <c r="H550" s="1"/>
      <c r="I550" s="1"/>
      <c r="J550" s="1"/>
      <c r="K550" s="1"/>
      <c r="L550" s="24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2.75" x14ac:dyDescent="0.2">
      <c r="A551" s="1"/>
      <c r="B551" s="1"/>
      <c r="C551" s="22"/>
      <c r="D551" s="1"/>
      <c r="E551" s="1"/>
      <c r="F551" s="1"/>
      <c r="G551" s="23"/>
      <c r="H551" s="1"/>
      <c r="I551" s="1"/>
      <c r="J551" s="1"/>
      <c r="K551" s="1"/>
      <c r="L551" s="24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2.75" x14ac:dyDescent="0.2">
      <c r="A552" s="1"/>
      <c r="B552" s="1"/>
      <c r="C552" s="22"/>
      <c r="D552" s="1"/>
      <c r="E552" s="1"/>
      <c r="F552" s="1"/>
      <c r="G552" s="23"/>
      <c r="H552" s="1"/>
      <c r="I552" s="1"/>
      <c r="J552" s="1"/>
      <c r="K552" s="1"/>
      <c r="L552" s="24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2.75" x14ac:dyDescent="0.2">
      <c r="A553" s="1"/>
      <c r="B553" s="1"/>
      <c r="C553" s="22"/>
      <c r="D553" s="1"/>
      <c r="E553" s="1"/>
      <c r="F553" s="1"/>
      <c r="G553" s="23"/>
      <c r="H553" s="1"/>
      <c r="I553" s="1"/>
      <c r="J553" s="1"/>
      <c r="K553" s="1"/>
      <c r="L553" s="24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2.75" x14ac:dyDescent="0.2">
      <c r="A554" s="1"/>
      <c r="B554" s="1"/>
      <c r="C554" s="22"/>
      <c r="D554" s="1"/>
      <c r="E554" s="1"/>
      <c r="F554" s="1"/>
      <c r="G554" s="23"/>
      <c r="H554" s="1"/>
      <c r="I554" s="1"/>
      <c r="J554" s="1"/>
      <c r="K554" s="1"/>
      <c r="L554" s="24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2.75" x14ac:dyDescent="0.2">
      <c r="A555" s="1"/>
      <c r="B555" s="1"/>
      <c r="C555" s="22"/>
      <c r="D555" s="1"/>
      <c r="E555" s="1"/>
      <c r="F555" s="1"/>
      <c r="G555" s="23"/>
      <c r="H555" s="1"/>
      <c r="I555" s="1"/>
      <c r="J555" s="1"/>
      <c r="K555" s="1"/>
      <c r="L555" s="24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2.75" x14ac:dyDescent="0.2">
      <c r="A556" s="1"/>
      <c r="B556" s="1"/>
      <c r="C556" s="22"/>
      <c r="D556" s="1"/>
      <c r="E556" s="1"/>
      <c r="F556" s="1"/>
      <c r="G556" s="23"/>
      <c r="H556" s="1"/>
      <c r="I556" s="1"/>
      <c r="J556" s="1"/>
      <c r="K556" s="1"/>
      <c r="L556" s="24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2.75" x14ac:dyDescent="0.2">
      <c r="A557" s="1"/>
      <c r="B557" s="1"/>
      <c r="C557" s="22"/>
      <c r="D557" s="1"/>
      <c r="E557" s="1"/>
      <c r="F557" s="1"/>
      <c r="G557" s="23"/>
      <c r="H557" s="1"/>
      <c r="I557" s="1"/>
      <c r="J557" s="1"/>
      <c r="K557" s="1"/>
      <c r="L557" s="24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2.75" x14ac:dyDescent="0.2">
      <c r="A558" s="1"/>
      <c r="B558" s="1"/>
      <c r="C558" s="22"/>
      <c r="D558" s="1"/>
      <c r="E558" s="1"/>
      <c r="F558" s="1"/>
      <c r="G558" s="23"/>
      <c r="H558" s="1"/>
      <c r="I558" s="1"/>
      <c r="J558" s="1"/>
      <c r="K558" s="1"/>
      <c r="L558" s="24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2.75" x14ac:dyDescent="0.2">
      <c r="A559" s="1"/>
      <c r="B559" s="1"/>
      <c r="C559" s="22"/>
      <c r="D559" s="1"/>
      <c r="E559" s="1"/>
      <c r="F559" s="1"/>
      <c r="G559" s="23"/>
      <c r="H559" s="1"/>
      <c r="I559" s="1"/>
      <c r="J559" s="1"/>
      <c r="K559" s="1"/>
      <c r="L559" s="24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2.75" x14ac:dyDescent="0.2">
      <c r="A560" s="1"/>
      <c r="B560" s="1"/>
      <c r="C560" s="22"/>
      <c r="D560" s="1"/>
      <c r="E560" s="1"/>
      <c r="F560" s="1"/>
      <c r="G560" s="23"/>
      <c r="H560" s="1"/>
      <c r="I560" s="1"/>
      <c r="J560" s="1"/>
      <c r="K560" s="1"/>
      <c r="L560" s="24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2.75" x14ac:dyDescent="0.2">
      <c r="A561" s="1"/>
      <c r="B561" s="1"/>
      <c r="C561" s="22"/>
      <c r="D561" s="1"/>
      <c r="E561" s="1"/>
      <c r="F561" s="1"/>
      <c r="G561" s="23"/>
      <c r="H561" s="1"/>
      <c r="I561" s="1"/>
      <c r="J561" s="1"/>
      <c r="K561" s="1"/>
      <c r="L561" s="24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2.75" x14ac:dyDescent="0.2">
      <c r="A562" s="1"/>
      <c r="B562" s="1"/>
      <c r="C562" s="22"/>
      <c r="D562" s="1"/>
      <c r="E562" s="1"/>
      <c r="F562" s="1"/>
      <c r="G562" s="23"/>
      <c r="H562" s="1"/>
      <c r="I562" s="1"/>
      <c r="J562" s="1"/>
      <c r="K562" s="1"/>
      <c r="L562" s="24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2.75" x14ac:dyDescent="0.2">
      <c r="A563" s="1"/>
      <c r="B563" s="1"/>
      <c r="C563" s="22"/>
      <c r="D563" s="1"/>
      <c r="E563" s="1"/>
      <c r="F563" s="1"/>
      <c r="G563" s="23"/>
      <c r="H563" s="1"/>
      <c r="I563" s="1"/>
      <c r="J563" s="1"/>
      <c r="K563" s="1"/>
      <c r="L563" s="24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2.75" x14ac:dyDescent="0.2">
      <c r="A564" s="1"/>
      <c r="B564" s="1"/>
      <c r="C564" s="22"/>
      <c r="D564" s="1"/>
      <c r="E564" s="1"/>
      <c r="F564" s="1"/>
      <c r="G564" s="23"/>
      <c r="H564" s="1"/>
      <c r="I564" s="1"/>
      <c r="J564" s="1"/>
      <c r="K564" s="1"/>
      <c r="L564" s="24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2.75" x14ac:dyDescent="0.2">
      <c r="A565" s="1"/>
      <c r="B565" s="1"/>
      <c r="C565" s="22"/>
      <c r="D565" s="1"/>
      <c r="E565" s="1"/>
      <c r="F565" s="1"/>
      <c r="G565" s="23"/>
      <c r="H565" s="1"/>
      <c r="I565" s="1"/>
      <c r="J565" s="1"/>
      <c r="K565" s="1"/>
      <c r="L565" s="24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2.75" x14ac:dyDescent="0.2">
      <c r="A566" s="1"/>
      <c r="B566" s="1"/>
      <c r="C566" s="22"/>
      <c r="D566" s="1"/>
      <c r="E566" s="1"/>
      <c r="F566" s="1"/>
      <c r="G566" s="23"/>
      <c r="H566" s="1"/>
      <c r="I566" s="1"/>
      <c r="J566" s="1"/>
      <c r="K566" s="1"/>
      <c r="L566" s="24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2.75" x14ac:dyDescent="0.2">
      <c r="A567" s="1"/>
      <c r="B567" s="1"/>
      <c r="C567" s="22"/>
      <c r="D567" s="1"/>
      <c r="E567" s="1"/>
      <c r="F567" s="1"/>
      <c r="G567" s="23"/>
      <c r="H567" s="1"/>
      <c r="I567" s="1"/>
      <c r="J567" s="1"/>
      <c r="K567" s="1"/>
      <c r="L567" s="24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2.75" x14ac:dyDescent="0.2">
      <c r="A568" s="1"/>
      <c r="B568" s="1"/>
      <c r="C568" s="22"/>
      <c r="D568" s="1"/>
      <c r="E568" s="1"/>
      <c r="F568" s="1"/>
      <c r="G568" s="23"/>
      <c r="H568" s="1"/>
      <c r="I568" s="1"/>
      <c r="J568" s="1"/>
      <c r="K568" s="1"/>
      <c r="L568" s="24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2.75" x14ac:dyDescent="0.2">
      <c r="A569" s="1"/>
      <c r="B569" s="1"/>
      <c r="C569" s="22"/>
      <c r="D569" s="1"/>
      <c r="E569" s="1"/>
      <c r="F569" s="1"/>
      <c r="G569" s="23"/>
      <c r="H569" s="1"/>
      <c r="I569" s="1"/>
      <c r="J569" s="1"/>
      <c r="K569" s="1"/>
      <c r="L569" s="24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2.75" x14ac:dyDescent="0.2">
      <c r="A570" s="1"/>
      <c r="B570" s="1"/>
      <c r="C570" s="22"/>
      <c r="D570" s="1"/>
      <c r="E570" s="1"/>
      <c r="F570" s="1"/>
      <c r="G570" s="23"/>
      <c r="H570" s="1"/>
      <c r="I570" s="1"/>
      <c r="J570" s="1"/>
      <c r="K570" s="1"/>
      <c r="L570" s="24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2.75" x14ac:dyDescent="0.2">
      <c r="A571" s="1"/>
      <c r="B571" s="1"/>
      <c r="C571" s="22"/>
      <c r="D571" s="1"/>
      <c r="E571" s="1"/>
      <c r="F571" s="1"/>
      <c r="G571" s="23"/>
      <c r="H571" s="1"/>
      <c r="I571" s="1"/>
      <c r="J571" s="1"/>
      <c r="K571" s="1"/>
      <c r="L571" s="24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2.75" x14ac:dyDescent="0.2">
      <c r="A572" s="1"/>
      <c r="B572" s="1"/>
      <c r="C572" s="22"/>
      <c r="D572" s="1"/>
      <c r="E572" s="1"/>
      <c r="F572" s="1"/>
      <c r="G572" s="23"/>
      <c r="H572" s="1"/>
      <c r="I572" s="1"/>
      <c r="J572" s="1"/>
      <c r="K572" s="1"/>
      <c r="L572" s="24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2.75" x14ac:dyDescent="0.2">
      <c r="A573" s="1"/>
      <c r="B573" s="1"/>
      <c r="C573" s="22"/>
      <c r="D573" s="1"/>
      <c r="E573" s="1"/>
      <c r="F573" s="1"/>
      <c r="G573" s="23"/>
      <c r="H573" s="1"/>
      <c r="I573" s="1"/>
      <c r="J573" s="1"/>
      <c r="K573" s="1"/>
      <c r="L573" s="24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2.75" x14ac:dyDescent="0.2">
      <c r="A574" s="1"/>
      <c r="B574" s="1"/>
      <c r="C574" s="22"/>
      <c r="D574" s="1"/>
      <c r="E574" s="1"/>
      <c r="F574" s="1"/>
      <c r="G574" s="23"/>
      <c r="H574" s="1"/>
      <c r="I574" s="1"/>
      <c r="J574" s="1"/>
      <c r="K574" s="1"/>
      <c r="L574" s="24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2.75" x14ac:dyDescent="0.2">
      <c r="A575" s="1"/>
      <c r="B575" s="1"/>
      <c r="C575" s="22"/>
      <c r="D575" s="1"/>
      <c r="E575" s="1"/>
      <c r="F575" s="1"/>
      <c r="G575" s="23"/>
      <c r="H575" s="1"/>
      <c r="I575" s="1"/>
      <c r="J575" s="1"/>
      <c r="K575" s="1"/>
      <c r="L575" s="24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2.75" x14ac:dyDescent="0.2">
      <c r="A576" s="1"/>
      <c r="B576" s="1"/>
      <c r="C576" s="22"/>
      <c r="D576" s="1"/>
      <c r="E576" s="1"/>
      <c r="F576" s="1"/>
      <c r="G576" s="23"/>
      <c r="H576" s="1"/>
      <c r="I576" s="1"/>
      <c r="J576" s="1"/>
      <c r="K576" s="1"/>
      <c r="L576" s="24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2.75" x14ac:dyDescent="0.2">
      <c r="A577" s="1"/>
      <c r="B577" s="1"/>
      <c r="C577" s="22"/>
      <c r="D577" s="1"/>
      <c r="E577" s="1"/>
      <c r="F577" s="1"/>
      <c r="G577" s="23"/>
      <c r="H577" s="1"/>
      <c r="I577" s="1"/>
      <c r="J577" s="1"/>
      <c r="K577" s="1"/>
      <c r="L577" s="24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2.75" x14ac:dyDescent="0.2">
      <c r="A578" s="1"/>
      <c r="B578" s="1"/>
      <c r="C578" s="22"/>
      <c r="D578" s="1"/>
      <c r="E578" s="1"/>
      <c r="F578" s="1"/>
      <c r="G578" s="23"/>
      <c r="H578" s="1"/>
      <c r="I578" s="1"/>
      <c r="J578" s="1"/>
      <c r="K578" s="1"/>
      <c r="L578" s="24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2.75" x14ac:dyDescent="0.2">
      <c r="A579" s="1"/>
      <c r="B579" s="1"/>
      <c r="C579" s="22"/>
      <c r="D579" s="1"/>
      <c r="E579" s="1"/>
      <c r="F579" s="1"/>
      <c r="G579" s="23"/>
      <c r="H579" s="1"/>
      <c r="I579" s="1"/>
      <c r="J579" s="1"/>
      <c r="K579" s="1"/>
      <c r="L579" s="24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2.75" x14ac:dyDescent="0.2">
      <c r="A580" s="1"/>
      <c r="B580" s="1"/>
      <c r="C580" s="22"/>
      <c r="D580" s="1"/>
      <c r="E580" s="1"/>
      <c r="F580" s="1"/>
      <c r="G580" s="23"/>
      <c r="H580" s="1"/>
      <c r="I580" s="1"/>
      <c r="J580" s="1"/>
      <c r="K580" s="1"/>
      <c r="L580" s="24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2.75" x14ac:dyDescent="0.2">
      <c r="A581" s="1"/>
      <c r="B581" s="1"/>
      <c r="C581" s="22"/>
      <c r="D581" s="1"/>
      <c r="E581" s="1"/>
      <c r="F581" s="1"/>
      <c r="G581" s="23"/>
      <c r="H581" s="1"/>
      <c r="I581" s="1"/>
      <c r="J581" s="1"/>
      <c r="K581" s="1"/>
      <c r="L581" s="24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2.75" x14ac:dyDescent="0.2">
      <c r="A582" s="1"/>
      <c r="B582" s="1"/>
      <c r="C582" s="22"/>
      <c r="D582" s="1"/>
      <c r="E582" s="1"/>
      <c r="F582" s="1"/>
      <c r="G582" s="23"/>
      <c r="H582" s="1"/>
      <c r="I582" s="1"/>
      <c r="J582" s="1"/>
      <c r="K582" s="1"/>
      <c r="L582" s="24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2.75" x14ac:dyDescent="0.2">
      <c r="A583" s="1"/>
      <c r="B583" s="1"/>
      <c r="C583" s="22"/>
      <c r="D583" s="1"/>
      <c r="E583" s="1"/>
      <c r="F583" s="1"/>
      <c r="G583" s="23"/>
      <c r="H583" s="1"/>
      <c r="I583" s="1"/>
      <c r="J583" s="1"/>
      <c r="K583" s="1"/>
      <c r="L583" s="24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2.75" x14ac:dyDescent="0.2">
      <c r="A584" s="1"/>
      <c r="B584" s="1"/>
      <c r="C584" s="22"/>
      <c r="D584" s="1"/>
      <c r="E584" s="1"/>
      <c r="F584" s="1"/>
      <c r="G584" s="23"/>
      <c r="H584" s="1"/>
      <c r="I584" s="1"/>
      <c r="J584" s="1"/>
      <c r="K584" s="1"/>
      <c r="L584" s="24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2.75" x14ac:dyDescent="0.2">
      <c r="A585" s="1"/>
      <c r="B585" s="1"/>
      <c r="C585" s="22"/>
      <c r="D585" s="1"/>
      <c r="E585" s="1"/>
      <c r="F585" s="1"/>
      <c r="G585" s="23"/>
      <c r="H585" s="1"/>
      <c r="I585" s="1"/>
      <c r="J585" s="1"/>
      <c r="K585" s="1"/>
      <c r="L585" s="24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2.75" x14ac:dyDescent="0.2">
      <c r="A586" s="1"/>
      <c r="B586" s="1"/>
      <c r="C586" s="22"/>
      <c r="D586" s="1"/>
      <c r="E586" s="1"/>
      <c r="F586" s="1"/>
      <c r="G586" s="23"/>
      <c r="H586" s="1"/>
      <c r="I586" s="1"/>
      <c r="J586" s="1"/>
      <c r="K586" s="1"/>
      <c r="L586" s="24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2.75" x14ac:dyDescent="0.2">
      <c r="A587" s="1"/>
      <c r="B587" s="1"/>
      <c r="C587" s="22"/>
      <c r="D587" s="1"/>
      <c r="E587" s="1"/>
      <c r="F587" s="1"/>
      <c r="G587" s="23"/>
      <c r="H587" s="1"/>
      <c r="I587" s="1"/>
      <c r="J587" s="1"/>
      <c r="K587" s="1"/>
      <c r="L587" s="24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2.75" x14ac:dyDescent="0.2">
      <c r="A588" s="1"/>
      <c r="B588" s="1"/>
      <c r="C588" s="22"/>
      <c r="D588" s="1"/>
      <c r="E588" s="1"/>
      <c r="F588" s="1"/>
      <c r="G588" s="23"/>
      <c r="H588" s="1"/>
      <c r="I588" s="1"/>
      <c r="J588" s="1"/>
      <c r="K588" s="1"/>
      <c r="L588" s="24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2.75" x14ac:dyDescent="0.2">
      <c r="A589" s="1"/>
      <c r="B589" s="1"/>
      <c r="C589" s="22"/>
      <c r="D589" s="1"/>
      <c r="E589" s="1"/>
      <c r="F589" s="1"/>
      <c r="G589" s="23"/>
      <c r="H589" s="1"/>
      <c r="I589" s="1"/>
      <c r="J589" s="1"/>
      <c r="K589" s="1"/>
      <c r="L589" s="24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2.75" x14ac:dyDescent="0.2">
      <c r="A590" s="1"/>
      <c r="B590" s="1"/>
      <c r="C590" s="22"/>
      <c r="D590" s="1"/>
      <c r="E590" s="1"/>
      <c r="F590" s="1"/>
      <c r="G590" s="23"/>
      <c r="H590" s="1"/>
      <c r="I590" s="1"/>
      <c r="J590" s="1"/>
      <c r="K590" s="1"/>
      <c r="L590" s="24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2.75" x14ac:dyDescent="0.2">
      <c r="A591" s="1"/>
      <c r="B591" s="1"/>
      <c r="C591" s="22"/>
      <c r="D591" s="1"/>
      <c r="E591" s="1"/>
      <c r="F591" s="1"/>
      <c r="G591" s="23"/>
      <c r="H591" s="1"/>
      <c r="I591" s="1"/>
      <c r="J591" s="1"/>
      <c r="K591" s="1"/>
      <c r="L591" s="24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2.75" x14ac:dyDescent="0.2">
      <c r="A592" s="1"/>
      <c r="B592" s="1"/>
      <c r="C592" s="22"/>
      <c r="D592" s="1"/>
      <c r="E592" s="1"/>
      <c r="F592" s="1"/>
      <c r="G592" s="23"/>
      <c r="H592" s="1"/>
      <c r="I592" s="1"/>
      <c r="J592" s="1"/>
      <c r="K592" s="1"/>
      <c r="L592" s="24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2.75" x14ac:dyDescent="0.2">
      <c r="A593" s="1"/>
      <c r="B593" s="1"/>
      <c r="C593" s="22"/>
      <c r="D593" s="1"/>
      <c r="E593" s="1"/>
      <c r="F593" s="1"/>
      <c r="G593" s="23"/>
      <c r="H593" s="1"/>
      <c r="I593" s="1"/>
      <c r="J593" s="1"/>
      <c r="K593" s="1"/>
      <c r="L593" s="24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2.75" x14ac:dyDescent="0.2">
      <c r="A594" s="1"/>
      <c r="B594" s="1"/>
      <c r="C594" s="22"/>
      <c r="D594" s="1"/>
      <c r="E594" s="1"/>
      <c r="F594" s="1"/>
      <c r="G594" s="23"/>
      <c r="H594" s="1"/>
      <c r="I594" s="1"/>
      <c r="J594" s="1"/>
      <c r="K594" s="1"/>
      <c r="L594" s="24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2.75" x14ac:dyDescent="0.2">
      <c r="A595" s="1"/>
      <c r="B595" s="1"/>
      <c r="C595" s="22"/>
      <c r="D595" s="1"/>
      <c r="E595" s="1"/>
      <c r="F595" s="1"/>
      <c r="G595" s="23"/>
      <c r="H595" s="1"/>
      <c r="I595" s="1"/>
      <c r="J595" s="1"/>
      <c r="K595" s="1"/>
      <c r="L595" s="24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2.75" x14ac:dyDescent="0.2">
      <c r="A596" s="1"/>
      <c r="B596" s="1"/>
      <c r="C596" s="22"/>
      <c r="D596" s="1"/>
      <c r="E596" s="1"/>
      <c r="F596" s="1"/>
      <c r="G596" s="23"/>
      <c r="H596" s="1"/>
      <c r="I596" s="1"/>
      <c r="J596" s="1"/>
      <c r="K596" s="1"/>
      <c r="L596" s="24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2.75" x14ac:dyDescent="0.2">
      <c r="A597" s="1"/>
      <c r="B597" s="1"/>
      <c r="C597" s="22"/>
      <c r="D597" s="1"/>
      <c r="E597" s="1"/>
      <c r="F597" s="1"/>
      <c r="G597" s="23"/>
      <c r="H597" s="1"/>
      <c r="I597" s="1"/>
      <c r="J597" s="1"/>
      <c r="K597" s="1"/>
      <c r="L597" s="24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2.75" x14ac:dyDescent="0.2">
      <c r="A598" s="1"/>
      <c r="B598" s="1"/>
      <c r="C598" s="22"/>
      <c r="D598" s="1"/>
      <c r="E598" s="1"/>
      <c r="F598" s="1"/>
      <c r="G598" s="23"/>
      <c r="H598" s="1"/>
      <c r="I598" s="1"/>
      <c r="J598" s="1"/>
      <c r="K598" s="1"/>
      <c r="L598" s="24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2.75" x14ac:dyDescent="0.2">
      <c r="A599" s="1"/>
      <c r="B599" s="1"/>
      <c r="C599" s="22"/>
      <c r="D599" s="1"/>
      <c r="E599" s="1"/>
      <c r="F599" s="1"/>
      <c r="G599" s="23"/>
      <c r="H599" s="1"/>
      <c r="I599" s="1"/>
      <c r="J599" s="1"/>
      <c r="K599" s="1"/>
      <c r="L599" s="24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2.75" x14ac:dyDescent="0.2">
      <c r="A600" s="1"/>
      <c r="B600" s="1"/>
      <c r="C600" s="22"/>
      <c r="D600" s="1"/>
      <c r="E600" s="1"/>
      <c r="F600" s="1"/>
      <c r="G600" s="23"/>
      <c r="H600" s="1"/>
      <c r="I600" s="1"/>
      <c r="J600" s="1"/>
      <c r="K600" s="1"/>
      <c r="L600" s="24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2.75" x14ac:dyDescent="0.2">
      <c r="A601" s="1"/>
      <c r="B601" s="1"/>
      <c r="C601" s="22"/>
      <c r="D601" s="1"/>
      <c r="E601" s="1"/>
      <c r="F601" s="1"/>
      <c r="G601" s="23"/>
      <c r="H601" s="1"/>
      <c r="I601" s="1"/>
      <c r="J601" s="1"/>
      <c r="K601" s="1"/>
      <c r="L601" s="24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2.75" x14ac:dyDescent="0.2">
      <c r="A602" s="1"/>
      <c r="B602" s="1"/>
      <c r="C602" s="22"/>
      <c r="D602" s="1"/>
      <c r="E602" s="1"/>
      <c r="F602" s="1"/>
      <c r="G602" s="23"/>
      <c r="H602" s="1"/>
      <c r="I602" s="1"/>
      <c r="J602" s="1"/>
      <c r="K602" s="1"/>
      <c r="L602" s="24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2.75" x14ac:dyDescent="0.2">
      <c r="A603" s="1"/>
      <c r="B603" s="1"/>
      <c r="C603" s="22"/>
      <c r="D603" s="1"/>
      <c r="E603" s="1"/>
      <c r="F603" s="1"/>
      <c r="G603" s="23"/>
      <c r="H603" s="1"/>
      <c r="I603" s="1"/>
      <c r="J603" s="1"/>
      <c r="K603" s="1"/>
      <c r="L603" s="24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2.75" x14ac:dyDescent="0.2">
      <c r="A604" s="1"/>
      <c r="B604" s="1"/>
      <c r="C604" s="22"/>
      <c r="D604" s="1"/>
      <c r="E604" s="1"/>
      <c r="F604" s="1"/>
      <c r="G604" s="23"/>
      <c r="H604" s="1"/>
      <c r="I604" s="1"/>
      <c r="J604" s="1"/>
      <c r="K604" s="1"/>
      <c r="L604" s="24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2.75" x14ac:dyDescent="0.2">
      <c r="A605" s="1"/>
      <c r="B605" s="1"/>
      <c r="C605" s="22"/>
      <c r="D605" s="1"/>
      <c r="E605" s="1"/>
      <c r="F605" s="1"/>
      <c r="G605" s="23"/>
      <c r="H605" s="1"/>
      <c r="I605" s="1"/>
      <c r="J605" s="1"/>
      <c r="K605" s="1"/>
      <c r="L605" s="24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2.75" x14ac:dyDescent="0.2">
      <c r="A606" s="1"/>
      <c r="B606" s="1"/>
      <c r="C606" s="22"/>
      <c r="D606" s="1"/>
      <c r="E606" s="1"/>
      <c r="F606" s="1"/>
      <c r="G606" s="23"/>
      <c r="H606" s="1"/>
      <c r="I606" s="1"/>
      <c r="J606" s="1"/>
      <c r="K606" s="1"/>
      <c r="L606" s="24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2.75" x14ac:dyDescent="0.2">
      <c r="A607" s="1"/>
      <c r="B607" s="1"/>
      <c r="C607" s="22"/>
      <c r="D607" s="1"/>
      <c r="E607" s="1"/>
      <c r="F607" s="1"/>
      <c r="G607" s="23"/>
      <c r="H607" s="1"/>
      <c r="I607" s="1"/>
      <c r="J607" s="1"/>
      <c r="K607" s="1"/>
      <c r="L607" s="24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2.75" x14ac:dyDescent="0.2">
      <c r="A608" s="1"/>
      <c r="B608" s="1"/>
      <c r="C608" s="22"/>
      <c r="D608" s="1"/>
      <c r="E608" s="1"/>
      <c r="F608" s="1"/>
      <c r="G608" s="23"/>
      <c r="H608" s="1"/>
      <c r="I608" s="1"/>
      <c r="J608" s="1"/>
      <c r="K608" s="1"/>
      <c r="L608" s="24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2.75" x14ac:dyDescent="0.2">
      <c r="A609" s="1"/>
      <c r="B609" s="1"/>
      <c r="C609" s="22"/>
      <c r="D609" s="1"/>
      <c r="E609" s="1"/>
      <c r="F609" s="1"/>
      <c r="G609" s="23"/>
      <c r="H609" s="1"/>
      <c r="I609" s="1"/>
      <c r="J609" s="1"/>
      <c r="K609" s="1"/>
      <c r="L609" s="24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2.75" x14ac:dyDescent="0.2">
      <c r="A610" s="1"/>
      <c r="B610" s="1"/>
      <c r="C610" s="22"/>
      <c r="D610" s="1"/>
      <c r="E610" s="1"/>
      <c r="F610" s="1"/>
      <c r="G610" s="23"/>
      <c r="H610" s="1"/>
      <c r="I610" s="1"/>
      <c r="J610" s="1"/>
      <c r="K610" s="1"/>
      <c r="L610" s="24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2.75" x14ac:dyDescent="0.2">
      <c r="A611" s="1"/>
      <c r="B611" s="1"/>
      <c r="C611" s="22"/>
      <c r="D611" s="1"/>
      <c r="E611" s="1"/>
      <c r="F611" s="1"/>
      <c r="G611" s="23"/>
      <c r="H611" s="1"/>
      <c r="I611" s="1"/>
      <c r="J611" s="1"/>
      <c r="K611" s="1"/>
      <c r="L611" s="24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2.75" x14ac:dyDescent="0.2">
      <c r="A612" s="1"/>
      <c r="B612" s="1"/>
      <c r="C612" s="22"/>
      <c r="D612" s="1"/>
      <c r="E612" s="1"/>
      <c r="F612" s="1"/>
      <c r="G612" s="23"/>
      <c r="H612" s="1"/>
      <c r="I612" s="1"/>
      <c r="J612" s="1"/>
      <c r="K612" s="1"/>
      <c r="L612" s="24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2.75" x14ac:dyDescent="0.2">
      <c r="A613" s="1"/>
      <c r="B613" s="1"/>
      <c r="C613" s="22"/>
      <c r="D613" s="1"/>
      <c r="E613" s="1"/>
      <c r="F613" s="1"/>
      <c r="G613" s="23"/>
      <c r="H613" s="1"/>
      <c r="I613" s="1"/>
      <c r="J613" s="1"/>
      <c r="K613" s="1"/>
      <c r="L613" s="24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2.75" x14ac:dyDescent="0.2">
      <c r="A614" s="1"/>
      <c r="B614" s="1"/>
      <c r="C614" s="22"/>
      <c r="D614" s="1"/>
      <c r="E614" s="1"/>
      <c r="F614" s="1"/>
      <c r="G614" s="23"/>
      <c r="H614" s="1"/>
      <c r="I614" s="1"/>
      <c r="J614" s="1"/>
      <c r="K614" s="1"/>
      <c r="L614" s="24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2.75" x14ac:dyDescent="0.2">
      <c r="A615" s="1"/>
      <c r="B615" s="1"/>
      <c r="C615" s="22"/>
      <c r="D615" s="1"/>
      <c r="E615" s="1"/>
      <c r="F615" s="1"/>
      <c r="G615" s="23"/>
      <c r="H615" s="1"/>
      <c r="I615" s="1"/>
      <c r="J615" s="1"/>
      <c r="K615" s="1"/>
      <c r="L615" s="24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2.75" x14ac:dyDescent="0.2">
      <c r="A616" s="1"/>
      <c r="B616" s="1"/>
      <c r="C616" s="22"/>
      <c r="D616" s="1"/>
      <c r="E616" s="1"/>
      <c r="F616" s="1"/>
      <c r="G616" s="23"/>
      <c r="H616" s="1"/>
      <c r="I616" s="1"/>
      <c r="J616" s="1"/>
      <c r="K616" s="1"/>
      <c r="L616" s="24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2.75" x14ac:dyDescent="0.2">
      <c r="A617" s="1"/>
      <c r="B617" s="1"/>
      <c r="C617" s="22"/>
      <c r="D617" s="1"/>
      <c r="E617" s="1"/>
      <c r="F617" s="1"/>
      <c r="G617" s="23"/>
      <c r="H617" s="1"/>
      <c r="I617" s="1"/>
      <c r="J617" s="1"/>
      <c r="K617" s="1"/>
      <c r="L617" s="24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2.75" x14ac:dyDescent="0.2">
      <c r="A618" s="1"/>
      <c r="B618" s="1"/>
      <c r="C618" s="22"/>
      <c r="D618" s="1"/>
      <c r="E618" s="1"/>
      <c r="F618" s="1"/>
      <c r="G618" s="23"/>
      <c r="H618" s="1"/>
      <c r="I618" s="1"/>
      <c r="J618" s="1"/>
      <c r="K618" s="1"/>
      <c r="L618" s="24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2.75" x14ac:dyDescent="0.2">
      <c r="A619" s="1"/>
      <c r="B619" s="1"/>
      <c r="C619" s="22"/>
      <c r="D619" s="1"/>
      <c r="E619" s="1"/>
      <c r="F619" s="1"/>
      <c r="G619" s="23"/>
      <c r="H619" s="1"/>
      <c r="I619" s="1"/>
      <c r="J619" s="1"/>
      <c r="K619" s="1"/>
      <c r="L619" s="24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2.75" x14ac:dyDescent="0.2">
      <c r="A620" s="1"/>
      <c r="B620" s="1"/>
      <c r="C620" s="22"/>
      <c r="D620" s="1"/>
      <c r="E620" s="1"/>
      <c r="F620" s="1"/>
      <c r="G620" s="23"/>
      <c r="H620" s="1"/>
      <c r="I620" s="1"/>
      <c r="J620" s="1"/>
      <c r="K620" s="1"/>
      <c r="L620" s="24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2.75" x14ac:dyDescent="0.2">
      <c r="A621" s="1"/>
      <c r="B621" s="1"/>
      <c r="C621" s="22"/>
      <c r="D621" s="1"/>
      <c r="E621" s="1"/>
      <c r="F621" s="1"/>
      <c r="G621" s="23"/>
      <c r="H621" s="1"/>
      <c r="I621" s="1"/>
      <c r="J621" s="1"/>
      <c r="K621" s="1"/>
      <c r="L621" s="24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2.75" x14ac:dyDescent="0.2">
      <c r="A622" s="1"/>
      <c r="B622" s="1"/>
      <c r="C622" s="22"/>
      <c r="D622" s="1"/>
      <c r="E622" s="1"/>
      <c r="F622" s="1"/>
      <c r="G622" s="23"/>
      <c r="H622" s="1"/>
      <c r="I622" s="1"/>
      <c r="J622" s="1"/>
      <c r="K622" s="1"/>
      <c r="L622" s="24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2.75" x14ac:dyDescent="0.2">
      <c r="A623" s="1"/>
      <c r="B623" s="1"/>
      <c r="C623" s="22"/>
      <c r="D623" s="1"/>
      <c r="E623" s="1"/>
      <c r="F623" s="1"/>
      <c r="G623" s="23"/>
      <c r="H623" s="1"/>
      <c r="I623" s="1"/>
      <c r="J623" s="1"/>
      <c r="K623" s="1"/>
      <c r="L623" s="24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2.75" x14ac:dyDescent="0.2">
      <c r="A624" s="1"/>
      <c r="B624" s="1"/>
      <c r="C624" s="22"/>
      <c r="D624" s="1"/>
      <c r="E624" s="1"/>
      <c r="F624" s="1"/>
      <c r="G624" s="23"/>
      <c r="H624" s="1"/>
      <c r="I624" s="1"/>
      <c r="J624" s="1"/>
      <c r="K624" s="1"/>
      <c r="L624" s="24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2.75" x14ac:dyDescent="0.2">
      <c r="A625" s="1"/>
      <c r="B625" s="1"/>
      <c r="C625" s="22"/>
      <c r="D625" s="1"/>
      <c r="E625" s="1"/>
      <c r="F625" s="1"/>
      <c r="G625" s="23"/>
      <c r="H625" s="1"/>
      <c r="I625" s="1"/>
      <c r="J625" s="1"/>
      <c r="K625" s="1"/>
      <c r="L625" s="24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2.75" x14ac:dyDescent="0.2">
      <c r="A626" s="1"/>
      <c r="B626" s="1"/>
      <c r="C626" s="22"/>
      <c r="D626" s="1"/>
      <c r="E626" s="1"/>
      <c r="F626" s="1"/>
      <c r="G626" s="23"/>
      <c r="H626" s="1"/>
      <c r="I626" s="1"/>
      <c r="J626" s="1"/>
      <c r="K626" s="1"/>
      <c r="L626" s="24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2.75" x14ac:dyDescent="0.2">
      <c r="A627" s="1"/>
      <c r="B627" s="1"/>
      <c r="C627" s="22"/>
      <c r="D627" s="1"/>
      <c r="E627" s="1"/>
      <c r="F627" s="1"/>
      <c r="G627" s="23"/>
      <c r="H627" s="1"/>
      <c r="I627" s="1"/>
      <c r="J627" s="1"/>
      <c r="K627" s="1"/>
      <c r="L627" s="24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2.75" x14ac:dyDescent="0.2">
      <c r="A628" s="1"/>
      <c r="B628" s="1"/>
      <c r="C628" s="22"/>
      <c r="D628" s="1"/>
      <c r="E628" s="1"/>
      <c r="F628" s="1"/>
      <c r="G628" s="23"/>
      <c r="H628" s="1"/>
      <c r="I628" s="1"/>
      <c r="J628" s="1"/>
      <c r="K628" s="1"/>
      <c r="L628" s="24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2.75" x14ac:dyDescent="0.2">
      <c r="A629" s="1"/>
      <c r="B629" s="1"/>
      <c r="C629" s="22"/>
      <c r="D629" s="1"/>
      <c r="E629" s="1"/>
      <c r="F629" s="1"/>
      <c r="G629" s="23"/>
      <c r="H629" s="1"/>
      <c r="I629" s="1"/>
      <c r="J629" s="1"/>
      <c r="K629" s="1"/>
      <c r="L629" s="24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2.75" x14ac:dyDescent="0.2">
      <c r="A630" s="1"/>
      <c r="B630" s="1"/>
      <c r="C630" s="22"/>
      <c r="D630" s="1"/>
      <c r="E630" s="1"/>
      <c r="F630" s="1"/>
      <c r="G630" s="23"/>
      <c r="H630" s="1"/>
      <c r="I630" s="1"/>
      <c r="J630" s="1"/>
      <c r="K630" s="1"/>
      <c r="L630" s="24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2.75" x14ac:dyDescent="0.2">
      <c r="A631" s="1"/>
      <c r="B631" s="1"/>
      <c r="C631" s="22"/>
      <c r="D631" s="1"/>
      <c r="E631" s="1"/>
      <c r="F631" s="1"/>
      <c r="G631" s="23"/>
      <c r="H631" s="1"/>
      <c r="I631" s="1"/>
      <c r="J631" s="1"/>
      <c r="K631" s="1"/>
      <c r="L631" s="24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2.75" x14ac:dyDescent="0.2">
      <c r="A632" s="1"/>
      <c r="B632" s="1"/>
      <c r="C632" s="22"/>
      <c r="D632" s="1"/>
      <c r="E632" s="1"/>
      <c r="F632" s="1"/>
      <c r="G632" s="23"/>
      <c r="H632" s="1"/>
      <c r="I632" s="1"/>
      <c r="J632" s="1"/>
      <c r="K632" s="1"/>
      <c r="L632" s="24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2.75" x14ac:dyDescent="0.2">
      <c r="A633" s="1"/>
      <c r="B633" s="1"/>
      <c r="C633" s="22"/>
      <c r="D633" s="1"/>
      <c r="E633" s="1"/>
      <c r="F633" s="1"/>
      <c r="G633" s="23"/>
      <c r="H633" s="1"/>
      <c r="I633" s="1"/>
      <c r="J633" s="1"/>
      <c r="K633" s="1"/>
      <c r="L633" s="24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2.75" x14ac:dyDescent="0.2">
      <c r="A634" s="1"/>
      <c r="B634" s="1"/>
      <c r="C634" s="22"/>
      <c r="D634" s="1"/>
      <c r="E634" s="1"/>
      <c r="F634" s="1"/>
      <c r="G634" s="23"/>
      <c r="H634" s="1"/>
      <c r="I634" s="1"/>
      <c r="J634" s="1"/>
      <c r="K634" s="1"/>
      <c r="L634" s="24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2.75" x14ac:dyDescent="0.2">
      <c r="A635" s="1"/>
      <c r="B635" s="1"/>
      <c r="C635" s="22"/>
      <c r="D635" s="1"/>
      <c r="E635" s="1"/>
      <c r="F635" s="1"/>
      <c r="G635" s="23"/>
      <c r="H635" s="1"/>
      <c r="I635" s="1"/>
      <c r="J635" s="1"/>
      <c r="K635" s="1"/>
      <c r="L635" s="24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2.75" x14ac:dyDescent="0.2">
      <c r="A636" s="1"/>
      <c r="B636" s="1"/>
      <c r="C636" s="22"/>
      <c r="D636" s="1"/>
      <c r="E636" s="1"/>
      <c r="F636" s="1"/>
      <c r="G636" s="23"/>
      <c r="H636" s="1"/>
      <c r="I636" s="1"/>
      <c r="J636" s="1"/>
      <c r="K636" s="1"/>
      <c r="L636" s="24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2.75" x14ac:dyDescent="0.2">
      <c r="A637" s="1"/>
      <c r="B637" s="1"/>
      <c r="C637" s="22"/>
      <c r="D637" s="1"/>
      <c r="E637" s="1"/>
      <c r="F637" s="1"/>
      <c r="G637" s="23"/>
      <c r="H637" s="1"/>
      <c r="I637" s="1"/>
      <c r="J637" s="1"/>
      <c r="K637" s="1"/>
      <c r="L637" s="24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2.75" x14ac:dyDescent="0.2">
      <c r="A638" s="1"/>
      <c r="B638" s="1"/>
      <c r="C638" s="22"/>
      <c r="D638" s="1"/>
      <c r="E638" s="1"/>
      <c r="F638" s="1"/>
      <c r="G638" s="23"/>
      <c r="H638" s="1"/>
      <c r="I638" s="1"/>
      <c r="J638" s="1"/>
      <c r="K638" s="1"/>
      <c r="L638" s="24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2.75" x14ac:dyDescent="0.2">
      <c r="A639" s="1"/>
      <c r="B639" s="1"/>
      <c r="C639" s="22"/>
      <c r="D639" s="1"/>
      <c r="E639" s="1"/>
      <c r="F639" s="1"/>
      <c r="G639" s="23"/>
      <c r="H639" s="1"/>
      <c r="I639" s="1"/>
      <c r="J639" s="1"/>
      <c r="K639" s="1"/>
      <c r="L639" s="24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2.75" x14ac:dyDescent="0.2">
      <c r="A640" s="1"/>
      <c r="B640" s="1"/>
      <c r="C640" s="22"/>
      <c r="D640" s="1"/>
      <c r="E640" s="1"/>
      <c r="F640" s="1"/>
      <c r="G640" s="23"/>
      <c r="H640" s="1"/>
      <c r="I640" s="1"/>
      <c r="J640" s="1"/>
      <c r="K640" s="1"/>
      <c r="L640" s="24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2.75" x14ac:dyDescent="0.2">
      <c r="A641" s="1"/>
      <c r="B641" s="1"/>
      <c r="C641" s="22"/>
      <c r="D641" s="1"/>
      <c r="E641" s="1"/>
      <c r="F641" s="1"/>
      <c r="G641" s="23"/>
      <c r="H641" s="1"/>
      <c r="I641" s="1"/>
      <c r="J641" s="1"/>
      <c r="K641" s="1"/>
      <c r="L641" s="24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2.75" x14ac:dyDescent="0.2">
      <c r="A642" s="1"/>
      <c r="B642" s="1"/>
      <c r="C642" s="22"/>
      <c r="D642" s="1"/>
      <c r="E642" s="1"/>
      <c r="F642" s="1"/>
      <c r="G642" s="23"/>
      <c r="H642" s="1"/>
      <c r="I642" s="1"/>
      <c r="J642" s="1"/>
      <c r="K642" s="1"/>
      <c r="L642" s="24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2.75" x14ac:dyDescent="0.2">
      <c r="A643" s="1"/>
      <c r="B643" s="1"/>
      <c r="C643" s="22"/>
      <c r="D643" s="1"/>
      <c r="E643" s="1"/>
      <c r="F643" s="1"/>
      <c r="G643" s="23"/>
      <c r="H643" s="1"/>
      <c r="I643" s="1"/>
      <c r="J643" s="1"/>
      <c r="K643" s="1"/>
      <c r="L643" s="24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2.75" x14ac:dyDescent="0.2">
      <c r="A644" s="1"/>
      <c r="B644" s="1"/>
      <c r="C644" s="22"/>
      <c r="D644" s="1"/>
      <c r="E644" s="1"/>
      <c r="F644" s="1"/>
      <c r="G644" s="23"/>
      <c r="H644" s="1"/>
      <c r="I644" s="1"/>
      <c r="J644" s="1"/>
      <c r="K644" s="1"/>
      <c r="L644" s="24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2.75" x14ac:dyDescent="0.2">
      <c r="A645" s="1"/>
      <c r="B645" s="1"/>
      <c r="C645" s="22"/>
      <c r="D645" s="1"/>
      <c r="E645" s="1"/>
      <c r="F645" s="1"/>
      <c r="G645" s="23"/>
      <c r="H645" s="1"/>
      <c r="I645" s="1"/>
      <c r="J645" s="1"/>
      <c r="K645" s="1"/>
      <c r="L645" s="24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2.75" x14ac:dyDescent="0.2">
      <c r="A646" s="1"/>
      <c r="B646" s="1"/>
      <c r="C646" s="22"/>
      <c r="D646" s="1"/>
      <c r="E646" s="1"/>
      <c r="F646" s="1"/>
      <c r="G646" s="23"/>
      <c r="H646" s="1"/>
      <c r="I646" s="1"/>
      <c r="J646" s="1"/>
      <c r="K646" s="1"/>
      <c r="L646" s="24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2.75" x14ac:dyDescent="0.2">
      <c r="A647" s="1"/>
      <c r="B647" s="1"/>
      <c r="C647" s="22"/>
      <c r="D647" s="1"/>
      <c r="E647" s="1"/>
      <c r="F647" s="1"/>
      <c r="G647" s="23"/>
      <c r="H647" s="1"/>
      <c r="I647" s="1"/>
      <c r="J647" s="1"/>
      <c r="K647" s="1"/>
      <c r="L647" s="24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2.75" x14ac:dyDescent="0.2">
      <c r="A648" s="1"/>
      <c r="B648" s="1"/>
      <c r="C648" s="22"/>
      <c r="D648" s="1"/>
      <c r="E648" s="1"/>
      <c r="F648" s="1"/>
      <c r="G648" s="23"/>
      <c r="H648" s="1"/>
      <c r="I648" s="1"/>
      <c r="J648" s="1"/>
      <c r="K648" s="1"/>
      <c r="L648" s="24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2.75" x14ac:dyDescent="0.2">
      <c r="A649" s="1"/>
      <c r="B649" s="1"/>
      <c r="C649" s="22"/>
      <c r="D649" s="1"/>
      <c r="E649" s="1"/>
      <c r="F649" s="1"/>
      <c r="G649" s="23"/>
      <c r="H649" s="1"/>
      <c r="I649" s="1"/>
      <c r="J649" s="1"/>
      <c r="K649" s="1"/>
      <c r="L649" s="24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2.75" x14ac:dyDescent="0.2">
      <c r="A650" s="1"/>
      <c r="B650" s="1"/>
      <c r="C650" s="22"/>
      <c r="D650" s="1"/>
      <c r="E650" s="1"/>
      <c r="F650" s="1"/>
      <c r="G650" s="23"/>
      <c r="H650" s="1"/>
      <c r="I650" s="1"/>
      <c r="J650" s="1"/>
      <c r="K650" s="1"/>
      <c r="L650" s="24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2.75" x14ac:dyDescent="0.2">
      <c r="A651" s="1"/>
      <c r="B651" s="1"/>
      <c r="C651" s="22"/>
      <c r="D651" s="1"/>
      <c r="E651" s="1"/>
      <c r="F651" s="1"/>
      <c r="G651" s="23"/>
      <c r="H651" s="1"/>
      <c r="I651" s="1"/>
      <c r="J651" s="1"/>
      <c r="K651" s="1"/>
      <c r="L651" s="24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2.75" x14ac:dyDescent="0.2">
      <c r="A652" s="1"/>
      <c r="B652" s="1"/>
      <c r="C652" s="22"/>
      <c r="D652" s="1"/>
      <c r="E652" s="1"/>
      <c r="F652" s="1"/>
      <c r="G652" s="23"/>
      <c r="H652" s="1"/>
      <c r="I652" s="1"/>
      <c r="J652" s="1"/>
      <c r="K652" s="1"/>
      <c r="L652" s="24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2.75" x14ac:dyDescent="0.2">
      <c r="A653" s="1"/>
      <c r="B653" s="1"/>
      <c r="C653" s="22"/>
      <c r="D653" s="1"/>
      <c r="E653" s="1"/>
      <c r="F653" s="1"/>
      <c r="G653" s="23"/>
      <c r="H653" s="1"/>
      <c r="I653" s="1"/>
      <c r="J653" s="1"/>
      <c r="K653" s="1"/>
      <c r="L653" s="24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2.75" x14ac:dyDescent="0.2">
      <c r="A654" s="1"/>
      <c r="B654" s="1"/>
      <c r="C654" s="22"/>
      <c r="D654" s="1"/>
      <c r="E654" s="1"/>
      <c r="F654" s="1"/>
      <c r="G654" s="23"/>
      <c r="H654" s="1"/>
      <c r="I654" s="1"/>
      <c r="J654" s="1"/>
      <c r="K654" s="1"/>
      <c r="L654" s="24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2.75" x14ac:dyDescent="0.2">
      <c r="A655" s="1"/>
      <c r="B655" s="1"/>
      <c r="C655" s="22"/>
      <c r="D655" s="1"/>
      <c r="E655" s="1"/>
      <c r="F655" s="1"/>
      <c r="G655" s="23"/>
      <c r="H655" s="1"/>
      <c r="I655" s="1"/>
      <c r="J655" s="1"/>
      <c r="K655" s="1"/>
      <c r="L655" s="24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2.75" x14ac:dyDescent="0.2">
      <c r="A656" s="1"/>
      <c r="B656" s="1"/>
      <c r="C656" s="22"/>
      <c r="D656" s="1"/>
      <c r="E656" s="1"/>
      <c r="F656" s="1"/>
      <c r="G656" s="23"/>
      <c r="H656" s="1"/>
      <c r="I656" s="1"/>
      <c r="J656" s="1"/>
      <c r="K656" s="1"/>
      <c r="L656" s="24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2.75" x14ac:dyDescent="0.2">
      <c r="A657" s="1"/>
      <c r="B657" s="1"/>
      <c r="C657" s="22"/>
      <c r="D657" s="1"/>
      <c r="E657" s="1"/>
      <c r="F657" s="1"/>
      <c r="G657" s="23"/>
      <c r="H657" s="1"/>
      <c r="I657" s="1"/>
      <c r="J657" s="1"/>
      <c r="K657" s="1"/>
      <c r="L657" s="24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2.75" x14ac:dyDescent="0.2">
      <c r="A658" s="1"/>
      <c r="B658" s="1"/>
      <c r="C658" s="22"/>
      <c r="D658" s="1"/>
      <c r="E658" s="1"/>
      <c r="F658" s="1"/>
      <c r="G658" s="23"/>
      <c r="H658" s="1"/>
      <c r="I658" s="1"/>
      <c r="J658" s="1"/>
      <c r="K658" s="1"/>
      <c r="L658" s="24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2.75" x14ac:dyDescent="0.2">
      <c r="A659" s="1"/>
      <c r="B659" s="1"/>
      <c r="C659" s="22"/>
      <c r="D659" s="1"/>
      <c r="E659" s="1"/>
      <c r="F659" s="1"/>
      <c r="G659" s="23"/>
      <c r="H659" s="1"/>
      <c r="I659" s="1"/>
      <c r="J659" s="1"/>
      <c r="K659" s="1"/>
      <c r="L659" s="24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2.75" x14ac:dyDescent="0.2">
      <c r="A660" s="1"/>
      <c r="B660" s="1"/>
      <c r="C660" s="22"/>
      <c r="D660" s="1"/>
      <c r="E660" s="1"/>
      <c r="F660" s="1"/>
      <c r="G660" s="23"/>
      <c r="H660" s="1"/>
      <c r="I660" s="1"/>
      <c r="J660" s="1"/>
      <c r="K660" s="1"/>
      <c r="L660" s="24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2.75" x14ac:dyDescent="0.2">
      <c r="A661" s="1"/>
      <c r="B661" s="1"/>
      <c r="C661" s="22"/>
      <c r="D661" s="1"/>
      <c r="E661" s="1"/>
      <c r="F661" s="1"/>
      <c r="G661" s="23"/>
      <c r="H661" s="1"/>
      <c r="I661" s="1"/>
      <c r="J661" s="1"/>
      <c r="K661" s="1"/>
      <c r="L661" s="24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2.75" x14ac:dyDescent="0.2">
      <c r="A662" s="1"/>
      <c r="B662" s="1"/>
      <c r="C662" s="22"/>
      <c r="D662" s="1"/>
      <c r="E662" s="1"/>
      <c r="F662" s="1"/>
      <c r="G662" s="23"/>
      <c r="H662" s="1"/>
      <c r="I662" s="1"/>
      <c r="J662" s="1"/>
      <c r="K662" s="1"/>
      <c r="L662" s="24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2.75" x14ac:dyDescent="0.2">
      <c r="A663" s="1"/>
      <c r="B663" s="1"/>
      <c r="C663" s="22"/>
      <c r="D663" s="1"/>
      <c r="E663" s="1"/>
      <c r="F663" s="1"/>
      <c r="G663" s="23"/>
      <c r="H663" s="1"/>
      <c r="I663" s="1"/>
      <c r="J663" s="1"/>
      <c r="K663" s="1"/>
      <c r="L663" s="24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2.75" x14ac:dyDescent="0.2">
      <c r="A664" s="1"/>
      <c r="B664" s="1"/>
      <c r="C664" s="22"/>
      <c r="D664" s="1"/>
      <c r="E664" s="1"/>
      <c r="F664" s="1"/>
      <c r="G664" s="23"/>
      <c r="H664" s="1"/>
      <c r="I664" s="1"/>
      <c r="J664" s="1"/>
      <c r="K664" s="1"/>
      <c r="L664" s="24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2.75" x14ac:dyDescent="0.2">
      <c r="A665" s="1"/>
      <c r="B665" s="1"/>
      <c r="C665" s="22"/>
      <c r="D665" s="1"/>
      <c r="E665" s="1"/>
      <c r="F665" s="1"/>
      <c r="G665" s="23"/>
      <c r="H665" s="1"/>
      <c r="I665" s="1"/>
      <c r="J665" s="1"/>
      <c r="K665" s="1"/>
      <c r="L665" s="24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2.75" x14ac:dyDescent="0.2">
      <c r="A666" s="1"/>
      <c r="B666" s="1"/>
      <c r="C666" s="22"/>
      <c r="D666" s="1"/>
      <c r="E666" s="1"/>
      <c r="F666" s="1"/>
      <c r="G666" s="23"/>
      <c r="H666" s="1"/>
      <c r="I666" s="1"/>
      <c r="J666" s="1"/>
      <c r="K666" s="1"/>
      <c r="L666" s="24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2.75" x14ac:dyDescent="0.2">
      <c r="A667" s="1"/>
      <c r="B667" s="1"/>
      <c r="C667" s="22"/>
      <c r="D667" s="1"/>
      <c r="E667" s="1"/>
      <c r="F667" s="1"/>
      <c r="G667" s="23"/>
      <c r="H667" s="1"/>
      <c r="I667" s="1"/>
      <c r="J667" s="1"/>
      <c r="K667" s="1"/>
      <c r="L667" s="24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2.75" x14ac:dyDescent="0.2">
      <c r="A668" s="1"/>
      <c r="B668" s="1"/>
      <c r="C668" s="22"/>
      <c r="D668" s="1"/>
      <c r="E668" s="1"/>
      <c r="F668" s="1"/>
      <c r="G668" s="23"/>
      <c r="H668" s="1"/>
      <c r="I668" s="1"/>
      <c r="J668" s="1"/>
      <c r="K668" s="1"/>
      <c r="L668" s="24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2.75" x14ac:dyDescent="0.2">
      <c r="A669" s="1"/>
      <c r="B669" s="1"/>
      <c r="C669" s="22"/>
      <c r="D669" s="1"/>
      <c r="E669" s="1"/>
      <c r="F669" s="1"/>
      <c r="G669" s="23"/>
      <c r="H669" s="1"/>
      <c r="I669" s="1"/>
      <c r="J669" s="1"/>
      <c r="K669" s="1"/>
      <c r="L669" s="24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2.75" x14ac:dyDescent="0.2">
      <c r="A670" s="1"/>
      <c r="B670" s="1"/>
      <c r="C670" s="22"/>
      <c r="D670" s="1"/>
      <c r="E670" s="1"/>
      <c r="F670" s="1"/>
      <c r="G670" s="23"/>
      <c r="H670" s="1"/>
      <c r="I670" s="1"/>
      <c r="J670" s="1"/>
      <c r="K670" s="1"/>
      <c r="L670" s="24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2.75" x14ac:dyDescent="0.2">
      <c r="A671" s="1"/>
      <c r="B671" s="1"/>
      <c r="C671" s="22"/>
      <c r="D671" s="1"/>
      <c r="E671" s="1"/>
      <c r="F671" s="1"/>
      <c r="G671" s="23"/>
      <c r="H671" s="1"/>
      <c r="I671" s="1"/>
      <c r="J671" s="1"/>
      <c r="K671" s="1"/>
      <c r="L671" s="24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2.75" x14ac:dyDescent="0.2">
      <c r="A672" s="1"/>
      <c r="B672" s="1"/>
      <c r="C672" s="22"/>
      <c r="D672" s="1"/>
      <c r="E672" s="1"/>
      <c r="F672" s="1"/>
      <c r="G672" s="23"/>
      <c r="H672" s="1"/>
      <c r="I672" s="1"/>
      <c r="J672" s="1"/>
      <c r="K672" s="1"/>
      <c r="L672" s="24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2.75" x14ac:dyDescent="0.2">
      <c r="A673" s="1"/>
      <c r="B673" s="1"/>
      <c r="C673" s="22"/>
      <c r="D673" s="1"/>
      <c r="E673" s="1"/>
      <c r="F673" s="1"/>
      <c r="G673" s="23"/>
      <c r="H673" s="1"/>
      <c r="I673" s="1"/>
      <c r="J673" s="1"/>
      <c r="K673" s="1"/>
      <c r="L673" s="24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2.75" x14ac:dyDescent="0.2">
      <c r="A674" s="1"/>
      <c r="B674" s="1"/>
      <c r="C674" s="22"/>
      <c r="D674" s="1"/>
      <c r="E674" s="1"/>
      <c r="F674" s="1"/>
      <c r="G674" s="23"/>
      <c r="H674" s="1"/>
      <c r="I674" s="1"/>
      <c r="J674" s="1"/>
      <c r="K674" s="1"/>
      <c r="L674" s="24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2.75" x14ac:dyDescent="0.2">
      <c r="A675" s="1"/>
      <c r="B675" s="1"/>
      <c r="C675" s="22"/>
      <c r="D675" s="1"/>
      <c r="E675" s="1"/>
      <c r="F675" s="1"/>
      <c r="G675" s="23"/>
      <c r="H675" s="1"/>
      <c r="I675" s="1"/>
      <c r="J675" s="1"/>
      <c r="K675" s="1"/>
      <c r="L675" s="24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2.75" x14ac:dyDescent="0.2">
      <c r="A676" s="1"/>
      <c r="B676" s="1"/>
      <c r="C676" s="22"/>
      <c r="D676" s="1"/>
      <c r="E676" s="1"/>
      <c r="F676" s="1"/>
      <c r="G676" s="23"/>
      <c r="H676" s="1"/>
      <c r="I676" s="1"/>
      <c r="J676" s="1"/>
      <c r="K676" s="1"/>
      <c r="L676" s="24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2.75" x14ac:dyDescent="0.2">
      <c r="A677" s="1"/>
      <c r="B677" s="1"/>
      <c r="C677" s="22"/>
      <c r="D677" s="1"/>
      <c r="E677" s="1"/>
      <c r="F677" s="1"/>
      <c r="G677" s="23"/>
      <c r="H677" s="1"/>
      <c r="I677" s="1"/>
      <c r="J677" s="1"/>
      <c r="K677" s="1"/>
      <c r="L677" s="24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2.75" x14ac:dyDescent="0.2">
      <c r="A678" s="1"/>
      <c r="B678" s="1"/>
      <c r="C678" s="22"/>
      <c r="D678" s="1"/>
      <c r="E678" s="1"/>
      <c r="F678" s="1"/>
      <c r="G678" s="23"/>
      <c r="H678" s="1"/>
      <c r="I678" s="1"/>
      <c r="J678" s="1"/>
      <c r="K678" s="1"/>
      <c r="L678" s="24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2.75" x14ac:dyDescent="0.2">
      <c r="A679" s="1"/>
      <c r="B679" s="1"/>
      <c r="C679" s="22"/>
      <c r="D679" s="1"/>
      <c r="E679" s="1"/>
      <c r="F679" s="1"/>
      <c r="G679" s="23"/>
      <c r="H679" s="1"/>
      <c r="I679" s="1"/>
      <c r="J679" s="1"/>
      <c r="K679" s="1"/>
      <c r="L679" s="24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2.75" x14ac:dyDescent="0.2">
      <c r="A680" s="1"/>
      <c r="B680" s="1"/>
      <c r="C680" s="22"/>
      <c r="D680" s="1"/>
      <c r="E680" s="1"/>
      <c r="F680" s="1"/>
      <c r="G680" s="23"/>
      <c r="H680" s="1"/>
      <c r="I680" s="1"/>
      <c r="J680" s="1"/>
      <c r="K680" s="1"/>
      <c r="L680" s="24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2.75" x14ac:dyDescent="0.2">
      <c r="A681" s="1"/>
      <c r="B681" s="1"/>
      <c r="C681" s="22"/>
      <c r="D681" s="1"/>
      <c r="E681" s="1"/>
      <c r="F681" s="1"/>
      <c r="G681" s="23"/>
      <c r="H681" s="1"/>
      <c r="I681" s="1"/>
      <c r="J681" s="1"/>
      <c r="K681" s="1"/>
      <c r="L681" s="24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2.75" x14ac:dyDescent="0.2">
      <c r="A682" s="1"/>
      <c r="B682" s="1"/>
      <c r="C682" s="22"/>
      <c r="D682" s="1"/>
      <c r="E682" s="1"/>
      <c r="F682" s="1"/>
      <c r="G682" s="23"/>
      <c r="H682" s="1"/>
      <c r="I682" s="1"/>
      <c r="J682" s="1"/>
      <c r="K682" s="1"/>
      <c r="L682" s="24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2.75" x14ac:dyDescent="0.2">
      <c r="A683" s="1"/>
      <c r="B683" s="1"/>
      <c r="C683" s="22"/>
      <c r="D683" s="1"/>
      <c r="E683" s="1"/>
      <c r="F683" s="1"/>
      <c r="G683" s="23"/>
      <c r="H683" s="1"/>
      <c r="I683" s="1"/>
      <c r="J683" s="1"/>
      <c r="K683" s="1"/>
      <c r="L683" s="24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2.75" x14ac:dyDescent="0.2">
      <c r="A684" s="1"/>
      <c r="B684" s="1"/>
      <c r="C684" s="22"/>
      <c r="D684" s="1"/>
      <c r="E684" s="1"/>
      <c r="F684" s="1"/>
      <c r="G684" s="23"/>
      <c r="H684" s="1"/>
      <c r="I684" s="1"/>
      <c r="J684" s="1"/>
      <c r="K684" s="1"/>
      <c r="L684" s="24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2.75" x14ac:dyDescent="0.2">
      <c r="A685" s="1"/>
      <c r="B685" s="1"/>
      <c r="C685" s="22"/>
      <c r="D685" s="1"/>
      <c r="E685" s="1"/>
      <c r="F685" s="1"/>
      <c r="G685" s="23"/>
      <c r="H685" s="1"/>
      <c r="I685" s="1"/>
      <c r="J685" s="1"/>
      <c r="K685" s="1"/>
      <c r="L685" s="24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2.75" x14ac:dyDescent="0.2">
      <c r="A686" s="1"/>
      <c r="B686" s="1"/>
      <c r="C686" s="22"/>
      <c r="D686" s="1"/>
      <c r="E686" s="1"/>
      <c r="F686" s="1"/>
      <c r="G686" s="23"/>
      <c r="H686" s="1"/>
      <c r="I686" s="1"/>
      <c r="J686" s="1"/>
      <c r="K686" s="1"/>
      <c r="L686" s="24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2.75" x14ac:dyDescent="0.2">
      <c r="A687" s="1"/>
      <c r="B687" s="1"/>
      <c r="C687" s="22"/>
      <c r="D687" s="1"/>
      <c r="E687" s="1"/>
      <c r="F687" s="1"/>
      <c r="G687" s="23"/>
      <c r="H687" s="1"/>
      <c r="I687" s="1"/>
      <c r="J687" s="1"/>
      <c r="K687" s="1"/>
      <c r="L687" s="24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2.75" x14ac:dyDescent="0.2">
      <c r="A688" s="1"/>
      <c r="B688" s="1"/>
      <c r="C688" s="22"/>
      <c r="D688" s="1"/>
      <c r="E688" s="1"/>
      <c r="F688" s="1"/>
      <c r="G688" s="23"/>
      <c r="H688" s="1"/>
      <c r="I688" s="1"/>
      <c r="J688" s="1"/>
      <c r="K688" s="1"/>
      <c r="L688" s="24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2.75" x14ac:dyDescent="0.2">
      <c r="A689" s="1"/>
      <c r="B689" s="1"/>
      <c r="C689" s="22"/>
      <c r="D689" s="1"/>
      <c r="E689" s="1"/>
      <c r="F689" s="1"/>
      <c r="G689" s="23"/>
      <c r="H689" s="1"/>
      <c r="I689" s="1"/>
      <c r="J689" s="1"/>
      <c r="K689" s="1"/>
      <c r="L689" s="24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2.75" x14ac:dyDescent="0.2">
      <c r="A690" s="1"/>
      <c r="B690" s="1"/>
      <c r="C690" s="22"/>
      <c r="D690" s="1"/>
      <c r="E690" s="1"/>
      <c r="F690" s="1"/>
      <c r="G690" s="23"/>
      <c r="H690" s="1"/>
      <c r="I690" s="1"/>
      <c r="J690" s="1"/>
      <c r="K690" s="1"/>
      <c r="L690" s="24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2.75" x14ac:dyDescent="0.2">
      <c r="A691" s="1"/>
      <c r="B691" s="1"/>
      <c r="C691" s="22"/>
      <c r="D691" s="1"/>
      <c r="E691" s="1"/>
      <c r="F691" s="1"/>
      <c r="G691" s="23"/>
      <c r="H691" s="1"/>
      <c r="I691" s="1"/>
      <c r="J691" s="1"/>
      <c r="K691" s="1"/>
      <c r="L691" s="24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2.75" x14ac:dyDescent="0.2">
      <c r="A692" s="1"/>
      <c r="B692" s="1"/>
      <c r="C692" s="22"/>
      <c r="D692" s="1"/>
      <c r="E692" s="1"/>
      <c r="F692" s="1"/>
      <c r="G692" s="23"/>
      <c r="H692" s="1"/>
      <c r="I692" s="1"/>
      <c r="J692" s="1"/>
      <c r="K692" s="1"/>
      <c r="L692" s="24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2.75" x14ac:dyDescent="0.2">
      <c r="A693" s="1"/>
      <c r="B693" s="1"/>
      <c r="C693" s="22"/>
      <c r="D693" s="1"/>
      <c r="E693" s="1"/>
      <c r="F693" s="1"/>
      <c r="G693" s="23"/>
      <c r="H693" s="1"/>
      <c r="I693" s="1"/>
      <c r="J693" s="1"/>
      <c r="K693" s="1"/>
      <c r="L693" s="24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2.75" x14ac:dyDescent="0.2">
      <c r="A694" s="1"/>
      <c r="B694" s="1"/>
      <c r="C694" s="22"/>
      <c r="D694" s="1"/>
      <c r="E694" s="1"/>
      <c r="F694" s="1"/>
      <c r="G694" s="23"/>
      <c r="H694" s="1"/>
      <c r="I694" s="1"/>
      <c r="J694" s="1"/>
      <c r="K694" s="1"/>
      <c r="L694" s="24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2.75" x14ac:dyDescent="0.2">
      <c r="A695" s="1"/>
      <c r="B695" s="1"/>
      <c r="C695" s="22"/>
      <c r="D695" s="1"/>
      <c r="E695" s="1"/>
      <c r="F695" s="1"/>
      <c r="G695" s="23"/>
      <c r="H695" s="1"/>
      <c r="I695" s="1"/>
      <c r="J695" s="1"/>
      <c r="K695" s="1"/>
      <c r="L695" s="24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2.75" x14ac:dyDescent="0.2">
      <c r="A696" s="1"/>
      <c r="B696" s="1"/>
      <c r="C696" s="22"/>
      <c r="D696" s="1"/>
      <c r="E696" s="1"/>
      <c r="F696" s="1"/>
      <c r="G696" s="23"/>
      <c r="H696" s="1"/>
      <c r="I696" s="1"/>
      <c r="J696" s="1"/>
      <c r="K696" s="1"/>
      <c r="L696" s="24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2.75" x14ac:dyDescent="0.2">
      <c r="A697" s="1"/>
      <c r="B697" s="1"/>
      <c r="C697" s="22"/>
      <c r="D697" s="1"/>
      <c r="E697" s="1"/>
      <c r="F697" s="1"/>
      <c r="G697" s="23"/>
      <c r="H697" s="1"/>
      <c r="I697" s="1"/>
      <c r="J697" s="1"/>
      <c r="K697" s="1"/>
      <c r="L697" s="24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2.75" x14ac:dyDescent="0.2">
      <c r="A698" s="1"/>
      <c r="B698" s="1"/>
      <c r="C698" s="22"/>
      <c r="D698" s="1"/>
      <c r="E698" s="1"/>
      <c r="F698" s="1"/>
      <c r="G698" s="23"/>
      <c r="H698" s="1"/>
      <c r="I698" s="1"/>
      <c r="J698" s="1"/>
      <c r="K698" s="1"/>
      <c r="L698" s="24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2.75" x14ac:dyDescent="0.2">
      <c r="A699" s="1"/>
      <c r="B699" s="1"/>
      <c r="C699" s="22"/>
      <c r="D699" s="1"/>
      <c r="E699" s="1"/>
      <c r="F699" s="1"/>
      <c r="G699" s="23"/>
      <c r="H699" s="1"/>
      <c r="I699" s="1"/>
      <c r="J699" s="1"/>
      <c r="K699" s="1"/>
      <c r="L699" s="24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2.75" x14ac:dyDescent="0.2">
      <c r="A700" s="1"/>
      <c r="B700" s="1"/>
      <c r="C700" s="22"/>
      <c r="D700" s="1"/>
      <c r="E700" s="1"/>
      <c r="F700" s="1"/>
      <c r="G700" s="23"/>
      <c r="H700" s="1"/>
      <c r="I700" s="1"/>
      <c r="J700" s="1"/>
      <c r="K700" s="1"/>
      <c r="L700" s="24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2.75" x14ac:dyDescent="0.2">
      <c r="A701" s="1"/>
      <c r="B701" s="1"/>
      <c r="C701" s="22"/>
      <c r="D701" s="1"/>
      <c r="E701" s="1"/>
      <c r="F701" s="1"/>
      <c r="G701" s="23"/>
      <c r="H701" s="1"/>
      <c r="I701" s="1"/>
      <c r="J701" s="1"/>
      <c r="K701" s="1"/>
      <c r="L701" s="24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2.75" x14ac:dyDescent="0.2">
      <c r="A702" s="1"/>
      <c r="B702" s="1"/>
      <c r="C702" s="22"/>
      <c r="D702" s="1"/>
      <c r="E702" s="1"/>
      <c r="F702" s="1"/>
      <c r="G702" s="23"/>
      <c r="H702" s="1"/>
      <c r="I702" s="1"/>
      <c r="J702" s="1"/>
      <c r="K702" s="1"/>
      <c r="L702" s="24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2.75" x14ac:dyDescent="0.2">
      <c r="A703" s="1"/>
      <c r="B703" s="1"/>
      <c r="C703" s="22"/>
      <c r="D703" s="1"/>
      <c r="E703" s="1"/>
      <c r="F703" s="1"/>
      <c r="G703" s="23"/>
      <c r="H703" s="1"/>
      <c r="I703" s="1"/>
      <c r="J703" s="1"/>
      <c r="K703" s="1"/>
      <c r="L703" s="24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2.75" x14ac:dyDescent="0.2">
      <c r="A704" s="1"/>
      <c r="B704" s="1"/>
      <c r="C704" s="22"/>
      <c r="D704" s="1"/>
      <c r="E704" s="1"/>
      <c r="F704" s="1"/>
      <c r="G704" s="23"/>
      <c r="H704" s="1"/>
      <c r="I704" s="1"/>
      <c r="J704" s="1"/>
      <c r="K704" s="1"/>
      <c r="L704" s="24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2.75" x14ac:dyDescent="0.2">
      <c r="A705" s="1"/>
      <c r="B705" s="1"/>
      <c r="C705" s="22"/>
      <c r="D705" s="1"/>
      <c r="E705" s="1"/>
      <c r="F705" s="1"/>
      <c r="G705" s="23"/>
      <c r="H705" s="1"/>
      <c r="I705" s="1"/>
      <c r="J705" s="1"/>
      <c r="K705" s="1"/>
      <c r="L705" s="24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2.75" x14ac:dyDescent="0.2">
      <c r="A706" s="1"/>
      <c r="B706" s="1"/>
      <c r="C706" s="22"/>
      <c r="D706" s="1"/>
      <c r="E706" s="1"/>
      <c r="F706" s="1"/>
      <c r="G706" s="23"/>
      <c r="H706" s="1"/>
      <c r="I706" s="1"/>
      <c r="J706" s="1"/>
      <c r="K706" s="1"/>
      <c r="L706" s="24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2.75" x14ac:dyDescent="0.2">
      <c r="A707" s="1"/>
      <c r="B707" s="1"/>
      <c r="C707" s="22"/>
      <c r="D707" s="1"/>
      <c r="E707" s="1"/>
      <c r="F707" s="1"/>
      <c r="G707" s="23"/>
      <c r="H707" s="1"/>
      <c r="I707" s="1"/>
      <c r="J707" s="1"/>
      <c r="K707" s="1"/>
      <c r="L707" s="24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2.75" x14ac:dyDescent="0.2">
      <c r="A708" s="1"/>
      <c r="B708" s="1"/>
      <c r="C708" s="22"/>
      <c r="D708" s="1"/>
      <c r="E708" s="1"/>
      <c r="F708" s="1"/>
      <c r="G708" s="23"/>
      <c r="H708" s="1"/>
      <c r="I708" s="1"/>
      <c r="J708" s="1"/>
      <c r="K708" s="1"/>
      <c r="L708" s="24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2.75" x14ac:dyDescent="0.2">
      <c r="A709" s="1"/>
      <c r="B709" s="1"/>
      <c r="C709" s="22"/>
      <c r="D709" s="1"/>
      <c r="E709" s="1"/>
      <c r="F709" s="1"/>
      <c r="G709" s="23"/>
      <c r="H709" s="1"/>
      <c r="I709" s="1"/>
      <c r="J709" s="1"/>
      <c r="K709" s="1"/>
      <c r="L709" s="24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2.75" x14ac:dyDescent="0.2">
      <c r="A710" s="1"/>
      <c r="B710" s="1"/>
      <c r="C710" s="22"/>
      <c r="D710" s="1"/>
      <c r="E710" s="1"/>
      <c r="F710" s="1"/>
      <c r="G710" s="23"/>
      <c r="H710" s="1"/>
      <c r="I710" s="1"/>
      <c r="J710" s="1"/>
      <c r="K710" s="1"/>
      <c r="L710" s="24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2.75" x14ac:dyDescent="0.2">
      <c r="A711" s="1"/>
      <c r="B711" s="1"/>
      <c r="C711" s="22"/>
      <c r="D711" s="1"/>
      <c r="E711" s="1"/>
      <c r="F711" s="1"/>
      <c r="G711" s="23"/>
      <c r="H711" s="1"/>
      <c r="I711" s="1"/>
      <c r="J711" s="1"/>
      <c r="K711" s="1"/>
      <c r="L711" s="24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2.75" x14ac:dyDescent="0.2">
      <c r="A712" s="1"/>
      <c r="B712" s="1"/>
      <c r="C712" s="22"/>
      <c r="D712" s="1"/>
      <c r="E712" s="1"/>
      <c r="F712" s="1"/>
      <c r="G712" s="23"/>
      <c r="H712" s="1"/>
      <c r="I712" s="1"/>
      <c r="J712" s="1"/>
      <c r="K712" s="1"/>
      <c r="L712" s="24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2.75" x14ac:dyDescent="0.2">
      <c r="A713" s="1"/>
      <c r="B713" s="1"/>
      <c r="C713" s="22"/>
      <c r="D713" s="1"/>
      <c r="E713" s="1"/>
      <c r="F713" s="1"/>
      <c r="G713" s="23"/>
      <c r="H713" s="1"/>
      <c r="I713" s="1"/>
      <c r="J713" s="1"/>
      <c r="K713" s="1"/>
      <c r="L713" s="24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2.75" x14ac:dyDescent="0.2">
      <c r="A714" s="1"/>
      <c r="B714" s="1"/>
      <c r="C714" s="22"/>
      <c r="D714" s="1"/>
      <c r="E714" s="1"/>
      <c r="F714" s="1"/>
      <c r="G714" s="23"/>
      <c r="H714" s="1"/>
      <c r="I714" s="1"/>
      <c r="J714" s="1"/>
      <c r="K714" s="1"/>
      <c r="L714" s="24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2.75" x14ac:dyDescent="0.2">
      <c r="A715" s="1"/>
      <c r="B715" s="1"/>
      <c r="C715" s="22"/>
      <c r="D715" s="1"/>
      <c r="E715" s="1"/>
      <c r="F715" s="1"/>
      <c r="G715" s="23"/>
      <c r="H715" s="1"/>
      <c r="I715" s="1"/>
      <c r="J715" s="1"/>
      <c r="K715" s="1"/>
      <c r="L715" s="24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2.75" x14ac:dyDescent="0.2">
      <c r="A716" s="1"/>
      <c r="B716" s="1"/>
      <c r="C716" s="22"/>
      <c r="D716" s="1"/>
      <c r="E716" s="1"/>
      <c r="F716" s="1"/>
      <c r="G716" s="23"/>
      <c r="H716" s="1"/>
      <c r="I716" s="1"/>
      <c r="J716" s="1"/>
      <c r="K716" s="1"/>
      <c r="L716" s="24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2.75" x14ac:dyDescent="0.2">
      <c r="A717" s="1"/>
      <c r="B717" s="1"/>
      <c r="C717" s="22"/>
      <c r="D717" s="1"/>
      <c r="E717" s="1"/>
      <c r="F717" s="1"/>
      <c r="G717" s="23"/>
      <c r="H717" s="1"/>
      <c r="I717" s="1"/>
      <c r="J717" s="1"/>
      <c r="K717" s="1"/>
      <c r="L717" s="24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2.75" x14ac:dyDescent="0.2">
      <c r="A718" s="1"/>
      <c r="B718" s="1"/>
      <c r="C718" s="22"/>
      <c r="D718" s="1"/>
      <c r="E718" s="1"/>
      <c r="F718" s="1"/>
      <c r="G718" s="23"/>
      <c r="H718" s="1"/>
      <c r="I718" s="1"/>
      <c r="J718" s="1"/>
      <c r="K718" s="1"/>
      <c r="L718" s="24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2.75" x14ac:dyDescent="0.2">
      <c r="A719" s="1"/>
      <c r="B719" s="1"/>
      <c r="C719" s="22"/>
      <c r="D719" s="1"/>
      <c r="E719" s="1"/>
      <c r="F719" s="1"/>
      <c r="G719" s="23"/>
      <c r="H719" s="1"/>
      <c r="I719" s="1"/>
      <c r="J719" s="1"/>
      <c r="K719" s="1"/>
      <c r="L719" s="24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2.75" x14ac:dyDescent="0.2">
      <c r="A720" s="1"/>
      <c r="B720" s="1"/>
      <c r="C720" s="22"/>
      <c r="D720" s="1"/>
      <c r="E720" s="1"/>
      <c r="F720" s="1"/>
      <c r="G720" s="23"/>
      <c r="H720" s="1"/>
      <c r="I720" s="1"/>
      <c r="J720" s="1"/>
      <c r="K720" s="1"/>
      <c r="L720" s="24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2.75" x14ac:dyDescent="0.2">
      <c r="A721" s="1"/>
      <c r="B721" s="1"/>
      <c r="C721" s="22"/>
      <c r="D721" s="1"/>
      <c r="E721" s="1"/>
      <c r="F721" s="1"/>
      <c r="G721" s="23"/>
      <c r="H721" s="1"/>
      <c r="I721" s="1"/>
      <c r="J721" s="1"/>
      <c r="K721" s="1"/>
      <c r="L721" s="24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2.75" x14ac:dyDescent="0.2">
      <c r="A722" s="1"/>
      <c r="B722" s="1"/>
      <c r="C722" s="22"/>
      <c r="D722" s="1"/>
      <c r="E722" s="1"/>
      <c r="F722" s="1"/>
      <c r="G722" s="23"/>
      <c r="H722" s="1"/>
      <c r="I722" s="1"/>
      <c r="J722" s="1"/>
      <c r="K722" s="1"/>
      <c r="L722" s="24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2.75" x14ac:dyDescent="0.2">
      <c r="A723" s="1"/>
      <c r="B723" s="1"/>
      <c r="C723" s="22"/>
      <c r="D723" s="1"/>
      <c r="E723" s="1"/>
      <c r="F723" s="1"/>
      <c r="G723" s="23"/>
      <c r="H723" s="1"/>
      <c r="I723" s="1"/>
      <c r="J723" s="1"/>
      <c r="K723" s="1"/>
      <c r="L723" s="24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2.75" x14ac:dyDescent="0.2">
      <c r="A724" s="1"/>
      <c r="B724" s="1"/>
      <c r="C724" s="22"/>
      <c r="D724" s="1"/>
      <c r="E724" s="1"/>
      <c r="F724" s="1"/>
      <c r="G724" s="23"/>
      <c r="H724" s="1"/>
      <c r="I724" s="1"/>
      <c r="J724" s="1"/>
      <c r="K724" s="1"/>
      <c r="L724" s="24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2.75" x14ac:dyDescent="0.2">
      <c r="A725" s="1"/>
      <c r="B725" s="1"/>
      <c r="C725" s="22"/>
      <c r="D725" s="1"/>
      <c r="E725" s="1"/>
      <c r="F725" s="1"/>
      <c r="G725" s="23"/>
      <c r="H725" s="1"/>
      <c r="I725" s="1"/>
      <c r="J725" s="1"/>
      <c r="K725" s="1"/>
      <c r="L725" s="24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2.75" x14ac:dyDescent="0.2">
      <c r="A726" s="1"/>
      <c r="B726" s="1"/>
      <c r="C726" s="22"/>
      <c r="D726" s="1"/>
      <c r="E726" s="1"/>
      <c r="F726" s="1"/>
      <c r="G726" s="23"/>
      <c r="H726" s="1"/>
      <c r="I726" s="1"/>
      <c r="J726" s="1"/>
      <c r="K726" s="1"/>
      <c r="L726" s="24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2.75" x14ac:dyDescent="0.2">
      <c r="A727" s="1"/>
      <c r="B727" s="1"/>
      <c r="C727" s="22"/>
      <c r="D727" s="1"/>
      <c r="E727" s="1"/>
      <c r="F727" s="1"/>
      <c r="G727" s="23"/>
      <c r="H727" s="1"/>
      <c r="I727" s="1"/>
      <c r="J727" s="1"/>
      <c r="K727" s="1"/>
      <c r="L727" s="24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2.75" x14ac:dyDescent="0.2">
      <c r="A728" s="1"/>
      <c r="B728" s="1"/>
      <c r="C728" s="22"/>
      <c r="D728" s="1"/>
      <c r="E728" s="1"/>
      <c r="F728" s="1"/>
      <c r="G728" s="23"/>
      <c r="H728" s="1"/>
      <c r="I728" s="1"/>
      <c r="J728" s="1"/>
      <c r="K728" s="1"/>
      <c r="L728" s="24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2.75" x14ac:dyDescent="0.2">
      <c r="A729" s="1"/>
      <c r="B729" s="1"/>
      <c r="C729" s="22"/>
      <c r="D729" s="1"/>
      <c r="E729" s="1"/>
      <c r="F729" s="1"/>
      <c r="G729" s="23"/>
      <c r="H729" s="1"/>
      <c r="I729" s="1"/>
      <c r="J729" s="1"/>
      <c r="K729" s="1"/>
      <c r="L729" s="24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2.75" x14ac:dyDescent="0.2">
      <c r="A730" s="1"/>
      <c r="B730" s="1"/>
      <c r="C730" s="22"/>
      <c r="D730" s="1"/>
      <c r="E730" s="1"/>
      <c r="F730" s="1"/>
      <c r="G730" s="23"/>
      <c r="H730" s="1"/>
      <c r="I730" s="1"/>
      <c r="J730" s="1"/>
      <c r="K730" s="1"/>
      <c r="L730" s="24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2.75" x14ac:dyDescent="0.2">
      <c r="A731" s="1"/>
      <c r="B731" s="1"/>
      <c r="C731" s="22"/>
      <c r="D731" s="1"/>
      <c r="E731" s="1"/>
      <c r="F731" s="1"/>
      <c r="G731" s="23"/>
      <c r="H731" s="1"/>
      <c r="I731" s="1"/>
      <c r="J731" s="1"/>
      <c r="K731" s="1"/>
      <c r="L731" s="24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2.75" x14ac:dyDescent="0.2">
      <c r="A732" s="1"/>
      <c r="B732" s="1"/>
      <c r="C732" s="22"/>
      <c r="D732" s="1"/>
      <c r="E732" s="1"/>
      <c r="F732" s="1"/>
      <c r="G732" s="23"/>
      <c r="H732" s="1"/>
      <c r="I732" s="1"/>
      <c r="J732" s="1"/>
      <c r="K732" s="1"/>
      <c r="L732" s="24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2.75" x14ac:dyDescent="0.2">
      <c r="A733" s="1"/>
      <c r="B733" s="1"/>
      <c r="C733" s="22"/>
      <c r="D733" s="1"/>
      <c r="E733" s="1"/>
      <c r="F733" s="1"/>
      <c r="G733" s="23"/>
      <c r="H733" s="1"/>
      <c r="I733" s="1"/>
      <c r="J733" s="1"/>
      <c r="K733" s="1"/>
      <c r="L733" s="24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2.75" x14ac:dyDescent="0.2">
      <c r="A734" s="1"/>
      <c r="B734" s="1"/>
      <c r="C734" s="22"/>
      <c r="D734" s="1"/>
      <c r="E734" s="1"/>
      <c r="F734" s="1"/>
      <c r="G734" s="23"/>
      <c r="H734" s="1"/>
      <c r="I734" s="1"/>
      <c r="J734" s="1"/>
      <c r="K734" s="1"/>
      <c r="L734" s="24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2.75" x14ac:dyDescent="0.2">
      <c r="A735" s="1"/>
      <c r="B735" s="1"/>
      <c r="C735" s="22"/>
      <c r="D735" s="1"/>
      <c r="E735" s="1"/>
      <c r="F735" s="1"/>
      <c r="G735" s="23"/>
      <c r="H735" s="1"/>
      <c r="I735" s="1"/>
      <c r="J735" s="1"/>
      <c r="K735" s="1"/>
      <c r="L735" s="24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2.75" x14ac:dyDescent="0.2">
      <c r="A736" s="1"/>
      <c r="B736" s="1"/>
      <c r="C736" s="22"/>
      <c r="D736" s="1"/>
      <c r="E736" s="1"/>
      <c r="F736" s="1"/>
      <c r="G736" s="23"/>
      <c r="H736" s="1"/>
      <c r="I736" s="1"/>
      <c r="J736" s="1"/>
      <c r="K736" s="1"/>
      <c r="L736" s="24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2.75" x14ac:dyDescent="0.2">
      <c r="A737" s="1"/>
      <c r="B737" s="1"/>
      <c r="C737" s="22"/>
      <c r="D737" s="1"/>
      <c r="E737" s="1"/>
      <c r="F737" s="1"/>
      <c r="G737" s="23"/>
      <c r="H737" s="1"/>
      <c r="I737" s="1"/>
      <c r="J737" s="1"/>
      <c r="K737" s="1"/>
      <c r="L737" s="24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2.75" x14ac:dyDescent="0.2">
      <c r="A738" s="1"/>
      <c r="B738" s="1"/>
      <c r="C738" s="22"/>
      <c r="D738" s="1"/>
      <c r="E738" s="1"/>
      <c r="F738" s="1"/>
      <c r="G738" s="23"/>
      <c r="H738" s="1"/>
      <c r="I738" s="1"/>
      <c r="J738" s="1"/>
      <c r="K738" s="1"/>
      <c r="L738" s="24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2.75" x14ac:dyDescent="0.2">
      <c r="A739" s="1"/>
      <c r="B739" s="1"/>
      <c r="C739" s="22"/>
      <c r="D739" s="1"/>
      <c r="E739" s="1"/>
      <c r="F739" s="1"/>
      <c r="G739" s="23"/>
      <c r="H739" s="1"/>
      <c r="I739" s="1"/>
      <c r="J739" s="1"/>
      <c r="K739" s="1"/>
      <c r="L739" s="24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2.75" x14ac:dyDescent="0.2">
      <c r="A740" s="1"/>
      <c r="B740" s="1"/>
      <c r="C740" s="22"/>
      <c r="D740" s="1"/>
      <c r="E740" s="1"/>
      <c r="F740" s="1"/>
      <c r="G740" s="23"/>
      <c r="H740" s="1"/>
      <c r="I740" s="1"/>
      <c r="J740" s="1"/>
      <c r="K740" s="1"/>
      <c r="L740" s="24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2.75" x14ac:dyDescent="0.2">
      <c r="A741" s="1"/>
      <c r="B741" s="1"/>
      <c r="C741" s="22"/>
      <c r="D741" s="1"/>
      <c r="E741" s="1"/>
      <c r="F741" s="1"/>
      <c r="G741" s="23"/>
      <c r="H741" s="1"/>
      <c r="I741" s="1"/>
      <c r="J741" s="1"/>
      <c r="K741" s="1"/>
      <c r="L741" s="24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2.75" x14ac:dyDescent="0.2">
      <c r="A742" s="1"/>
      <c r="B742" s="1"/>
      <c r="C742" s="22"/>
      <c r="D742" s="1"/>
      <c r="E742" s="1"/>
      <c r="F742" s="1"/>
      <c r="G742" s="23"/>
      <c r="H742" s="1"/>
      <c r="I742" s="1"/>
      <c r="J742" s="1"/>
      <c r="K742" s="1"/>
      <c r="L742" s="24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2.75" x14ac:dyDescent="0.2">
      <c r="A743" s="1"/>
      <c r="B743" s="1"/>
      <c r="C743" s="22"/>
      <c r="D743" s="1"/>
      <c r="E743" s="1"/>
      <c r="F743" s="1"/>
      <c r="G743" s="23"/>
      <c r="H743" s="1"/>
      <c r="I743" s="1"/>
      <c r="J743" s="1"/>
      <c r="K743" s="1"/>
      <c r="L743" s="24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2.75" x14ac:dyDescent="0.2">
      <c r="A744" s="1"/>
      <c r="B744" s="1"/>
      <c r="C744" s="22"/>
      <c r="D744" s="1"/>
      <c r="E744" s="1"/>
      <c r="F744" s="1"/>
      <c r="G744" s="23"/>
      <c r="H744" s="1"/>
      <c r="I744" s="1"/>
      <c r="J744" s="1"/>
      <c r="K744" s="1"/>
      <c r="L744" s="24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2.75" x14ac:dyDescent="0.2">
      <c r="A745" s="1"/>
      <c r="B745" s="1"/>
      <c r="C745" s="22"/>
      <c r="D745" s="1"/>
      <c r="E745" s="1"/>
      <c r="F745" s="1"/>
      <c r="G745" s="23"/>
      <c r="H745" s="1"/>
      <c r="I745" s="1"/>
      <c r="J745" s="1"/>
      <c r="K745" s="1"/>
      <c r="L745" s="24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2.75" x14ac:dyDescent="0.2">
      <c r="A746" s="1"/>
      <c r="B746" s="1"/>
      <c r="C746" s="22"/>
      <c r="D746" s="1"/>
      <c r="E746" s="1"/>
      <c r="F746" s="1"/>
      <c r="G746" s="23"/>
      <c r="H746" s="1"/>
      <c r="I746" s="1"/>
      <c r="J746" s="1"/>
      <c r="K746" s="1"/>
      <c r="L746" s="24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2.75" x14ac:dyDescent="0.2">
      <c r="A747" s="1"/>
      <c r="B747" s="1"/>
      <c r="C747" s="22"/>
      <c r="D747" s="1"/>
      <c r="E747" s="1"/>
      <c r="F747" s="1"/>
      <c r="G747" s="23"/>
      <c r="H747" s="1"/>
      <c r="I747" s="1"/>
      <c r="J747" s="1"/>
      <c r="K747" s="1"/>
      <c r="L747" s="24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2.75" x14ac:dyDescent="0.2">
      <c r="A748" s="1"/>
      <c r="B748" s="1"/>
      <c r="C748" s="22"/>
      <c r="D748" s="1"/>
      <c r="E748" s="1"/>
      <c r="F748" s="1"/>
      <c r="G748" s="23"/>
      <c r="H748" s="1"/>
      <c r="I748" s="1"/>
      <c r="J748" s="1"/>
      <c r="K748" s="1"/>
      <c r="L748" s="24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2.75" x14ac:dyDescent="0.2">
      <c r="A749" s="1"/>
      <c r="B749" s="1"/>
      <c r="C749" s="22"/>
      <c r="D749" s="1"/>
      <c r="E749" s="1"/>
      <c r="F749" s="1"/>
      <c r="G749" s="23"/>
      <c r="H749" s="1"/>
      <c r="I749" s="1"/>
      <c r="J749" s="1"/>
      <c r="K749" s="1"/>
      <c r="L749" s="24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2.75" x14ac:dyDescent="0.2">
      <c r="A750" s="1"/>
      <c r="B750" s="1"/>
      <c r="C750" s="22"/>
      <c r="D750" s="1"/>
      <c r="E750" s="1"/>
      <c r="F750" s="1"/>
      <c r="G750" s="23"/>
      <c r="H750" s="1"/>
      <c r="I750" s="1"/>
      <c r="J750" s="1"/>
      <c r="K750" s="1"/>
      <c r="L750" s="24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2.75" x14ac:dyDescent="0.2">
      <c r="A751" s="1"/>
      <c r="B751" s="1"/>
      <c r="C751" s="22"/>
      <c r="D751" s="1"/>
      <c r="E751" s="1"/>
      <c r="F751" s="1"/>
      <c r="G751" s="23"/>
      <c r="H751" s="1"/>
      <c r="I751" s="1"/>
      <c r="J751" s="1"/>
      <c r="K751" s="1"/>
      <c r="L751" s="24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2.75" x14ac:dyDescent="0.2">
      <c r="A752" s="1"/>
      <c r="B752" s="1"/>
      <c r="C752" s="22"/>
      <c r="D752" s="1"/>
      <c r="E752" s="1"/>
      <c r="F752" s="1"/>
      <c r="G752" s="23"/>
      <c r="H752" s="1"/>
      <c r="I752" s="1"/>
      <c r="J752" s="1"/>
      <c r="K752" s="1"/>
      <c r="L752" s="24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2.75" x14ac:dyDescent="0.2">
      <c r="A753" s="1"/>
      <c r="B753" s="1"/>
      <c r="C753" s="22"/>
      <c r="D753" s="1"/>
      <c r="E753" s="1"/>
      <c r="F753" s="1"/>
      <c r="G753" s="23"/>
      <c r="H753" s="1"/>
      <c r="I753" s="1"/>
      <c r="J753" s="1"/>
      <c r="K753" s="1"/>
      <c r="L753" s="24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2.75" x14ac:dyDescent="0.2">
      <c r="A754" s="1"/>
      <c r="B754" s="1"/>
      <c r="C754" s="22"/>
      <c r="D754" s="1"/>
      <c r="E754" s="1"/>
      <c r="F754" s="1"/>
      <c r="G754" s="23"/>
      <c r="H754" s="1"/>
      <c r="I754" s="1"/>
      <c r="J754" s="1"/>
      <c r="K754" s="1"/>
      <c r="L754" s="24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2.75" x14ac:dyDescent="0.2">
      <c r="A755" s="1"/>
      <c r="B755" s="1"/>
      <c r="C755" s="22"/>
      <c r="D755" s="1"/>
      <c r="E755" s="1"/>
      <c r="F755" s="1"/>
      <c r="G755" s="23"/>
      <c r="H755" s="1"/>
      <c r="I755" s="1"/>
      <c r="J755" s="1"/>
      <c r="K755" s="1"/>
      <c r="L755" s="24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2.75" x14ac:dyDescent="0.2">
      <c r="A756" s="1"/>
      <c r="B756" s="1"/>
      <c r="C756" s="22"/>
      <c r="D756" s="1"/>
      <c r="E756" s="1"/>
      <c r="F756" s="1"/>
      <c r="G756" s="23"/>
      <c r="H756" s="1"/>
      <c r="I756" s="1"/>
      <c r="J756" s="1"/>
      <c r="K756" s="1"/>
      <c r="L756" s="24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2.75" x14ac:dyDescent="0.2">
      <c r="A757" s="1"/>
      <c r="B757" s="1"/>
      <c r="C757" s="22"/>
      <c r="D757" s="1"/>
      <c r="E757" s="1"/>
      <c r="F757" s="1"/>
      <c r="G757" s="23"/>
      <c r="H757" s="1"/>
      <c r="I757" s="1"/>
      <c r="J757" s="1"/>
      <c r="K757" s="1"/>
      <c r="L757" s="24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2.75" x14ac:dyDescent="0.2">
      <c r="A758" s="1"/>
      <c r="B758" s="1"/>
      <c r="C758" s="22"/>
      <c r="D758" s="1"/>
      <c r="E758" s="1"/>
      <c r="F758" s="1"/>
      <c r="G758" s="23"/>
      <c r="H758" s="1"/>
      <c r="I758" s="1"/>
      <c r="J758" s="1"/>
      <c r="K758" s="1"/>
      <c r="L758" s="24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2.75" x14ac:dyDescent="0.2">
      <c r="A759" s="1"/>
      <c r="B759" s="1"/>
      <c r="C759" s="22"/>
      <c r="D759" s="1"/>
      <c r="E759" s="1"/>
      <c r="F759" s="1"/>
      <c r="G759" s="23"/>
      <c r="H759" s="1"/>
      <c r="I759" s="1"/>
      <c r="J759" s="1"/>
      <c r="K759" s="1"/>
      <c r="L759" s="24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2.75" x14ac:dyDescent="0.2">
      <c r="A760" s="1"/>
      <c r="B760" s="1"/>
      <c r="C760" s="22"/>
      <c r="D760" s="1"/>
      <c r="E760" s="1"/>
      <c r="F760" s="1"/>
      <c r="G760" s="23"/>
      <c r="H760" s="1"/>
      <c r="I760" s="1"/>
      <c r="J760" s="1"/>
      <c r="K760" s="1"/>
      <c r="L760" s="24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2.75" x14ac:dyDescent="0.2">
      <c r="A761" s="1"/>
      <c r="B761" s="1"/>
      <c r="C761" s="22"/>
      <c r="D761" s="1"/>
      <c r="E761" s="1"/>
      <c r="F761" s="1"/>
      <c r="G761" s="23"/>
      <c r="H761" s="1"/>
      <c r="I761" s="1"/>
      <c r="J761" s="1"/>
      <c r="K761" s="1"/>
      <c r="L761" s="24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2.75" x14ac:dyDescent="0.2">
      <c r="A762" s="1"/>
      <c r="B762" s="1"/>
      <c r="C762" s="22"/>
      <c r="D762" s="1"/>
      <c r="E762" s="1"/>
      <c r="F762" s="1"/>
      <c r="G762" s="23"/>
      <c r="H762" s="1"/>
      <c r="I762" s="1"/>
      <c r="J762" s="1"/>
      <c r="K762" s="1"/>
      <c r="L762" s="24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2.75" x14ac:dyDescent="0.2">
      <c r="A763" s="1"/>
      <c r="B763" s="1"/>
      <c r="C763" s="22"/>
      <c r="D763" s="1"/>
      <c r="E763" s="1"/>
      <c r="F763" s="1"/>
      <c r="G763" s="23"/>
      <c r="H763" s="1"/>
      <c r="I763" s="1"/>
      <c r="J763" s="1"/>
      <c r="K763" s="1"/>
      <c r="L763" s="24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2.75" x14ac:dyDescent="0.2">
      <c r="A764" s="1"/>
      <c r="B764" s="1"/>
      <c r="C764" s="22"/>
      <c r="D764" s="1"/>
      <c r="E764" s="1"/>
      <c r="F764" s="1"/>
      <c r="G764" s="23"/>
      <c r="H764" s="1"/>
      <c r="I764" s="1"/>
      <c r="J764" s="1"/>
      <c r="K764" s="1"/>
      <c r="L764" s="24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2.75" x14ac:dyDescent="0.2">
      <c r="A765" s="1"/>
      <c r="B765" s="1"/>
      <c r="C765" s="22"/>
      <c r="D765" s="1"/>
      <c r="E765" s="1"/>
      <c r="F765" s="1"/>
      <c r="G765" s="23"/>
      <c r="H765" s="1"/>
      <c r="I765" s="1"/>
      <c r="J765" s="1"/>
      <c r="K765" s="1"/>
      <c r="L765" s="24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2.75" x14ac:dyDescent="0.2">
      <c r="A766" s="1"/>
      <c r="B766" s="1"/>
      <c r="C766" s="22"/>
      <c r="D766" s="1"/>
      <c r="E766" s="1"/>
      <c r="F766" s="1"/>
      <c r="G766" s="23"/>
      <c r="H766" s="1"/>
      <c r="I766" s="1"/>
      <c r="J766" s="1"/>
      <c r="K766" s="1"/>
      <c r="L766" s="24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2.75" x14ac:dyDescent="0.2">
      <c r="A767" s="1"/>
      <c r="B767" s="1"/>
      <c r="C767" s="22"/>
      <c r="D767" s="1"/>
      <c r="E767" s="1"/>
      <c r="F767" s="1"/>
      <c r="G767" s="23"/>
      <c r="H767" s="1"/>
      <c r="I767" s="1"/>
      <c r="J767" s="1"/>
      <c r="K767" s="1"/>
      <c r="L767" s="24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2.75" x14ac:dyDescent="0.2">
      <c r="A768" s="1"/>
      <c r="B768" s="1"/>
      <c r="C768" s="22"/>
      <c r="D768" s="1"/>
      <c r="E768" s="1"/>
      <c r="F768" s="1"/>
      <c r="G768" s="23"/>
      <c r="H768" s="1"/>
      <c r="I768" s="1"/>
      <c r="J768" s="1"/>
      <c r="K768" s="1"/>
      <c r="L768" s="24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2.75" x14ac:dyDescent="0.2">
      <c r="A769" s="1"/>
      <c r="B769" s="1"/>
      <c r="C769" s="22"/>
      <c r="D769" s="1"/>
      <c r="E769" s="1"/>
      <c r="F769" s="1"/>
      <c r="G769" s="23"/>
      <c r="H769" s="1"/>
      <c r="I769" s="1"/>
      <c r="J769" s="1"/>
      <c r="K769" s="1"/>
      <c r="L769" s="24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2.75" x14ac:dyDescent="0.2">
      <c r="A770" s="1"/>
      <c r="B770" s="1"/>
      <c r="C770" s="22"/>
      <c r="D770" s="1"/>
      <c r="E770" s="1"/>
      <c r="F770" s="1"/>
      <c r="G770" s="23"/>
      <c r="H770" s="1"/>
      <c r="I770" s="1"/>
      <c r="J770" s="1"/>
      <c r="K770" s="1"/>
      <c r="L770" s="24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2.75" x14ac:dyDescent="0.2">
      <c r="A771" s="1"/>
      <c r="B771" s="1"/>
      <c r="C771" s="22"/>
      <c r="D771" s="1"/>
      <c r="E771" s="1"/>
      <c r="F771" s="1"/>
      <c r="G771" s="23"/>
      <c r="H771" s="1"/>
      <c r="I771" s="1"/>
      <c r="J771" s="1"/>
      <c r="K771" s="1"/>
      <c r="L771" s="24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2.75" x14ac:dyDescent="0.2">
      <c r="A772" s="1"/>
      <c r="B772" s="1"/>
      <c r="C772" s="22"/>
      <c r="D772" s="1"/>
      <c r="E772" s="1"/>
      <c r="F772" s="1"/>
      <c r="G772" s="23"/>
      <c r="H772" s="1"/>
      <c r="I772" s="1"/>
      <c r="J772" s="1"/>
      <c r="K772" s="1"/>
      <c r="L772" s="24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2.75" x14ac:dyDescent="0.2">
      <c r="A773" s="1"/>
      <c r="B773" s="1"/>
      <c r="C773" s="22"/>
      <c r="D773" s="1"/>
      <c r="E773" s="1"/>
      <c r="F773" s="1"/>
      <c r="G773" s="23"/>
      <c r="H773" s="1"/>
      <c r="I773" s="1"/>
      <c r="J773" s="1"/>
      <c r="K773" s="1"/>
      <c r="L773" s="24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2.75" x14ac:dyDescent="0.2">
      <c r="A774" s="1"/>
      <c r="B774" s="1"/>
      <c r="C774" s="22"/>
      <c r="D774" s="1"/>
      <c r="E774" s="1"/>
      <c r="F774" s="1"/>
      <c r="G774" s="23"/>
      <c r="H774" s="1"/>
      <c r="I774" s="1"/>
      <c r="J774" s="1"/>
      <c r="K774" s="1"/>
      <c r="L774" s="24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2.75" x14ac:dyDescent="0.2">
      <c r="A775" s="1"/>
      <c r="B775" s="1"/>
      <c r="C775" s="22"/>
      <c r="D775" s="1"/>
      <c r="E775" s="1"/>
      <c r="F775" s="1"/>
      <c r="G775" s="23"/>
      <c r="H775" s="1"/>
      <c r="I775" s="1"/>
      <c r="J775" s="1"/>
      <c r="K775" s="1"/>
      <c r="L775" s="24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2.75" x14ac:dyDescent="0.2">
      <c r="A776" s="1"/>
      <c r="B776" s="1"/>
      <c r="C776" s="22"/>
      <c r="D776" s="1"/>
      <c r="E776" s="1"/>
      <c r="F776" s="1"/>
      <c r="G776" s="23"/>
      <c r="H776" s="1"/>
      <c r="I776" s="1"/>
      <c r="J776" s="1"/>
      <c r="K776" s="1"/>
      <c r="L776" s="24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2.75" x14ac:dyDescent="0.2">
      <c r="A777" s="1"/>
      <c r="B777" s="1"/>
      <c r="C777" s="22"/>
      <c r="D777" s="1"/>
      <c r="E777" s="1"/>
      <c r="F777" s="1"/>
      <c r="G777" s="23"/>
      <c r="H777" s="1"/>
      <c r="I777" s="1"/>
      <c r="J777" s="1"/>
      <c r="K777" s="1"/>
      <c r="L777" s="24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2.75" x14ac:dyDescent="0.2">
      <c r="A778" s="1"/>
      <c r="B778" s="1"/>
      <c r="C778" s="22"/>
      <c r="D778" s="1"/>
      <c r="E778" s="1"/>
      <c r="F778" s="1"/>
      <c r="G778" s="23"/>
      <c r="H778" s="1"/>
      <c r="I778" s="1"/>
      <c r="J778" s="1"/>
      <c r="K778" s="1"/>
      <c r="L778" s="24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2.75" x14ac:dyDescent="0.2">
      <c r="A779" s="1"/>
      <c r="B779" s="1"/>
      <c r="C779" s="22"/>
      <c r="D779" s="1"/>
      <c r="E779" s="1"/>
      <c r="F779" s="1"/>
      <c r="G779" s="23"/>
      <c r="H779" s="1"/>
      <c r="I779" s="1"/>
      <c r="J779" s="1"/>
      <c r="K779" s="1"/>
      <c r="L779" s="24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2.75" x14ac:dyDescent="0.2">
      <c r="A780" s="1"/>
      <c r="B780" s="1"/>
      <c r="C780" s="22"/>
      <c r="D780" s="1"/>
      <c r="E780" s="1"/>
      <c r="F780" s="1"/>
      <c r="G780" s="23"/>
      <c r="H780" s="1"/>
      <c r="I780" s="1"/>
      <c r="J780" s="1"/>
      <c r="K780" s="1"/>
      <c r="L780" s="24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2.75" x14ac:dyDescent="0.2">
      <c r="A781" s="1"/>
      <c r="B781" s="1"/>
      <c r="C781" s="22"/>
      <c r="D781" s="1"/>
      <c r="E781" s="1"/>
      <c r="F781" s="1"/>
      <c r="G781" s="23"/>
      <c r="H781" s="1"/>
      <c r="I781" s="1"/>
      <c r="J781" s="1"/>
      <c r="K781" s="1"/>
      <c r="L781" s="24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2.75" x14ac:dyDescent="0.2">
      <c r="A782" s="1"/>
      <c r="B782" s="1"/>
      <c r="C782" s="22"/>
      <c r="D782" s="1"/>
      <c r="E782" s="1"/>
      <c r="F782" s="1"/>
      <c r="G782" s="23"/>
      <c r="H782" s="1"/>
      <c r="I782" s="1"/>
      <c r="J782" s="1"/>
      <c r="K782" s="1"/>
      <c r="L782" s="24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2.75" x14ac:dyDescent="0.2">
      <c r="A783" s="1"/>
      <c r="B783" s="1"/>
      <c r="C783" s="22"/>
      <c r="D783" s="1"/>
      <c r="E783" s="1"/>
      <c r="F783" s="1"/>
      <c r="G783" s="23"/>
      <c r="H783" s="1"/>
      <c r="I783" s="1"/>
      <c r="J783" s="1"/>
      <c r="K783" s="1"/>
      <c r="L783" s="24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2.75" x14ac:dyDescent="0.2">
      <c r="A784" s="1"/>
      <c r="B784" s="1"/>
      <c r="C784" s="22"/>
      <c r="D784" s="1"/>
      <c r="E784" s="1"/>
      <c r="F784" s="1"/>
      <c r="G784" s="23"/>
      <c r="H784" s="1"/>
      <c r="I784" s="1"/>
      <c r="J784" s="1"/>
      <c r="K784" s="1"/>
      <c r="L784" s="24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2.75" x14ac:dyDescent="0.2">
      <c r="A785" s="1"/>
      <c r="B785" s="1"/>
      <c r="C785" s="22"/>
      <c r="D785" s="1"/>
      <c r="E785" s="1"/>
      <c r="F785" s="1"/>
      <c r="G785" s="23"/>
      <c r="H785" s="1"/>
      <c r="I785" s="1"/>
      <c r="J785" s="1"/>
      <c r="K785" s="1"/>
      <c r="L785" s="24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2.75" x14ac:dyDescent="0.2">
      <c r="A786" s="1"/>
      <c r="B786" s="1"/>
      <c r="C786" s="22"/>
      <c r="D786" s="1"/>
      <c r="E786" s="1"/>
      <c r="F786" s="1"/>
      <c r="G786" s="23"/>
      <c r="H786" s="1"/>
      <c r="I786" s="1"/>
      <c r="J786" s="1"/>
      <c r="K786" s="1"/>
      <c r="L786" s="24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2.75" x14ac:dyDescent="0.2">
      <c r="A787" s="1"/>
      <c r="B787" s="1"/>
      <c r="C787" s="22"/>
      <c r="D787" s="1"/>
      <c r="E787" s="1"/>
      <c r="F787" s="1"/>
      <c r="G787" s="23"/>
      <c r="H787" s="1"/>
      <c r="I787" s="1"/>
      <c r="J787" s="1"/>
      <c r="K787" s="1"/>
      <c r="L787" s="24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2.75" x14ac:dyDescent="0.2">
      <c r="A788" s="1"/>
      <c r="B788" s="1"/>
      <c r="C788" s="22"/>
      <c r="D788" s="1"/>
      <c r="E788" s="1"/>
      <c r="F788" s="1"/>
      <c r="G788" s="23"/>
      <c r="H788" s="1"/>
      <c r="I788" s="1"/>
      <c r="J788" s="1"/>
      <c r="K788" s="1"/>
      <c r="L788" s="24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2.75" x14ac:dyDescent="0.2">
      <c r="A789" s="1"/>
      <c r="B789" s="1"/>
      <c r="C789" s="22"/>
      <c r="D789" s="1"/>
      <c r="E789" s="1"/>
      <c r="F789" s="1"/>
      <c r="G789" s="23"/>
      <c r="H789" s="1"/>
      <c r="I789" s="1"/>
      <c r="J789" s="1"/>
      <c r="K789" s="1"/>
      <c r="L789" s="24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2.75" x14ac:dyDescent="0.2">
      <c r="A790" s="1"/>
      <c r="B790" s="1"/>
      <c r="C790" s="22"/>
      <c r="D790" s="1"/>
      <c r="E790" s="1"/>
      <c r="F790" s="1"/>
      <c r="G790" s="23"/>
      <c r="H790" s="1"/>
      <c r="I790" s="1"/>
      <c r="J790" s="1"/>
      <c r="K790" s="1"/>
      <c r="L790" s="24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2.75" x14ac:dyDescent="0.2">
      <c r="A791" s="1"/>
      <c r="B791" s="1"/>
      <c r="C791" s="22"/>
      <c r="D791" s="1"/>
      <c r="E791" s="1"/>
      <c r="F791" s="1"/>
      <c r="G791" s="23"/>
      <c r="H791" s="1"/>
      <c r="I791" s="1"/>
      <c r="J791" s="1"/>
      <c r="K791" s="1"/>
      <c r="L791" s="24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2.75" x14ac:dyDescent="0.2">
      <c r="A792" s="1"/>
      <c r="B792" s="1"/>
      <c r="C792" s="22"/>
      <c r="D792" s="1"/>
      <c r="E792" s="1"/>
      <c r="F792" s="1"/>
      <c r="G792" s="23"/>
      <c r="H792" s="1"/>
      <c r="I792" s="1"/>
      <c r="J792" s="1"/>
      <c r="K792" s="1"/>
      <c r="L792" s="24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2.75" x14ac:dyDescent="0.2">
      <c r="A793" s="1"/>
      <c r="B793" s="1"/>
      <c r="C793" s="22"/>
      <c r="D793" s="1"/>
      <c r="E793" s="1"/>
      <c r="F793" s="1"/>
      <c r="G793" s="23"/>
      <c r="H793" s="1"/>
      <c r="I793" s="1"/>
      <c r="J793" s="1"/>
      <c r="K793" s="1"/>
      <c r="L793" s="24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2.75" x14ac:dyDescent="0.2">
      <c r="A794" s="1"/>
      <c r="B794" s="1"/>
      <c r="C794" s="22"/>
      <c r="D794" s="1"/>
      <c r="E794" s="1"/>
      <c r="F794" s="1"/>
      <c r="G794" s="23"/>
      <c r="H794" s="1"/>
      <c r="I794" s="1"/>
      <c r="J794" s="1"/>
      <c r="K794" s="1"/>
      <c r="L794" s="24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2.75" x14ac:dyDescent="0.2">
      <c r="A795" s="1"/>
      <c r="B795" s="1"/>
      <c r="C795" s="22"/>
      <c r="D795" s="1"/>
      <c r="E795" s="1"/>
      <c r="F795" s="1"/>
      <c r="G795" s="23"/>
      <c r="H795" s="1"/>
      <c r="I795" s="1"/>
      <c r="J795" s="1"/>
      <c r="K795" s="1"/>
      <c r="L795" s="24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2.75" x14ac:dyDescent="0.2">
      <c r="A796" s="1"/>
      <c r="B796" s="1"/>
      <c r="C796" s="22"/>
      <c r="D796" s="1"/>
      <c r="E796" s="1"/>
      <c r="F796" s="1"/>
      <c r="G796" s="23"/>
      <c r="H796" s="1"/>
      <c r="I796" s="1"/>
      <c r="J796" s="1"/>
      <c r="K796" s="1"/>
      <c r="L796" s="24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2.75" x14ac:dyDescent="0.2">
      <c r="A797" s="1"/>
      <c r="B797" s="1"/>
      <c r="C797" s="22"/>
      <c r="D797" s="1"/>
      <c r="E797" s="1"/>
      <c r="F797" s="1"/>
      <c r="G797" s="23"/>
      <c r="H797" s="1"/>
      <c r="I797" s="1"/>
      <c r="J797" s="1"/>
      <c r="K797" s="1"/>
      <c r="L797" s="24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2.75" x14ac:dyDescent="0.2">
      <c r="A798" s="1"/>
      <c r="B798" s="1"/>
      <c r="C798" s="22"/>
      <c r="D798" s="1"/>
      <c r="E798" s="1"/>
      <c r="F798" s="1"/>
      <c r="G798" s="23"/>
      <c r="H798" s="1"/>
      <c r="I798" s="1"/>
      <c r="J798" s="1"/>
      <c r="K798" s="1"/>
      <c r="L798" s="24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2.75" x14ac:dyDescent="0.2">
      <c r="A799" s="1"/>
      <c r="B799" s="1"/>
      <c r="C799" s="22"/>
      <c r="D799" s="1"/>
      <c r="E799" s="1"/>
      <c r="F799" s="1"/>
      <c r="G799" s="23"/>
      <c r="H799" s="1"/>
      <c r="I799" s="1"/>
      <c r="J799" s="1"/>
      <c r="K799" s="1"/>
      <c r="L799" s="24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2.75" x14ac:dyDescent="0.2">
      <c r="A800" s="1"/>
      <c r="B800" s="1"/>
      <c r="C800" s="22"/>
      <c r="D800" s="1"/>
      <c r="E800" s="1"/>
      <c r="F800" s="1"/>
      <c r="G800" s="23"/>
      <c r="H800" s="1"/>
      <c r="I800" s="1"/>
      <c r="J800" s="1"/>
      <c r="K800" s="1"/>
      <c r="L800" s="24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2.75" x14ac:dyDescent="0.2">
      <c r="A801" s="1"/>
      <c r="B801" s="1"/>
      <c r="C801" s="22"/>
      <c r="D801" s="1"/>
      <c r="E801" s="1"/>
      <c r="F801" s="1"/>
      <c r="G801" s="23"/>
      <c r="H801" s="1"/>
      <c r="I801" s="1"/>
      <c r="J801" s="1"/>
      <c r="K801" s="1"/>
      <c r="L801" s="24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2.75" x14ac:dyDescent="0.2">
      <c r="A802" s="1"/>
      <c r="B802" s="1"/>
      <c r="C802" s="22"/>
      <c r="D802" s="1"/>
      <c r="E802" s="1"/>
      <c r="F802" s="1"/>
      <c r="G802" s="23"/>
      <c r="H802" s="1"/>
      <c r="I802" s="1"/>
      <c r="J802" s="1"/>
      <c r="K802" s="1"/>
      <c r="L802" s="24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2.75" x14ac:dyDescent="0.2">
      <c r="A803" s="1"/>
      <c r="B803" s="1"/>
      <c r="C803" s="22"/>
      <c r="D803" s="1"/>
      <c r="E803" s="1"/>
      <c r="F803" s="1"/>
      <c r="G803" s="23"/>
      <c r="H803" s="1"/>
      <c r="I803" s="1"/>
      <c r="J803" s="1"/>
      <c r="K803" s="1"/>
      <c r="L803" s="24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2.75" x14ac:dyDescent="0.2">
      <c r="A804" s="1"/>
      <c r="B804" s="1"/>
      <c r="C804" s="22"/>
      <c r="D804" s="1"/>
      <c r="E804" s="1"/>
      <c r="F804" s="1"/>
      <c r="G804" s="23"/>
      <c r="H804" s="1"/>
      <c r="I804" s="1"/>
      <c r="J804" s="1"/>
      <c r="K804" s="1"/>
      <c r="L804" s="24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2.75" x14ac:dyDescent="0.2">
      <c r="A805" s="1"/>
      <c r="B805" s="1"/>
      <c r="C805" s="22"/>
      <c r="D805" s="1"/>
      <c r="E805" s="1"/>
      <c r="F805" s="1"/>
      <c r="G805" s="23"/>
      <c r="H805" s="1"/>
      <c r="I805" s="1"/>
      <c r="J805" s="1"/>
      <c r="K805" s="1"/>
      <c r="L805" s="24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2.75" x14ac:dyDescent="0.2">
      <c r="A806" s="1"/>
      <c r="B806" s="1"/>
      <c r="C806" s="22"/>
      <c r="D806" s="1"/>
      <c r="E806" s="1"/>
      <c r="F806" s="1"/>
      <c r="G806" s="23"/>
      <c r="H806" s="1"/>
      <c r="I806" s="1"/>
      <c r="J806" s="1"/>
      <c r="K806" s="1"/>
      <c r="L806" s="24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2.75" x14ac:dyDescent="0.2">
      <c r="A807" s="1"/>
      <c r="B807" s="1"/>
      <c r="C807" s="22"/>
      <c r="D807" s="1"/>
      <c r="E807" s="1"/>
      <c r="F807" s="1"/>
      <c r="G807" s="23"/>
      <c r="H807" s="1"/>
      <c r="I807" s="1"/>
      <c r="J807" s="1"/>
      <c r="K807" s="1"/>
      <c r="L807" s="24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2.75" x14ac:dyDescent="0.2">
      <c r="A808" s="1"/>
      <c r="B808" s="1"/>
      <c r="C808" s="22"/>
      <c r="D808" s="1"/>
      <c r="E808" s="1"/>
      <c r="F808" s="1"/>
      <c r="G808" s="23"/>
      <c r="H808" s="1"/>
      <c r="I808" s="1"/>
      <c r="J808" s="1"/>
      <c r="K808" s="1"/>
      <c r="L808" s="24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2.75" x14ac:dyDescent="0.2">
      <c r="A809" s="1"/>
      <c r="B809" s="1"/>
      <c r="C809" s="22"/>
      <c r="D809" s="1"/>
      <c r="E809" s="1"/>
      <c r="F809" s="1"/>
      <c r="G809" s="23"/>
      <c r="H809" s="1"/>
      <c r="I809" s="1"/>
      <c r="J809" s="1"/>
      <c r="K809" s="1"/>
      <c r="L809" s="24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2.75" x14ac:dyDescent="0.2">
      <c r="A810" s="1"/>
      <c r="B810" s="1"/>
      <c r="C810" s="22"/>
      <c r="D810" s="1"/>
      <c r="E810" s="1"/>
      <c r="F810" s="1"/>
      <c r="G810" s="23"/>
      <c r="H810" s="1"/>
      <c r="I810" s="1"/>
      <c r="J810" s="1"/>
      <c r="K810" s="1"/>
      <c r="L810" s="24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2.75" x14ac:dyDescent="0.2">
      <c r="A811" s="1"/>
      <c r="B811" s="1"/>
      <c r="C811" s="22"/>
      <c r="D811" s="1"/>
      <c r="E811" s="1"/>
      <c r="F811" s="1"/>
      <c r="G811" s="23"/>
      <c r="H811" s="1"/>
      <c r="I811" s="1"/>
      <c r="J811" s="1"/>
      <c r="K811" s="1"/>
      <c r="L811" s="24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2.75" x14ac:dyDescent="0.2">
      <c r="A812" s="1"/>
      <c r="B812" s="1"/>
      <c r="C812" s="22"/>
      <c r="D812" s="1"/>
      <c r="E812" s="1"/>
      <c r="F812" s="1"/>
      <c r="G812" s="23"/>
      <c r="H812" s="1"/>
      <c r="I812" s="1"/>
      <c r="J812" s="1"/>
      <c r="K812" s="1"/>
      <c r="L812" s="24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2.75" x14ac:dyDescent="0.2">
      <c r="A813" s="1"/>
      <c r="B813" s="1"/>
      <c r="C813" s="22"/>
      <c r="D813" s="1"/>
      <c r="E813" s="1"/>
      <c r="F813" s="1"/>
      <c r="G813" s="23"/>
      <c r="H813" s="1"/>
      <c r="I813" s="1"/>
      <c r="J813" s="1"/>
      <c r="K813" s="1"/>
      <c r="L813" s="24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2.75" x14ac:dyDescent="0.2">
      <c r="A814" s="1"/>
      <c r="B814" s="1"/>
      <c r="C814" s="22"/>
      <c r="D814" s="1"/>
      <c r="E814" s="1"/>
      <c r="F814" s="1"/>
      <c r="G814" s="23"/>
      <c r="H814" s="1"/>
      <c r="I814" s="1"/>
      <c r="J814" s="1"/>
      <c r="K814" s="1"/>
      <c r="L814" s="24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2.75" x14ac:dyDescent="0.2">
      <c r="A815" s="1"/>
      <c r="B815" s="1"/>
      <c r="C815" s="22"/>
      <c r="D815" s="1"/>
      <c r="E815" s="1"/>
      <c r="F815" s="1"/>
      <c r="G815" s="23"/>
      <c r="H815" s="1"/>
      <c r="I815" s="1"/>
      <c r="J815" s="1"/>
      <c r="K815" s="1"/>
      <c r="L815" s="24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2.75" x14ac:dyDescent="0.2">
      <c r="A816" s="1"/>
      <c r="B816" s="1"/>
      <c r="C816" s="22"/>
      <c r="D816" s="1"/>
      <c r="E816" s="1"/>
      <c r="F816" s="1"/>
      <c r="G816" s="23"/>
      <c r="H816" s="1"/>
      <c r="I816" s="1"/>
      <c r="J816" s="1"/>
      <c r="K816" s="1"/>
      <c r="L816" s="24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2.75" x14ac:dyDescent="0.2">
      <c r="A817" s="1"/>
      <c r="B817" s="1"/>
      <c r="C817" s="22"/>
      <c r="D817" s="1"/>
      <c r="E817" s="1"/>
      <c r="F817" s="1"/>
      <c r="G817" s="23"/>
      <c r="H817" s="1"/>
      <c r="I817" s="1"/>
      <c r="J817" s="1"/>
      <c r="K817" s="1"/>
      <c r="L817" s="24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2.75" x14ac:dyDescent="0.2">
      <c r="A818" s="1"/>
      <c r="B818" s="1"/>
      <c r="C818" s="22"/>
      <c r="D818" s="1"/>
      <c r="E818" s="1"/>
      <c r="F818" s="1"/>
      <c r="G818" s="23"/>
      <c r="H818" s="1"/>
      <c r="I818" s="1"/>
      <c r="J818" s="1"/>
      <c r="K818" s="1"/>
      <c r="L818" s="24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2.75" x14ac:dyDescent="0.2">
      <c r="A819" s="1"/>
      <c r="B819" s="1"/>
      <c r="C819" s="22"/>
      <c r="D819" s="1"/>
      <c r="E819" s="1"/>
      <c r="F819" s="1"/>
      <c r="G819" s="23"/>
      <c r="H819" s="1"/>
      <c r="I819" s="1"/>
      <c r="J819" s="1"/>
      <c r="K819" s="1"/>
      <c r="L819" s="24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2.75" x14ac:dyDescent="0.2">
      <c r="A820" s="1"/>
      <c r="B820" s="1"/>
      <c r="C820" s="22"/>
      <c r="D820" s="1"/>
      <c r="E820" s="1"/>
      <c r="F820" s="1"/>
      <c r="G820" s="23"/>
      <c r="H820" s="1"/>
      <c r="I820" s="1"/>
      <c r="J820" s="1"/>
      <c r="K820" s="1"/>
      <c r="L820" s="24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2.75" x14ac:dyDescent="0.2">
      <c r="A821" s="1"/>
      <c r="B821" s="1"/>
      <c r="C821" s="22"/>
      <c r="D821" s="1"/>
      <c r="E821" s="1"/>
      <c r="F821" s="1"/>
      <c r="G821" s="23"/>
      <c r="H821" s="1"/>
      <c r="I821" s="1"/>
      <c r="J821" s="1"/>
      <c r="K821" s="1"/>
      <c r="L821" s="24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2.75" x14ac:dyDescent="0.2">
      <c r="A822" s="1"/>
      <c r="B822" s="1"/>
      <c r="C822" s="22"/>
      <c r="D822" s="1"/>
      <c r="E822" s="1"/>
      <c r="F822" s="1"/>
      <c r="G822" s="23"/>
      <c r="H822" s="1"/>
      <c r="I822" s="1"/>
      <c r="J822" s="1"/>
      <c r="K822" s="1"/>
      <c r="L822" s="24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2.75" x14ac:dyDescent="0.2">
      <c r="A823" s="1"/>
      <c r="B823" s="1"/>
      <c r="C823" s="22"/>
      <c r="D823" s="1"/>
      <c r="E823" s="1"/>
      <c r="F823" s="1"/>
      <c r="G823" s="23"/>
      <c r="H823" s="1"/>
      <c r="I823" s="1"/>
      <c r="J823" s="1"/>
      <c r="K823" s="1"/>
      <c r="L823" s="24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2.75" x14ac:dyDescent="0.2">
      <c r="A824" s="1"/>
      <c r="B824" s="1"/>
      <c r="C824" s="22"/>
      <c r="D824" s="1"/>
      <c r="E824" s="1"/>
      <c r="F824" s="1"/>
      <c r="G824" s="23"/>
      <c r="H824" s="1"/>
      <c r="I824" s="1"/>
      <c r="J824" s="1"/>
      <c r="K824" s="1"/>
      <c r="L824" s="24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2.75" x14ac:dyDescent="0.2">
      <c r="A825" s="1"/>
      <c r="B825" s="1"/>
      <c r="C825" s="22"/>
      <c r="D825" s="1"/>
      <c r="E825" s="1"/>
      <c r="F825" s="1"/>
      <c r="G825" s="23"/>
      <c r="H825" s="1"/>
      <c r="I825" s="1"/>
      <c r="J825" s="1"/>
      <c r="K825" s="1"/>
      <c r="L825" s="24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2.75" x14ac:dyDescent="0.2">
      <c r="A826" s="1"/>
      <c r="B826" s="1"/>
      <c r="C826" s="22"/>
      <c r="D826" s="1"/>
      <c r="E826" s="1"/>
      <c r="F826" s="1"/>
      <c r="G826" s="23"/>
      <c r="H826" s="1"/>
      <c r="I826" s="1"/>
      <c r="J826" s="1"/>
      <c r="K826" s="1"/>
      <c r="L826" s="24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2.75" x14ac:dyDescent="0.2">
      <c r="A827" s="1"/>
      <c r="B827" s="1"/>
      <c r="C827" s="22"/>
      <c r="D827" s="1"/>
      <c r="E827" s="1"/>
      <c r="F827" s="1"/>
      <c r="G827" s="23"/>
      <c r="H827" s="1"/>
      <c r="I827" s="1"/>
      <c r="J827" s="1"/>
      <c r="K827" s="1"/>
      <c r="L827" s="24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2.75" x14ac:dyDescent="0.2">
      <c r="A828" s="1"/>
      <c r="B828" s="1"/>
      <c r="C828" s="22"/>
      <c r="D828" s="1"/>
      <c r="E828" s="1"/>
      <c r="F828" s="1"/>
      <c r="G828" s="23"/>
      <c r="H828" s="1"/>
      <c r="I828" s="1"/>
      <c r="J828" s="1"/>
      <c r="K828" s="1"/>
      <c r="L828" s="24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2.75" x14ac:dyDescent="0.2">
      <c r="A829" s="1"/>
      <c r="B829" s="1"/>
      <c r="C829" s="22"/>
      <c r="D829" s="1"/>
      <c r="E829" s="1"/>
      <c r="F829" s="1"/>
      <c r="G829" s="23"/>
      <c r="H829" s="1"/>
      <c r="I829" s="1"/>
      <c r="J829" s="1"/>
      <c r="K829" s="1"/>
      <c r="L829" s="24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2.75" x14ac:dyDescent="0.2">
      <c r="A830" s="1"/>
      <c r="B830" s="1"/>
      <c r="C830" s="22"/>
      <c r="D830" s="1"/>
      <c r="E830" s="1"/>
      <c r="F830" s="1"/>
      <c r="G830" s="23"/>
      <c r="H830" s="1"/>
      <c r="I830" s="1"/>
      <c r="J830" s="1"/>
      <c r="K830" s="1"/>
      <c r="L830" s="24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2.75" x14ac:dyDescent="0.2">
      <c r="A831" s="1"/>
      <c r="B831" s="1"/>
      <c r="C831" s="22"/>
      <c r="D831" s="1"/>
      <c r="E831" s="1"/>
      <c r="F831" s="1"/>
      <c r="G831" s="23"/>
      <c r="H831" s="1"/>
      <c r="I831" s="1"/>
      <c r="J831" s="1"/>
      <c r="K831" s="1"/>
      <c r="L831" s="24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2.75" x14ac:dyDescent="0.2">
      <c r="A832" s="1"/>
      <c r="B832" s="1"/>
      <c r="C832" s="22"/>
      <c r="D832" s="1"/>
      <c r="E832" s="1"/>
      <c r="F832" s="1"/>
      <c r="G832" s="23"/>
      <c r="H832" s="1"/>
      <c r="I832" s="1"/>
      <c r="J832" s="1"/>
      <c r="K832" s="1"/>
      <c r="L832" s="24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2.75" x14ac:dyDescent="0.2">
      <c r="A833" s="1"/>
      <c r="B833" s="1"/>
      <c r="C833" s="22"/>
      <c r="D833" s="1"/>
      <c r="E833" s="1"/>
      <c r="F833" s="1"/>
      <c r="G833" s="23"/>
      <c r="H833" s="1"/>
      <c r="I833" s="1"/>
      <c r="J833" s="1"/>
      <c r="K833" s="1"/>
      <c r="L833" s="24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2.75" x14ac:dyDescent="0.2">
      <c r="A834" s="1"/>
      <c r="B834" s="1"/>
      <c r="C834" s="22"/>
      <c r="D834" s="1"/>
      <c r="E834" s="1"/>
      <c r="F834" s="1"/>
      <c r="G834" s="23"/>
      <c r="H834" s="1"/>
      <c r="I834" s="1"/>
      <c r="J834" s="1"/>
      <c r="K834" s="1"/>
      <c r="L834" s="24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2.75" x14ac:dyDescent="0.2">
      <c r="A835" s="1"/>
      <c r="B835" s="1"/>
      <c r="C835" s="22"/>
      <c r="D835" s="1"/>
      <c r="E835" s="1"/>
      <c r="F835" s="1"/>
      <c r="G835" s="23"/>
      <c r="H835" s="1"/>
      <c r="I835" s="1"/>
      <c r="J835" s="1"/>
      <c r="K835" s="1"/>
      <c r="L835" s="24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2.75" x14ac:dyDescent="0.2">
      <c r="A836" s="1"/>
      <c r="B836" s="1"/>
      <c r="C836" s="22"/>
      <c r="D836" s="1"/>
      <c r="E836" s="1"/>
      <c r="F836" s="1"/>
      <c r="G836" s="23"/>
      <c r="H836" s="1"/>
      <c r="I836" s="1"/>
      <c r="J836" s="1"/>
      <c r="K836" s="1"/>
      <c r="L836" s="24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2.75" x14ac:dyDescent="0.2">
      <c r="A837" s="1"/>
      <c r="B837" s="1"/>
      <c r="C837" s="22"/>
      <c r="D837" s="1"/>
      <c r="E837" s="1"/>
      <c r="F837" s="1"/>
      <c r="G837" s="23"/>
      <c r="H837" s="1"/>
      <c r="I837" s="1"/>
      <c r="J837" s="1"/>
      <c r="K837" s="1"/>
      <c r="L837" s="24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2.75" x14ac:dyDescent="0.2">
      <c r="A838" s="1"/>
      <c r="B838" s="1"/>
      <c r="C838" s="22"/>
      <c r="D838" s="1"/>
      <c r="E838" s="1"/>
      <c r="F838" s="1"/>
      <c r="G838" s="23"/>
      <c r="H838" s="1"/>
      <c r="I838" s="1"/>
      <c r="J838" s="1"/>
      <c r="K838" s="1"/>
      <c r="L838" s="24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2.75" x14ac:dyDescent="0.2">
      <c r="A839" s="1"/>
      <c r="B839" s="1"/>
      <c r="C839" s="22"/>
      <c r="D839" s="1"/>
      <c r="E839" s="1"/>
      <c r="F839" s="1"/>
      <c r="G839" s="23"/>
      <c r="H839" s="1"/>
      <c r="I839" s="1"/>
      <c r="J839" s="1"/>
      <c r="K839" s="1"/>
      <c r="L839" s="24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2.75" x14ac:dyDescent="0.2">
      <c r="A840" s="1"/>
      <c r="B840" s="1"/>
      <c r="C840" s="22"/>
      <c r="D840" s="1"/>
      <c r="E840" s="1"/>
      <c r="F840" s="1"/>
      <c r="G840" s="23"/>
      <c r="H840" s="1"/>
      <c r="I840" s="1"/>
      <c r="J840" s="1"/>
      <c r="K840" s="1"/>
      <c r="L840" s="24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2.75" x14ac:dyDescent="0.2">
      <c r="A841" s="1"/>
      <c r="B841" s="1"/>
      <c r="C841" s="22"/>
      <c r="D841" s="1"/>
      <c r="E841" s="1"/>
      <c r="F841" s="1"/>
      <c r="G841" s="23"/>
      <c r="H841" s="1"/>
      <c r="I841" s="1"/>
      <c r="J841" s="1"/>
      <c r="K841" s="1"/>
      <c r="L841" s="24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2.75" x14ac:dyDescent="0.2">
      <c r="A842" s="1"/>
      <c r="B842" s="1"/>
      <c r="C842" s="22"/>
      <c r="D842" s="1"/>
      <c r="E842" s="1"/>
      <c r="F842" s="1"/>
      <c r="G842" s="23"/>
      <c r="H842" s="1"/>
      <c r="I842" s="1"/>
      <c r="J842" s="1"/>
      <c r="K842" s="1"/>
      <c r="L842" s="24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2.75" x14ac:dyDescent="0.2">
      <c r="A843" s="1"/>
      <c r="B843" s="1"/>
      <c r="C843" s="22"/>
      <c r="D843" s="1"/>
      <c r="E843" s="1"/>
      <c r="F843" s="1"/>
      <c r="G843" s="23"/>
      <c r="H843" s="1"/>
      <c r="I843" s="1"/>
      <c r="J843" s="1"/>
      <c r="K843" s="1"/>
      <c r="L843" s="24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2.75" x14ac:dyDescent="0.2">
      <c r="A844" s="1"/>
      <c r="B844" s="1"/>
      <c r="C844" s="22"/>
      <c r="D844" s="1"/>
      <c r="E844" s="1"/>
      <c r="F844" s="1"/>
      <c r="G844" s="23"/>
      <c r="H844" s="1"/>
      <c r="I844" s="1"/>
      <c r="J844" s="1"/>
      <c r="K844" s="1"/>
      <c r="L844" s="24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2.75" x14ac:dyDescent="0.2">
      <c r="A845" s="1"/>
      <c r="B845" s="1"/>
      <c r="C845" s="22"/>
      <c r="D845" s="1"/>
      <c r="E845" s="1"/>
      <c r="F845" s="1"/>
      <c r="G845" s="23"/>
      <c r="H845" s="1"/>
      <c r="I845" s="1"/>
      <c r="J845" s="1"/>
      <c r="K845" s="1"/>
      <c r="L845" s="24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2.75" x14ac:dyDescent="0.2">
      <c r="A846" s="1"/>
      <c r="B846" s="1"/>
      <c r="C846" s="22"/>
      <c r="D846" s="1"/>
      <c r="E846" s="1"/>
      <c r="F846" s="1"/>
      <c r="G846" s="23"/>
      <c r="H846" s="1"/>
      <c r="I846" s="1"/>
      <c r="J846" s="1"/>
      <c r="K846" s="1"/>
      <c r="L846" s="24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2.75" x14ac:dyDescent="0.2">
      <c r="A847" s="1"/>
      <c r="B847" s="1"/>
      <c r="C847" s="22"/>
      <c r="D847" s="1"/>
      <c r="E847" s="1"/>
      <c r="F847" s="1"/>
      <c r="G847" s="23"/>
      <c r="H847" s="1"/>
      <c r="I847" s="1"/>
      <c r="J847" s="1"/>
      <c r="K847" s="1"/>
      <c r="L847" s="24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2.75" x14ac:dyDescent="0.2">
      <c r="A848" s="1"/>
      <c r="B848" s="1"/>
      <c r="C848" s="22"/>
      <c r="D848" s="1"/>
      <c r="E848" s="1"/>
      <c r="F848" s="1"/>
      <c r="G848" s="23"/>
      <c r="H848" s="1"/>
      <c r="I848" s="1"/>
      <c r="J848" s="1"/>
      <c r="K848" s="1"/>
      <c r="L848" s="24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2.75" x14ac:dyDescent="0.2">
      <c r="A849" s="1"/>
      <c r="B849" s="1"/>
      <c r="C849" s="22"/>
      <c r="D849" s="1"/>
      <c r="E849" s="1"/>
      <c r="F849" s="1"/>
      <c r="G849" s="23"/>
      <c r="H849" s="1"/>
      <c r="I849" s="1"/>
      <c r="J849" s="1"/>
      <c r="K849" s="1"/>
      <c r="L849" s="24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2.75" x14ac:dyDescent="0.2">
      <c r="A850" s="1"/>
      <c r="B850" s="1"/>
      <c r="C850" s="22"/>
      <c r="D850" s="1"/>
      <c r="E850" s="1"/>
      <c r="F850" s="1"/>
      <c r="G850" s="23"/>
      <c r="H850" s="1"/>
      <c r="I850" s="1"/>
      <c r="J850" s="1"/>
      <c r="K850" s="1"/>
      <c r="L850" s="24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2.75" x14ac:dyDescent="0.2">
      <c r="A851" s="1"/>
      <c r="B851" s="1"/>
      <c r="C851" s="22"/>
      <c r="D851" s="1"/>
      <c r="E851" s="1"/>
      <c r="F851" s="1"/>
      <c r="G851" s="23"/>
      <c r="H851" s="1"/>
      <c r="I851" s="1"/>
      <c r="J851" s="1"/>
      <c r="K851" s="1"/>
      <c r="L851" s="24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2.75" x14ac:dyDescent="0.2">
      <c r="A852" s="1"/>
      <c r="B852" s="1"/>
      <c r="C852" s="22"/>
      <c r="D852" s="1"/>
      <c r="E852" s="1"/>
      <c r="F852" s="1"/>
      <c r="G852" s="23"/>
      <c r="H852" s="1"/>
      <c r="I852" s="1"/>
      <c r="J852" s="1"/>
      <c r="K852" s="1"/>
      <c r="L852" s="24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2.75" x14ac:dyDescent="0.2">
      <c r="A853" s="1"/>
      <c r="B853" s="1"/>
      <c r="C853" s="22"/>
      <c r="D853" s="1"/>
      <c r="E853" s="1"/>
      <c r="F853" s="1"/>
      <c r="G853" s="23"/>
      <c r="H853" s="1"/>
      <c r="I853" s="1"/>
      <c r="J853" s="1"/>
      <c r="K853" s="1"/>
      <c r="L853" s="24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2.75" x14ac:dyDescent="0.2">
      <c r="A854" s="1"/>
      <c r="B854" s="1"/>
      <c r="C854" s="22"/>
      <c r="D854" s="1"/>
      <c r="E854" s="1"/>
      <c r="F854" s="1"/>
      <c r="G854" s="23"/>
      <c r="H854" s="1"/>
      <c r="I854" s="1"/>
      <c r="J854" s="1"/>
      <c r="K854" s="1"/>
      <c r="L854" s="24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2.75" x14ac:dyDescent="0.2">
      <c r="A855" s="1"/>
      <c r="B855" s="1"/>
      <c r="C855" s="22"/>
      <c r="D855" s="1"/>
      <c r="E855" s="1"/>
      <c r="F855" s="1"/>
      <c r="G855" s="23"/>
      <c r="H855" s="1"/>
      <c r="I855" s="1"/>
      <c r="J855" s="1"/>
      <c r="K855" s="1"/>
      <c r="L855" s="24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2.75" x14ac:dyDescent="0.2">
      <c r="A856" s="1"/>
      <c r="B856" s="1"/>
      <c r="C856" s="22"/>
      <c r="D856" s="1"/>
      <c r="E856" s="1"/>
      <c r="F856" s="1"/>
      <c r="G856" s="23"/>
      <c r="H856" s="1"/>
      <c r="I856" s="1"/>
      <c r="J856" s="1"/>
      <c r="K856" s="1"/>
      <c r="L856" s="24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2.75" x14ac:dyDescent="0.2">
      <c r="A857" s="1"/>
      <c r="B857" s="1"/>
      <c r="C857" s="22"/>
      <c r="D857" s="1"/>
      <c r="E857" s="1"/>
      <c r="F857" s="1"/>
      <c r="G857" s="23"/>
      <c r="H857" s="1"/>
      <c r="I857" s="1"/>
      <c r="J857" s="1"/>
      <c r="K857" s="1"/>
      <c r="L857" s="24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2.75" x14ac:dyDescent="0.2">
      <c r="A858" s="1"/>
      <c r="B858" s="1"/>
      <c r="C858" s="22"/>
      <c r="D858" s="1"/>
      <c r="E858" s="1"/>
      <c r="F858" s="1"/>
      <c r="G858" s="23"/>
      <c r="H858" s="1"/>
      <c r="I858" s="1"/>
      <c r="J858" s="1"/>
      <c r="K858" s="1"/>
      <c r="L858" s="24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2.75" x14ac:dyDescent="0.2">
      <c r="A859" s="1"/>
      <c r="B859" s="1"/>
      <c r="C859" s="22"/>
      <c r="D859" s="1"/>
      <c r="E859" s="1"/>
      <c r="F859" s="1"/>
      <c r="G859" s="23"/>
      <c r="H859" s="1"/>
      <c r="I859" s="1"/>
      <c r="J859" s="1"/>
      <c r="K859" s="1"/>
      <c r="L859" s="24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2.75" x14ac:dyDescent="0.2">
      <c r="A860" s="1"/>
      <c r="B860" s="1"/>
      <c r="C860" s="22"/>
      <c r="D860" s="1"/>
      <c r="E860" s="1"/>
      <c r="F860" s="1"/>
      <c r="G860" s="23"/>
      <c r="H860" s="1"/>
      <c r="I860" s="1"/>
      <c r="J860" s="1"/>
      <c r="K860" s="1"/>
      <c r="L860" s="24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2.75" x14ac:dyDescent="0.2">
      <c r="A861" s="1"/>
      <c r="B861" s="1"/>
      <c r="C861" s="22"/>
      <c r="D861" s="1"/>
      <c r="E861" s="1"/>
      <c r="F861" s="1"/>
      <c r="G861" s="23"/>
      <c r="H861" s="1"/>
      <c r="I861" s="1"/>
      <c r="J861" s="1"/>
      <c r="K861" s="1"/>
      <c r="L861" s="24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2.75" x14ac:dyDescent="0.2">
      <c r="A862" s="1"/>
      <c r="B862" s="1"/>
      <c r="C862" s="22"/>
      <c r="D862" s="1"/>
      <c r="E862" s="1"/>
      <c r="F862" s="1"/>
      <c r="G862" s="23"/>
      <c r="H862" s="1"/>
      <c r="I862" s="1"/>
      <c r="J862" s="1"/>
      <c r="K862" s="1"/>
      <c r="L862" s="24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2.75" x14ac:dyDescent="0.2">
      <c r="A863" s="1"/>
      <c r="B863" s="1"/>
      <c r="C863" s="22"/>
      <c r="D863" s="1"/>
      <c r="E863" s="1"/>
      <c r="F863" s="1"/>
      <c r="G863" s="23"/>
      <c r="H863" s="1"/>
      <c r="I863" s="1"/>
      <c r="J863" s="1"/>
      <c r="K863" s="1"/>
      <c r="L863" s="24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2.75" x14ac:dyDescent="0.2">
      <c r="A864" s="1"/>
      <c r="B864" s="1"/>
      <c r="C864" s="22"/>
      <c r="D864" s="1"/>
      <c r="E864" s="1"/>
      <c r="F864" s="1"/>
      <c r="G864" s="23"/>
      <c r="H864" s="1"/>
      <c r="I864" s="1"/>
      <c r="J864" s="1"/>
      <c r="K864" s="1"/>
      <c r="L864" s="24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2.75" x14ac:dyDescent="0.2">
      <c r="A865" s="1"/>
      <c r="B865" s="1"/>
      <c r="C865" s="22"/>
      <c r="D865" s="1"/>
      <c r="E865" s="1"/>
      <c r="F865" s="1"/>
      <c r="G865" s="23"/>
      <c r="H865" s="1"/>
      <c r="I865" s="1"/>
      <c r="J865" s="1"/>
      <c r="K865" s="1"/>
      <c r="L865" s="24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2.75" x14ac:dyDescent="0.2">
      <c r="A866" s="1"/>
      <c r="B866" s="1"/>
      <c r="C866" s="22"/>
      <c r="D866" s="1"/>
      <c r="E866" s="1"/>
      <c r="F866" s="1"/>
      <c r="G866" s="23"/>
      <c r="H866" s="1"/>
      <c r="I866" s="1"/>
      <c r="J866" s="1"/>
      <c r="K866" s="1"/>
      <c r="L866" s="24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2.75" x14ac:dyDescent="0.2">
      <c r="A867" s="1"/>
      <c r="B867" s="1"/>
      <c r="C867" s="22"/>
      <c r="D867" s="1"/>
      <c r="E867" s="1"/>
      <c r="F867" s="1"/>
      <c r="G867" s="23"/>
      <c r="H867" s="1"/>
      <c r="I867" s="1"/>
      <c r="J867" s="1"/>
      <c r="K867" s="1"/>
      <c r="L867" s="24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2.75" x14ac:dyDescent="0.2">
      <c r="A868" s="1"/>
      <c r="B868" s="1"/>
      <c r="C868" s="22"/>
      <c r="D868" s="1"/>
      <c r="E868" s="1"/>
      <c r="F868" s="1"/>
      <c r="G868" s="23"/>
      <c r="H868" s="1"/>
      <c r="I868" s="1"/>
      <c r="J868" s="1"/>
      <c r="K868" s="1"/>
      <c r="L868" s="24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2.75" x14ac:dyDescent="0.2">
      <c r="A869" s="1"/>
      <c r="B869" s="1"/>
      <c r="C869" s="22"/>
      <c r="D869" s="1"/>
      <c r="E869" s="1"/>
      <c r="F869" s="1"/>
      <c r="G869" s="23"/>
      <c r="H869" s="1"/>
      <c r="I869" s="1"/>
      <c r="J869" s="1"/>
      <c r="K869" s="1"/>
      <c r="L869" s="24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2.75" x14ac:dyDescent="0.2">
      <c r="A870" s="1"/>
      <c r="B870" s="1"/>
      <c r="C870" s="22"/>
      <c r="D870" s="1"/>
      <c r="E870" s="1"/>
      <c r="F870" s="1"/>
      <c r="G870" s="23"/>
      <c r="H870" s="1"/>
      <c r="I870" s="1"/>
      <c r="J870" s="1"/>
      <c r="K870" s="1"/>
      <c r="L870" s="24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2.75" x14ac:dyDescent="0.2">
      <c r="A871" s="1"/>
      <c r="B871" s="1"/>
      <c r="C871" s="22"/>
      <c r="D871" s="1"/>
      <c r="E871" s="1"/>
      <c r="F871" s="1"/>
      <c r="G871" s="23"/>
      <c r="H871" s="1"/>
      <c r="I871" s="1"/>
      <c r="J871" s="1"/>
      <c r="K871" s="1"/>
      <c r="L871" s="24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2.75" x14ac:dyDescent="0.2">
      <c r="A872" s="1"/>
      <c r="B872" s="1"/>
      <c r="C872" s="22"/>
      <c r="D872" s="1"/>
      <c r="E872" s="1"/>
      <c r="F872" s="1"/>
      <c r="G872" s="23"/>
      <c r="H872" s="1"/>
      <c r="I872" s="1"/>
      <c r="J872" s="1"/>
      <c r="K872" s="1"/>
      <c r="L872" s="24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2.75" x14ac:dyDescent="0.2">
      <c r="A873" s="1"/>
      <c r="B873" s="1"/>
      <c r="C873" s="22"/>
      <c r="D873" s="1"/>
      <c r="E873" s="1"/>
      <c r="F873" s="1"/>
      <c r="G873" s="23"/>
      <c r="H873" s="1"/>
      <c r="I873" s="1"/>
      <c r="J873" s="1"/>
      <c r="K873" s="1"/>
      <c r="L873" s="24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2.75" x14ac:dyDescent="0.2">
      <c r="A874" s="1"/>
      <c r="B874" s="1"/>
      <c r="C874" s="22"/>
      <c r="D874" s="1"/>
      <c r="E874" s="1"/>
      <c r="F874" s="1"/>
      <c r="G874" s="23"/>
      <c r="H874" s="1"/>
      <c r="I874" s="1"/>
      <c r="J874" s="1"/>
      <c r="K874" s="1"/>
      <c r="L874" s="24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2.75" x14ac:dyDescent="0.2">
      <c r="A875" s="1"/>
      <c r="B875" s="1"/>
      <c r="C875" s="22"/>
      <c r="D875" s="1"/>
      <c r="E875" s="1"/>
      <c r="F875" s="1"/>
      <c r="G875" s="23"/>
      <c r="H875" s="1"/>
      <c r="I875" s="1"/>
      <c r="J875" s="1"/>
      <c r="K875" s="1"/>
      <c r="L875" s="24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2.75" x14ac:dyDescent="0.2">
      <c r="A876" s="1"/>
      <c r="B876" s="1"/>
      <c r="C876" s="22"/>
      <c r="D876" s="1"/>
      <c r="E876" s="1"/>
      <c r="F876" s="1"/>
      <c r="G876" s="23"/>
      <c r="H876" s="1"/>
      <c r="I876" s="1"/>
      <c r="J876" s="1"/>
      <c r="K876" s="1"/>
      <c r="L876" s="24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2.75" x14ac:dyDescent="0.2">
      <c r="A877" s="1"/>
      <c r="B877" s="1"/>
      <c r="C877" s="22"/>
      <c r="D877" s="1"/>
      <c r="E877" s="1"/>
      <c r="F877" s="1"/>
      <c r="G877" s="23"/>
      <c r="H877" s="1"/>
      <c r="I877" s="1"/>
      <c r="J877" s="1"/>
      <c r="K877" s="1"/>
      <c r="L877" s="24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2.75" x14ac:dyDescent="0.2">
      <c r="A878" s="1"/>
      <c r="B878" s="1"/>
      <c r="C878" s="22"/>
      <c r="D878" s="1"/>
      <c r="E878" s="1"/>
      <c r="F878" s="1"/>
      <c r="G878" s="23"/>
      <c r="H878" s="1"/>
      <c r="I878" s="1"/>
      <c r="J878" s="1"/>
      <c r="K878" s="1"/>
      <c r="L878" s="24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2.75" x14ac:dyDescent="0.2">
      <c r="A879" s="1"/>
      <c r="B879" s="1"/>
      <c r="C879" s="22"/>
      <c r="D879" s="1"/>
      <c r="E879" s="1"/>
      <c r="F879" s="1"/>
      <c r="G879" s="23"/>
      <c r="H879" s="1"/>
      <c r="I879" s="1"/>
      <c r="J879" s="1"/>
      <c r="K879" s="1"/>
      <c r="L879" s="24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2.75" x14ac:dyDescent="0.2">
      <c r="A880" s="1"/>
      <c r="B880" s="1"/>
      <c r="C880" s="22"/>
      <c r="D880" s="1"/>
      <c r="E880" s="1"/>
      <c r="F880" s="1"/>
      <c r="G880" s="23"/>
      <c r="H880" s="1"/>
      <c r="I880" s="1"/>
      <c r="J880" s="1"/>
      <c r="K880" s="1"/>
      <c r="L880" s="24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2.75" x14ac:dyDescent="0.2">
      <c r="A881" s="1"/>
      <c r="B881" s="1"/>
      <c r="C881" s="22"/>
      <c r="D881" s="1"/>
      <c r="E881" s="1"/>
      <c r="F881" s="1"/>
      <c r="G881" s="23"/>
      <c r="H881" s="1"/>
      <c r="I881" s="1"/>
      <c r="J881" s="1"/>
      <c r="K881" s="1"/>
      <c r="L881" s="24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2.75" x14ac:dyDescent="0.2">
      <c r="A882" s="1"/>
      <c r="B882" s="1"/>
      <c r="C882" s="22"/>
      <c r="D882" s="1"/>
      <c r="E882" s="1"/>
      <c r="F882" s="1"/>
      <c r="G882" s="23"/>
      <c r="H882" s="1"/>
      <c r="I882" s="1"/>
      <c r="J882" s="1"/>
      <c r="K882" s="1"/>
      <c r="L882" s="24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2.75" x14ac:dyDescent="0.2">
      <c r="A883" s="1"/>
      <c r="B883" s="1"/>
      <c r="C883" s="22"/>
      <c r="D883" s="1"/>
      <c r="E883" s="1"/>
      <c r="F883" s="1"/>
      <c r="G883" s="23"/>
      <c r="H883" s="1"/>
      <c r="I883" s="1"/>
      <c r="J883" s="1"/>
      <c r="K883" s="1"/>
      <c r="L883" s="24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2.75" x14ac:dyDescent="0.2">
      <c r="A884" s="1"/>
      <c r="B884" s="1"/>
      <c r="C884" s="22"/>
      <c r="D884" s="1"/>
      <c r="E884" s="1"/>
      <c r="F884" s="1"/>
      <c r="G884" s="23"/>
      <c r="H884" s="1"/>
      <c r="I884" s="1"/>
      <c r="J884" s="1"/>
      <c r="K884" s="1"/>
      <c r="L884" s="24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2.75" x14ac:dyDescent="0.2">
      <c r="A885" s="1"/>
      <c r="B885" s="1"/>
      <c r="C885" s="22"/>
      <c r="D885" s="1"/>
      <c r="E885" s="1"/>
      <c r="F885" s="1"/>
      <c r="G885" s="23"/>
      <c r="H885" s="1"/>
      <c r="I885" s="1"/>
      <c r="J885" s="1"/>
      <c r="K885" s="1"/>
      <c r="L885" s="24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2.75" x14ac:dyDescent="0.2">
      <c r="A886" s="1"/>
      <c r="B886" s="1"/>
      <c r="C886" s="22"/>
      <c r="D886" s="1"/>
      <c r="E886" s="1"/>
      <c r="F886" s="1"/>
      <c r="G886" s="23"/>
      <c r="H886" s="1"/>
      <c r="I886" s="1"/>
      <c r="J886" s="1"/>
      <c r="K886" s="1"/>
      <c r="L886" s="24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2.75" x14ac:dyDescent="0.2">
      <c r="A887" s="1"/>
      <c r="B887" s="1"/>
      <c r="C887" s="22"/>
      <c r="D887" s="1"/>
      <c r="E887" s="1"/>
      <c r="F887" s="1"/>
      <c r="G887" s="23"/>
      <c r="H887" s="1"/>
      <c r="I887" s="1"/>
      <c r="J887" s="1"/>
      <c r="K887" s="1"/>
      <c r="L887" s="24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2.75" x14ac:dyDescent="0.2">
      <c r="A888" s="1"/>
      <c r="B888" s="1"/>
      <c r="C888" s="22"/>
      <c r="D888" s="1"/>
      <c r="E888" s="1"/>
      <c r="F888" s="1"/>
      <c r="G888" s="23"/>
      <c r="H888" s="1"/>
      <c r="I888" s="1"/>
      <c r="J888" s="1"/>
      <c r="K888" s="1"/>
      <c r="L888" s="24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2.75" x14ac:dyDescent="0.2">
      <c r="A889" s="1"/>
      <c r="B889" s="1"/>
      <c r="C889" s="22"/>
      <c r="D889" s="1"/>
      <c r="E889" s="1"/>
      <c r="F889" s="1"/>
      <c r="G889" s="23"/>
      <c r="H889" s="1"/>
      <c r="I889" s="1"/>
      <c r="J889" s="1"/>
      <c r="K889" s="1"/>
      <c r="L889" s="24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2.75" x14ac:dyDescent="0.2">
      <c r="A890" s="1"/>
      <c r="B890" s="1"/>
      <c r="C890" s="22"/>
      <c r="D890" s="1"/>
      <c r="E890" s="1"/>
      <c r="F890" s="1"/>
      <c r="G890" s="23"/>
      <c r="H890" s="1"/>
      <c r="I890" s="1"/>
      <c r="J890" s="1"/>
      <c r="K890" s="1"/>
      <c r="L890" s="24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2.75" x14ac:dyDescent="0.2">
      <c r="A891" s="1"/>
      <c r="B891" s="1"/>
      <c r="C891" s="22"/>
      <c r="D891" s="1"/>
      <c r="E891" s="1"/>
      <c r="F891" s="1"/>
      <c r="G891" s="23"/>
      <c r="H891" s="1"/>
      <c r="I891" s="1"/>
      <c r="J891" s="1"/>
      <c r="K891" s="1"/>
      <c r="L891" s="24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2.75" x14ac:dyDescent="0.2">
      <c r="A892" s="1"/>
      <c r="B892" s="1"/>
      <c r="C892" s="22"/>
      <c r="D892" s="1"/>
      <c r="E892" s="1"/>
      <c r="F892" s="1"/>
      <c r="G892" s="23"/>
      <c r="H892" s="1"/>
      <c r="I892" s="1"/>
      <c r="J892" s="1"/>
      <c r="K892" s="1"/>
      <c r="L892" s="24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2.75" x14ac:dyDescent="0.2">
      <c r="A893" s="1"/>
      <c r="B893" s="1"/>
      <c r="C893" s="22"/>
      <c r="D893" s="1"/>
      <c r="E893" s="1"/>
      <c r="F893" s="1"/>
      <c r="G893" s="23"/>
      <c r="H893" s="1"/>
      <c r="I893" s="1"/>
      <c r="J893" s="1"/>
      <c r="K893" s="1"/>
      <c r="L893" s="24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2.75" x14ac:dyDescent="0.2">
      <c r="A894" s="1"/>
      <c r="B894" s="1"/>
      <c r="C894" s="22"/>
      <c r="D894" s="1"/>
      <c r="E894" s="1"/>
      <c r="F894" s="1"/>
      <c r="G894" s="23"/>
      <c r="H894" s="1"/>
      <c r="I894" s="1"/>
      <c r="J894" s="1"/>
      <c r="K894" s="1"/>
      <c r="L894" s="24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2.75" x14ac:dyDescent="0.2">
      <c r="A895" s="1"/>
      <c r="B895" s="1"/>
      <c r="C895" s="22"/>
      <c r="D895" s="1"/>
      <c r="E895" s="1"/>
      <c r="F895" s="1"/>
      <c r="G895" s="23"/>
      <c r="H895" s="1"/>
      <c r="I895" s="1"/>
      <c r="J895" s="1"/>
      <c r="K895" s="1"/>
      <c r="L895" s="24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2.75" x14ac:dyDescent="0.2">
      <c r="A896" s="1"/>
      <c r="B896" s="1"/>
      <c r="C896" s="22"/>
      <c r="D896" s="1"/>
      <c r="E896" s="1"/>
      <c r="F896" s="1"/>
      <c r="G896" s="23"/>
      <c r="H896" s="1"/>
      <c r="I896" s="1"/>
      <c r="J896" s="1"/>
      <c r="K896" s="1"/>
      <c r="L896" s="24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2.75" x14ac:dyDescent="0.2">
      <c r="A897" s="1"/>
      <c r="B897" s="1"/>
      <c r="C897" s="22"/>
      <c r="D897" s="1"/>
      <c r="E897" s="1"/>
      <c r="F897" s="1"/>
      <c r="G897" s="23"/>
      <c r="H897" s="1"/>
      <c r="I897" s="1"/>
      <c r="J897" s="1"/>
      <c r="K897" s="1"/>
      <c r="L897" s="24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2.75" x14ac:dyDescent="0.2">
      <c r="A898" s="1"/>
      <c r="B898" s="1"/>
      <c r="C898" s="22"/>
      <c r="D898" s="1"/>
      <c r="E898" s="1"/>
      <c r="F898" s="1"/>
      <c r="G898" s="23"/>
      <c r="H898" s="1"/>
      <c r="I898" s="1"/>
      <c r="J898" s="1"/>
      <c r="K898" s="1"/>
      <c r="L898" s="24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2.75" x14ac:dyDescent="0.2">
      <c r="A899" s="1"/>
      <c r="B899" s="1"/>
      <c r="C899" s="22"/>
      <c r="D899" s="1"/>
      <c r="E899" s="1"/>
      <c r="F899" s="1"/>
      <c r="G899" s="23"/>
      <c r="H899" s="1"/>
      <c r="I899" s="1"/>
      <c r="J899" s="1"/>
      <c r="K899" s="1"/>
      <c r="L899" s="24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2.75" x14ac:dyDescent="0.2">
      <c r="A900" s="1"/>
      <c r="B900" s="1"/>
      <c r="C900" s="22"/>
      <c r="D900" s="1"/>
      <c r="E900" s="1"/>
      <c r="F900" s="1"/>
      <c r="G900" s="23"/>
      <c r="H900" s="1"/>
      <c r="I900" s="1"/>
      <c r="J900" s="1"/>
      <c r="K900" s="1"/>
      <c r="L900" s="24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2.75" x14ac:dyDescent="0.2">
      <c r="A901" s="1"/>
      <c r="B901" s="1"/>
      <c r="C901" s="22"/>
      <c r="D901" s="1"/>
      <c r="E901" s="1"/>
      <c r="F901" s="1"/>
      <c r="G901" s="23"/>
      <c r="H901" s="1"/>
      <c r="I901" s="1"/>
      <c r="J901" s="1"/>
      <c r="K901" s="1"/>
      <c r="L901" s="24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2.75" x14ac:dyDescent="0.2">
      <c r="A902" s="1"/>
      <c r="B902" s="1"/>
      <c r="C902" s="22"/>
      <c r="D902" s="1"/>
      <c r="E902" s="1"/>
      <c r="F902" s="1"/>
      <c r="G902" s="23"/>
      <c r="H902" s="1"/>
      <c r="I902" s="1"/>
      <c r="J902" s="1"/>
      <c r="K902" s="1"/>
      <c r="L902" s="24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2.75" x14ac:dyDescent="0.2">
      <c r="A903" s="1"/>
      <c r="B903" s="1"/>
      <c r="C903" s="22"/>
      <c r="D903" s="1"/>
      <c r="E903" s="1"/>
      <c r="F903" s="1"/>
      <c r="G903" s="23"/>
      <c r="H903" s="1"/>
      <c r="I903" s="1"/>
      <c r="J903" s="1"/>
      <c r="K903" s="1"/>
      <c r="L903" s="24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2.75" x14ac:dyDescent="0.2">
      <c r="A904" s="1"/>
      <c r="B904" s="1"/>
      <c r="C904" s="22"/>
      <c r="D904" s="1"/>
      <c r="E904" s="1"/>
      <c r="F904" s="1"/>
      <c r="G904" s="23"/>
      <c r="H904" s="1"/>
      <c r="I904" s="1"/>
      <c r="J904" s="1"/>
      <c r="K904" s="1"/>
      <c r="L904" s="24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2.75" x14ac:dyDescent="0.2">
      <c r="A905" s="1"/>
      <c r="B905" s="1"/>
      <c r="C905" s="22"/>
      <c r="D905" s="1"/>
      <c r="E905" s="1"/>
      <c r="F905" s="1"/>
      <c r="G905" s="23"/>
      <c r="H905" s="1"/>
      <c r="I905" s="1"/>
      <c r="J905" s="1"/>
      <c r="K905" s="1"/>
      <c r="L905" s="24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2.75" x14ac:dyDescent="0.2">
      <c r="A906" s="1"/>
      <c r="B906" s="1"/>
      <c r="C906" s="22"/>
      <c r="D906" s="1"/>
      <c r="E906" s="1"/>
      <c r="F906" s="1"/>
      <c r="G906" s="23"/>
      <c r="H906" s="1"/>
      <c r="I906" s="1"/>
      <c r="J906" s="1"/>
      <c r="K906" s="1"/>
      <c r="L906" s="24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2.75" x14ac:dyDescent="0.2">
      <c r="A907" s="1"/>
      <c r="B907" s="1"/>
      <c r="C907" s="22"/>
      <c r="D907" s="1"/>
      <c r="E907" s="1"/>
      <c r="F907" s="1"/>
      <c r="G907" s="23"/>
      <c r="H907" s="1"/>
      <c r="I907" s="1"/>
      <c r="J907" s="1"/>
      <c r="K907" s="1"/>
      <c r="L907" s="24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2.75" x14ac:dyDescent="0.2">
      <c r="A908" s="1"/>
      <c r="B908" s="1"/>
      <c r="C908" s="22"/>
      <c r="D908" s="1"/>
      <c r="E908" s="1"/>
      <c r="F908" s="1"/>
      <c r="G908" s="23"/>
      <c r="H908" s="1"/>
      <c r="I908" s="1"/>
      <c r="J908" s="1"/>
      <c r="K908" s="1"/>
      <c r="L908" s="24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2.75" x14ac:dyDescent="0.2">
      <c r="A909" s="1"/>
      <c r="B909" s="1"/>
      <c r="C909" s="22"/>
      <c r="D909" s="1"/>
      <c r="E909" s="1"/>
      <c r="F909" s="1"/>
      <c r="G909" s="23"/>
      <c r="H909" s="1"/>
      <c r="I909" s="1"/>
      <c r="J909" s="1"/>
      <c r="K909" s="1"/>
      <c r="L909" s="24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2.75" x14ac:dyDescent="0.2">
      <c r="A910" s="1"/>
      <c r="B910" s="1"/>
      <c r="C910" s="22"/>
      <c r="D910" s="1"/>
      <c r="E910" s="1"/>
      <c r="F910" s="1"/>
      <c r="G910" s="23"/>
      <c r="H910" s="1"/>
      <c r="I910" s="1"/>
      <c r="J910" s="1"/>
      <c r="K910" s="1"/>
      <c r="L910" s="24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2.75" x14ac:dyDescent="0.2">
      <c r="A911" s="1"/>
      <c r="B911" s="1"/>
      <c r="C911" s="22"/>
      <c r="D911" s="1"/>
      <c r="E911" s="1"/>
      <c r="F911" s="1"/>
      <c r="G911" s="23"/>
      <c r="H911" s="1"/>
      <c r="I911" s="1"/>
      <c r="J911" s="1"/>
      <c r="K911" s="1"/>
      <c r="L911" s="24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2.75" x14ac:dyDescent="0.2">
      <c r="A912" s="1"/>
      <c r="B912" s="1"/>
      <c r="C912" s="22"/>
      <c r="D912" s="1"/>
      <c r="E912" s="1"/>
      <c r="F912" s="1"/>
      <c r="G912" s="23"/>
      <c r="H912" s="1"/>
      <c r="I912" s="1"/>
      <c r="J912" s="1"/>
      <c r="K912" s="1"/>
      <c r="L912" s="24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2.75" x14ac:dyDescent="0.2">
      <c r="A913" s="1"/>
      <c r="B913" s="1"/>
      <c r="C913" s="22"/>
      <c r="D913" s="1"/>
      <c r="E913" s="1"/>
      <c r="F913" s="1"/>
      <c r="G913" s="23"/>
      <c r="H913" s="1"/>
      <c r="I913" s="1"/>
      <c r="J913" s="1"/>
      <c r="K913" s="1"/>
      <c r="L913" s="24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2.75" x14ac:dyDescent="0.2">
      <c r="A914" s="1"/>
      <c r="B914" s="1"/>
      <c r="C914" s="22"/>
      <c r="D914" s="1"/>
      <c r="E914" s="1"/>
      <c r="F914" s="1"/>
      <c r="G914" s="23"/>
      <c r="H914" s="1"/>
      <c r="I914" s="1"/>
      <c r="J914" s="1"/>
      <c r="K914" s="1"/>
      <c r="L914" s="24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2.75" x14ac:dyDescent="0.2">
      <c r="A915" s="1"/>
      <c r="B915" s="1"/>
      <c r="C915" s="22"/>
      <c r="D915" s="1"/>
      <c r="E915" s="1"/>
      <c r="F915" s="1"/>
      <c r="G915" s="23"/>
      <c r="H915" s="1"/>
      <c r="I915" s="1"/>
      <c r="J915" s="1"/>
      <c r="K915" s="1"/>
      <c r="L915" s="24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2.75" x14ac:dyDescent="0.2">
      <c r="A916" s="1"/>
      <c r="B916" s="1"/>
      <c r="C916" s="22"/>
      <c r="D916" s="1"/>
      <c r="E916" s="1"/>
      <c r="F916" s="1"/>
      <c r="G916" s="23"/>
      <c r="H916" s="1"/>
      <c r="I916" s="1"/>
      <c r="J916" s="1"/>
      <c r="K916" s="1"/>
      <c r="L916" s="24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2.75" x14ac:dyDescent="0.2">
      <c r="A917" s="1"/>
      <c r="B917" s="1"/>
      <c r="C917" s="22"/>
      <c r="D917" s="1"/>
      <c r="E917" s="1"/>
      <c r="F917" s="1"/>
      <c r="G917" s="23"/>
      <c r="H917" s="1"/>
      <c r="I917" s="1"/>
      <c r="J917" s="1"/>
      <c r="K917" s="1"/>
      <c r="L917" s="24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2.75" x14ac:dyDescent="0.2">
      <c r="A918" s="1"/>
      <c r="B918" s="1"/>
      <c r="C918" s="22"/>
      <c r="D918" s="1"/>
      <c r="E918" s="1"/>
      <c r="F918" s="1"/>
      <c r="G918" s="23"/>
      <c r="H918" s="1"/>
      <c r="I918" s="1"/>
      <c r="J918" s="1"/>
      <c r="K918" s="1"/>
      <c r="L918" s="24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2.75" x14ac:dyDescent="0.2">
      <c r="A919" s="1"/>
      <c r="B919" s="1"/>
      <c r="C919" s="22"/>
      <c r="D919" s="1"/>
      <c r="E919" s="1"/>
      <c r="F919" s="1"/>
      <c r="G919" s="23"/>
      <c r="H919" s="1"/>
      <c r="I919" s="1"/>
      <c r="J919" s="1"/>
      <c r="K919" s="1"/>
      <c r="L919" s="24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2.75" x14ac:dyDescent="0.2">
      <c r="A920" s="1"/>
      <c r="B920" s="1"/>
      <c r="C920" s="22"/>
      <c r="D920" s="1"/>
      <c r="E920" s="1"/>
      <c r="F920" s="1"/>
      <c r="G920" s="23"/>
      <c r="H920" s="1"/>
      <c r="I920" s="1"/>
      <c r="J920" s="1"/>
      <c r="K920" s="1"/>
      <c r="L920" s="24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2.75" x14ac:dyDescent="0.2">
      <c r="A921" s="1"/>
      <c r="B921" s="1"/>
      <c r="C921" s="22"/>
      <c r="D921" s="1"/>
      <c r="E921" s="1"/>
      <c r="F921" s="1"/>
      <c r="G921" s="23"/>
      <c r="H921" s="1"/>
      <c r="I921" s="1"/>
      <c r="J921" s="1"/>
      <c r="K921" s="1"/>
      <c r="L921" s="24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2.75" x14ac:dyDescent="0.2">
      <c r="A922" s="1"/>
      <c r="B922" s="1"/>
      <c r="C922" s="22"/>
      <c r="D922" s="1"/>
      <c r="E922" s="1"/>
      <c r="F922" s="1"/>
      <c r="G922" s="23"/>
      <c r="H922" s="1"/>
      <c r="I922" s="1"/>
      <c r="J922" s="1"/>
      <c r="K922" s="1"/>
      <c r="L922" s="24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2.75" x14ac:dyDescent="0.2">
      <c r="A923" s="1"/>
      <c r="B923" s="1"/>
      <c r="C923" s="22"/>
      <c r="D923" s="1"/>
      <c r="E923" s="1"/>
      <c r="F923" s="1"/>
      <c r="G923" s="23"/>
      <c r="H923" s="1"/>
      <c r="I923" s="1"/>
      <c r="J923" s="1"/>
      <c r="K923" s="1"/>
      <c r="L923" s="24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2.75" x14ac:dyDescent="0.2">
      <c r="A924" s="1"/>
      <c r="B924" s="1"/>
      <c r="C924" s="22"/>
      <c r="D924" s="1"/>
      <c r="E924" s="1"/>
      <c r="F924" s="1"/>
      <c r="G924" s="23"/>
      <c r="H924" s="1"/>
      <c r="I924" s="1"/>
      <c r="J924" s="1"/>
      <c r="K924" s="1"/>
      <c r="L924" s="24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2.75" x14ac:dyDescent="0.2">
      <c r="A925" s="1"/>
      <c r="B925" s="1"/>
      <c r="C925" s="22"/>
      <c r="D925" s="1"/>
      <c r="E925" s="1"/>
      <c r="F925" s="1"/>
      <c r="G925" s="23"/>
      <c r="H925" s="1"/>
      <c r="I925" s="1"/>
      <c r="J925" s="1"/>
      <c r="K925" s="1"/>
      <c r="L925" s="24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2.75" x14ac:dyDescent="0.2">
      <c r="A926" s="1"/>
      <c r="B926" s="1"/>
      <c r="C926" s="22"/>
      <c r="D926" s="1"/>
      <c r="E926" s="1"/>
      <c r="F926" s="1"/>
      <c r="G926" s="23"/>
      <c r="H926" s="1"/>
      <c r="I926" s="1"/>
      <c r="J926" s="1"/>
      <c r="K926" s="1"/>
      <c r="L926" s="24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2.75" x14ac:dyDescent="0.2">
      <c r="A927" s="1"/>
      <c r="B927" s="1"/>
      <c r="C927" s="22"/>
      <c r="D927" s="1"/>
      <c r="E927" s="1"/>
      <c r="F927" s="1"/>
      <c r="G927" s="23"/>
      <c r="H927" s="1"/>
      <c r="I927" s="1"/>
      <c r="J927" s="1"/>
      <c r="K927" s="1"/>
      <c r="L927" s="24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2.75" x14ac:dyDescent="0.2">
      <c r="A928" s="1"/>
      <c r="B928" s="1"/>
      <c r="C928" s="22"/>
      <c r="D928" s="1"/>
      <c r="E928" s="1"/>
      <c r="F928" s="1"/>
      <c r="G928" s="23"/>
      <c r="H928" s="1"/>
      <c r="I928" s="1"/>
      <c r="J928" s="1"/>
      <c r="K928" s="1"/>
      <c r="L928" s="24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2.75" x14ac:dyDescent="0.2">
      <c r="A929" s="1"/>
      <c r="B929" s="1"/>
      <c r="C929" s="22"/>
      <c r="D929" s="1"/>
      <c r="E929" s="1"/>
      <c r="F929" s="1"/>
      <c r="G929" s="23"/>
      <c r="H929" s="1"/>
      <c r="I929" s="1"/>
      <c r="J929" s="1"/>
      <c r="K929" s="1"/>
      <c r="L929" s="24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2.75" x14ac:dyDescent="0.2">
      <c r="A930" s="1"/>
      <c r="B930" s="1"/>
      <c r="C930" s="22"/>
      <c r="D930" s="1"/>
      <c r="E930" s="1"/>
      <c r="F930" s="1"/>
      <c r="G930" s="23"/>
      <c r="H930" s="1"/>
      <c r="I930" s="1"/>
      <c r="J930" s="1"/>
      <c r="K930" s="1"/>
      <c r="L930" s="24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2.75" x14ac:dyDescent="0.2">
      <c r="A931" s="1"/>
      <c r="B931" s="1"/>
      <c r="C931" s="22"/>
      <c r="D931" s="1"/>
      <c r="E931" s="1"/>
      <c r="F931" s="1"/>
      <c r="G931" s="23"/>
      <c r="H931" s="1"/>
      <c r="I931" s="1"/>
      <c r="J931" s="1"/>
      <c r="K931" s="1"/>
      <c r="L931" s="24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2.75" x14ac:dyDescent="0.2">
      <c r="A932" s="1"/>
      <c r="B932" s="1"/>
      <c r="C932" s="22"/>
      <c r="D932" s="1"/>
      <c r="E932" s="1"/>
      <c r="F932" s="1"/>
      <c r="G932" s="23"/>
      <c r="H932" s="1"/>
      <c r="I932" s="1"/>
      <c r="J932" s="1"/>
      <c r="K932" s="1"/>
      <c r="L932" s="24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2.75" x14ac:dyDescent="0.2">
      <c r="A933" s="1"/>
      <c r="B933" s="1"/>
      <c r="C933" s="22"/>
      <c r="D933" s="1"/>
      <c r="E933" s="1"/>
      <c r="F933" s="1"/>
      <c r="G933" s="23"/>
      <c r="H933" s="1"/>
      <c r="I933" s="1"/>
      <c r="J933" s="1"/>
      <c r="K933" s="1"/>
      <c r="L933" s="24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2.75" x14ac:dyDescent="0.2">
      <c r="A934" s="1"/>
      <c r="B934" s="1"/>
      <c r="C934" s="22"/>
      <c r="D934" s="1"/>
      <c r="E934" s="1"/>
      <c r="F934" s="1"/>
      <c r="G934" s="23"/>
      <c r="H934" s="1"/>
      <c r="I934" s="1"/>
      <c r="J934" s="1"/>
      <c r="K934" s="1"/>
      <c r="L934" s="24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2.75" x14ac:dyDescent="0.2">
      <c r="A935" s="1"/>
      <c r="B935" s="1"/>
      <c r="C935" s="22"/>
      <c r="D935" s="1"/>
      <c r="E935" s="1"/>
      <c r="F935" s="1"/>
      <c r="G935" s="23"/>
      <c r="H935" s="1"/>
      <c r="I935" s="1"/>
      <c r="J935" s="1"/>
      <c r="K935" s="1"/>
      <c r="L935" s="24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2.75" x14ac:dyDescent="0.2">
      <c r="A936" s="1"/>
      <c r="B936" s="1"/>
      <c r="C936" s="22"/>
      <c r="D936" s="1"/>
      <c r="E936" s="1"/>
      <c r="F936" s="1"/>
      <c r="G936" s="23"/>
      <c r="H936" s="1"/>
      <c r="I936" s="1"/>
      <c r="J936" s="1"/>
      <c r="K936" s="1"/>
      <c r="L936" s="24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2.75" x14ac:dyDescent="0.2">
      <c r="A937" s="1"/>
      <c r="B937" s="1"/>
      <c r="C937" s="22"/>
      <c r="D937" s="1"/>
      <c r="E937" s="1"/>
      <c r="F937" s="1"/>
      <c r="G937" s="23"/>
      <c r="H937" s="1"/>
      <c r="I937" s="1"/>
      <c r="J937" s="1"/>
      <c r="K937" s="1"/>
      <c r="L937" s="24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2.75" x14ac:dyDescent="0.2">
      <c r="A938" s="1"/>
      <c r="B938" s="1"/>
      <c r="C938" s="22"/>
      <c r="D938" s="1"/>
      <c r="E938" s="1"/>
      <c r="F938" s="1"/>
      <c r="G938" s="23"/>
      <c r="H938" s="1"/>
      <c r="I938" s="1"/>
      <c r="J938" s="1"/>
      <c r="K938" s="1"/>
      <c r="L938" s="24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2.75" x14ac:dyDescent="0.2">
      <c r="A939" s="1"/>
      <c r="B939" s="1"/>
      <c r="C939" s="22"/>
      <c r="D939" s="1"/>
      <c r="E939" s="1"/>
      <c r="F939" s="1"/>
      <c r="G939" s="23"/>
      <c r="H939" s="1"/>
      <c r="I939" s="1"/>
      <c r="J939" s="1"/>
      <c r="K939" s="1"/>
      <c r="L939" s="24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2.75" x14ac:dyDescent="0.2">
      <c r="A940" s="1"/>
      <c r="B940" s="1"/>
      <c r="C940" s="22"/>
      <c r="D940" s="1"/>
      <c r="E940" s="1"/>
      <c r="F940" s="1"/>
      <c r="G940" s="23"/>
      <c r="H940" s="1"/>
      <c r="I940" s="1"/>
      <c r="J940" s="1"/>
      <c r="K940" s="1"/>
      <c r="L940" s="24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2.75" x14ac:dyDescent="0.2">
      <c r="A941" s="1"/>
      <c r="B941" s="1"/>
      <c r="C941" s="22"/>
      <c r="D941" s="1"/>
      <c r="E941" s="1"/>
      <c r="F941" s="1"/>
      <c r="G941" s="23"/>
      <c r="H941" s="1"/>
      <c r="I941" s="1"/>
      <c r="J941" s="1"/>
      <c r="K941" s="1"/>
      <c r="L941" s="24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2.75" x14ac:dyDescent="0.2">
      <c r="A942" s="1"/>
      <c r="B942" s="1"/>
      <c r="C942" s="22"/>
      <c r="D942" s="1"/>
      <c r="E942" s="1"/>
      <c r="F942" s="1"/>
      <c r="G942" s="23"/>
      <c r="H942" s="1"/>
      <c r="I942" s="1"/>
      <c r="J942" s="1"/>
      <c r="K942" s="1"/>
      <c r="L942" s="24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2.75" x14ac:dyDescent="0.2">
      <c r="A943" s="1"/>
      <c r="B943" s="1"/>
      <c r="C943" s="22"/>
      <c r="D943" s="1"/>
      <c r="E943" s="1"/>
      <c r="F943" s="1"/>
      <c r="G943" s="23"/>
      <c r="H943" s="1"/>
      <c r="I943" s="1"/>
      <c r="J943" s="1"/>
      <c r="K943" s="1"/>
      <c r="L943" s="24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2.75" x14ac:dyDescent="0.2">
      <c r="A944" s="1"/>
      <c r="B944" s="1"/>
      <c r="C944" s="22"/>
      <c r="D944" s="1"/>
      <c r="E944" s="1"/>
      <c r="F944" s="1"/>
      <c r="G944" s="23"/>
      <c r="H944" s="1"/>
      <c r="I944" s="1"/>
      <c r="J944" s="1"/>
      <c r="K944" s="1"/>
      <c r="L944" s="24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2.75" x14ac:dyDescent="0.2">
      <c r="A945" s="1"/>
      <c r="B945" s="1"/>
      <c r="C945" s="22"/>
      <c r="D945" s="1"/>
      <c r="E945" s="1"/>
      <c r="F945" s="1"/>
      <c r="G945" s="23"/>
      <c r="H945" s="1"/>
      <c r="I945" s="1"/>
      <c r="J945" s="1"/>
      <c r="K945" s="1"/>
      <c r="L945" s="24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2.75" x14ac:dyDescent="0.2">
      <c r="A946" s="1"/>
      <c r="B946" s="1"/>
      <c r="C946" s="22"/>
      <c r="D946" s="1"/>
      <c r="E946" s="1"/>
      <c r="F946" s="1"/>
      <c r="G946" s="23"/>
      <c r="H946" s="1"/>
      <c r="I946" s="1"/>
      <c r="J946" s="1"/>
      <c r="K946" s="1"/>
      <c r="L946" s="24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2.75" x14ac:dyDescent="0.2">
      <c r="A947" s="1"/>
      <c r="B947" s="1"/>
      <c r="C947" s="22"/>
      <c r="D947" s="1"/>
      <c r="E947" s="1"/>
      <c r="F947" s="1"/>
      <c r="G947" s="23"/>
      <c r="H947" s="1"/>
      <c r="I947" s="1"/>
      <c r="J947" s="1"/>
      <c r="K947" s="1"/>
      <c r="L947" s="24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2.75" x14ac:dyDescent="0.2">
      <c r="A948" s="1"/>
      <c r="B948" s="1"/>
      <c r="C948" s="22"/>
      <c r="D948" s="1"/>
      <c r="E948" s="1"/>
      <c r="F948" s="1"/>
      <c r="G948" s="23"/>
      <c r="H948" s="1"/>
      <c r="I948" s="1"/>
      <c r="J948" s="1"/>
      <c r="K948" s="1"/>
      <c r="L948" s="24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2.75" x14ac:dyDescent="0.2">
      <c r="A949" s="1"/>
      <c r="B949" s="1"/>
      <c r="C949" s="22"/>
      <c r="D949" s="1"/>
      <c r="E949" s="1"/>
      <c r="F949" s="1"/>
      <c r="G949" s="23"/>
      <c r="H949" s="1"/>
      <c r="I949" s="1"/>
      <c r="J949" s="1"/>
      <c r="K949" s="1"/>
      <c r="L949" s="24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2.75" x14ac:dyDescent="0.2">
      <c r="A950" s="1"/>
      <c r="B950" s="1"/>
      <c r="C950" s="22"/>
      <c r="D950" s="1"/>
      <c r="E950" s="1"/>
      <c r="F950" s="1"/>
      <c r="G950" s="23"/>
      <c r="H950" s="1"/>
      <c r="I950" s="1"/>
      <c r="J950" s="1"/>
      <c r="K950" s="1"/>
      <c r="L950" s="24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2.75" x14ac:dyDescent="0.2">
      <c r="A951" s="1"/>
      <c r="B951" s="1"/>
      <c r="C951" s="22"/>
      <c r="D951" s="1"/>
      <c r="E951" s="1"/>
      <c r="F951" s="1"/>
      <c r="G951" s="23"/>
      <c r="H951" s="1"/>
      <c r="I951" s="1"/>
      <c r="J951" s="1"/>
      <c r="K951" s="1"/>
      <c r="L951" s="24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2.75" x14ac:dyDescent="0.2">
      <c r="A952" s="1"/>
      <c r="B952" s="1"/>
      <c r="C952" s="22"/>
      <c r="D952" s="1"/>
      <c r="E952" s="1"/>
      <c r="F952" s="1"/>
      <c r="G952" s="23"/>
      <c r="H952" s="1"/>
      <c r="I952" s="1"/>
      <c r="J952" s="1"/>
      <c r="K952" s="1"/>
      <c r="L952" s="24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2.75" x14ac:dyDescent="0.2">
      <c r="A953" s="1"/>
      <c r="B953" s="1"/>
      <c r="C953" s="22"/>
      <c r="D953" s="1"/>
      <c r="E953" s="1"/>
      <c r="F953" s="1"/>
      <c r="G953" s="23"/>
      <c r="H953" s="1"/>
      <c r="I953" s="1"/>
      <c r="J953" s="1"/>
      <c r="K953" s="1"/>
      <c r="L953" s="24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2.75" x14ac:dyDescent="0.2">
      <c r="A954" s="1"/>
      <c r="B954" s="1"/>
      <c r="C954" s="22"/>
      <c r="D954" s="1"/>
      <c r="E954" s="1"/>
      <c r="F954" s="1"/>
      <c r="G954" s="23"/>
      <c r="H954" s="1"/>
      <c r="I954" s="1"/>
      <c r="J954" s="1"/>
      <c r="K954" s="1"/>
      <c r="L954" s="24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2.75" x14ac:dyDescent="0.2">
      <c r="A955" s="1"/>
      <c r="B955" s="1"/>
      <c r="C955" s="22"/>
      <c r="D955" s="1"/>
      <c r="E955" s="1"/>
      <c r="F955" s="1"/>
      <c r="G955" s="23"/>
      <c r="H955" s="1"/>
      <c r="I955" s="1"/>
      <c r="J955" s="1"/>
      <c r="K955" s="1"/>
      <c r="L955" s="24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2.75" x14ac:dyDescent="0.2">
      <c r="A956" s="1"/>
      <c r="B956" s="1"/>
      <c r="C956" s="22"/>
      <c r="D956" s="1"/>
      <c r="E956" s="1"/>
      <c r="F956" s="1"/>
      <c r="G956" s="23"/>
      <c r="H956" s="1"/>
      <c r="I956" s="1"/>
      <c r="J956" s="1"/>
      <c r="K956" s="1"/>
      <c r="L956" s="24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2.75" x14ac:dyDescent="0.2">
      <c r="A957" s="1"/>
      <c r="B957" s="1"/>
      <c r="C957" s="22"/>
      <c r="D957" s="1"/>
      <c r="E957" s="1"/>
      <c r="F957" s="1"/>
      <c r="G957" s="23"/>
      <c r="H957" s="1"/>
      <c r="I957" s="1"/>
      <c r="J957" s="1"/>
      <c r="K957" s="1"/>
      <c r="L957" s="24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2.75" x14ac:dyDescent="0.2">
      <c r="A958" s="1"/>
      <c r="B958" s="1"/>
      <c r="C958" s="22"/>
      <c r="D958" s="1"/>
      <c r="E958" s="1"/>
      <c r="F958" s="1"/>
      <c r="G958" s="23"/>
      <c r="H958" s="1"/>
      <c r="I958" s="1"/>
      <c r="J958" s="1"/>
      <c r="K958" s="1"/>
      <c r="L958" s="24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2.75" x14ac:dyDescent="0.2">
      <c r="A959" s="1"/>
      <c r="B959" s="1"/>
      <c r="C959" s="22"/>
      <c r="D959" s="1"/>
      <c r="E959" s="1"/>
      <c r="F959" s="1"/>
      <c r="G959" s="23"/>
      <c r="H959" s="1"/>
      <c r="I959" s="1"/>
      <c r="J959" s="1"/>
      <c r="K959" s="1"/>
      <c r="L959" s="24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2.75" x14ac:dyDescent="0.2">
      <c r="A960" s="1"/>
      <c r="B960" s="1"/>
      <c r="C960" s="22"/>
      <c r="D960" s="1"/>
      <c r="E960" s="1"/>
      <c r="F960" s="1"/>
      <c r="G960" s="23"/>
      <c r="H960" s="1"/>
      <c r="I960" s="1"/>
      <c r="J960" s="1"/>
      <c r="K960" s="1"/>
      <c r="L960" s="24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2.75" x14ac:dyDescent="0.2">
      <c r="A961" s="1"/>
      <c r="B961" s="1"/>
      <c r="C961" s="22"/>
      <c r="D961" s="1"/>
      <c r="E961" s="1"/>
      <c r="F961" s="1"/>
      <c r="G961" s="23"/>
      <c r="H961" s="1"/>
      <c r="I961" s="1"/>
      <c r="J961" s="1"/>
      <c r="K961" s="1"/>
      <c r="L961" s="24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2.75" x14ac:dyDescent="0.2">
      <c r="A962" s="1"/>
      <c r="B962" s="1"/>
      <c r="C962" s="22"/>
      <c r="D962" s="1"/>
      <c r="E962" s="1"/>
      <c r="F962" s="1"/>
      <c r="G962" s="23"/>
      <c r="H962" s="1"/>
      <c r="I962" s="1"/>
      <c r="J962" s="1"/>
      <c r="K962" s="1"/>
      <c r="L962" s="24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2.75" x14ac:dyDescent="0.2">
      <c r="A963" s="1"/>
      <c r="B963" s="1"/>
      <c r="C963" s="22"/>
      <c r="D963" s="1"/>
      <c r="E963" s="1"/>
      <c r="F963" s="1"/>
      <c r="G963" s="23"/>
      <c r="H963" s="1"/>
      <c r="I963" s="1"/>
      <c r="J963" s="1"/>
      <c r="K963" s="1"/>
      <c r="L963" s="24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2.75" x14ac:dyDescent="0.2">
      <c r="A964" s="1"/>
      <c r="B964" s="1"/>
      <c r="C964" s="22"/>
      <c r="D964" s="1"/>
      <c r="E964" s="1"/>
      <c r="F964" s="1"/>
      <c r="G964" s="23"/>
      <c r="H964" s="1"/>
      <c r="I964" s="1"/>
      <c r="J964" s="1"/>
      <c r="K964" s="1"/>
      <c r="L964" s="24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2.75" x14ac:dyDescent="0.2">
      <c r="A965" s="1"/>
      <c r="B965" s="1"/>
      <c r="C965" s="22"/>
      <c r="D965" s="1"/>
      <c r="E965" s="1"/>
      <c r="F965" s="1"/>
      <c r="G965" s="23"/>
      <c r="H965" s="1"/>
      <c r="I965" s="1"/>
      <c r="J965" s="1"/>
      <c r="K965" s="1"/>
      <c r="L965" s="24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2.75" x14ac:dyDescent="0.2">
      <c r="A966" s="1"/>
      <c r="B966" s="1"/>
      <c r="C966" s="22"/>
      <c r="D966" s="1"/>
      <c r="E966" s="1"/>
      <c r="F966" s="1"/>
      <c r="G966" s="23"/>
      <c r="H966" s="1"/>
      <c r="I966" s="1"/>
      <c r="J966" s="1"/>
      <c r="K966" s="1"/>
      <c r="L966" s="24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2.75" x14ac:dyDescent="0.2">
      <c r="A967" s="1"/>
      <c r="B967" s="1"/>
      <c r="C967" s="22"/>
      <c r="D967" s="1"/>
      <c r="E967" s="1"/>
      <c r="F967" s="1"/>
      <c r="G967" s="23"/>
      <c r="H967" s="1"/>
      <c r="I967" s="1"/>
      <c r="J967" s="1"/>
      <c r="K967" s="1"/>
      <c r="L967" s="24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2.75" x14ac:dyDescent="0.2">
      <c r="A968" s="1"/>
      <c r="B968" s="1"/>
      <c r="C968" s="22"/>
      <c r="D968" s="1"/>
      <c r="E968" s="1"/>
      <c r="F968" s="1"/>
      <c r="G968" s="23"/>
      <c r="H968" s="1"/>
      <c r="I968" s="1"/>
      <c r="J968" s="1"/>
      <c r="K968" s="1"/>
      <c r="L968" s="24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2.75" x14ac:dyDescent="0.2">
      <c r="A969" s="1"/>
      <c r="B969" s="1"/>
      <c r="C969" s="22"/>
      <c r="D969" s="1"/>
      <c r="E969" s="1"/>
      <c r="F969" s="1"/>
      <c r="G969" s="23"/>
      <c r="H969" s="1"/>
      <c r="I969" s="1"/>
      <c r="J969" s="1"/>
      <c r="K969" s="1"/>
      <c r="L969" s="24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2.75" x14ac:dyDescent="0.2">
      <c r="A970" s="1"/>
      <c r="B970" s="1"/>
      <c r="C970" s="22"/>
      <c r="D970" s="1"/>
      <c r="E970" s="1"/>
      <c r="F970" s="1"/>
      <c r="G970" s="23"/>
      <c r="H970" s="1"/>
      <c r="I970" s="1"/>
      <c r="J970" s="1"/>
      <c r="K970" s="1"/>
      <c r="L970" s="24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2.75" x14ac:dyDescent="0.2">
      <c r="A971" s="1"/>
      <c r="B971" s="1"/>
      <c r="C971" s="22"/>
      <c r="D971" s="1"/>
      <c r="E971" s="1"/>
      <c r="F971" s="1"/>
      <c r="G971" s="23"/>
      <c r="H971" s="1"/>
      <c r="I971" s="1"/>
      <c r="J971" s="1"/>
      <c r="K971" s="1"/>
      <c r="L971" s="24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2.75" x14ac:dyDescent="0.2">
      <c r="A972" s="1"/>
      <c r="B972" s="1"/>
      <c r="C972" s="22"/>
      <c r="D972" s="1"/>
      <c r="E972" s="1"/>
      <c r="F972" s="1"/>
      <c r="G972" s="23"/>
      <c r="H972" s="1"/>
      <c r="I972" s="1"/>
      <c r="J972" s="1"/>
      <c r="K972" s="1"/>
      <c r="L972" s="24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2.75" x14ac:dyDescent="0.2">
      <c r="A973" s="1"/>
      <c r="B973" s="1"/>
      <c r="C973" s="22"/>
      <c r="D973" s="1"/>
      <c r="E973" s="1"/>
      <c r="F973" s="1"/>
      <c r="G973" s="23"/>
      <c r="H973" s="1"/>
      <c r="I973" s="1"/>
      <c r="J973" s="1"/>
      <c r="K973" s="1"/>
      <c r="L973" s="24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2.75" x14ac:dyDescent="0.2">
      <c r="A974" s="1"/>
      <c r="B974" s="1"/>
      <c r="C974" s="22"/>
      <c r="D974" s="1"/>
      <c r="E974" s="1"/>
      <c r="F974" s="1"/>
      <c r="G974" s="23"/>
      <c r="H974" s="1"/>
      <c r="I974" s="1"/>
      <c r="J974" s="1"/>
      <c r="K974" s="1"/>
      <c r="L974" s="24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2.75" x14ac:dyDescent="0.2">
      <c r="A975" s="1"/>
      <c r="B975" s="1"/>
      <c r="C975" s="22"/>
      <c r="D975" s="1"/>
      <c r="E975" s="1"/>
      <c r="F975" s="1"/>
      <c r="G975" s="23"/>
      <c r="H975" s="1"/>
      <c r="I975" s="1"/>
      <c r="J975" s="1"/>
      <c r="K975" s="1"/>
      <c r="L975" s="24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2.75" x14ac:dyDescent="0.2">
      <c r="A976" s="1"/>
      <c r="B976" s="1"/>
      <c r="C976" s="22"/>
      <c r="D976" s="1"/>
      <c r="E976" s="1"/>
      <c r="F976" s="1"/>
      <c r="G976" s="23"/>
      <c r="H976" s="1"/>
      <c r="I976" s="1"/>
      <c r="J976" s="1"/>
      <c r="K976" s="1"/>
      <c r="L976" s="24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2.75" x14ac:dyDescent="0.2">
      <c r="A977" s="1"/>
      <c r="B977" s="1"/>
      <c r="C977" s="22"/>
      <c r="D977" s="1"/>
      <c r="E977" s="1"/>
      <c r="F977" s="1"/>
      <c r="G977" s="23"/>
      <c r="H977" s="1"/>
      <c r="I977" s="1"/>
      <c r="J977" s="1"/>
      <c r="K977" s="1"/>
      <c r="L977" s="24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2.75" x14ac:dyDescent="0.2">
      <c r="A978" s="1"/>
      <c r="B978" s="1"/>
      <c r="C978" s="22"/>
      <c r="D978" s="1"/>
      <c r="E978" s="1"/>
      <c r="F978" s="1"/>
      <c r="G978" s="23"/>
      <c r="H978" s="1"/>
      <c r="I978" s="1"/>
      <c r="J978" s="1"/>
      <c r="K978" s="1"/>
      <c r="L978" s="24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2.75" x14ac:dyDescent="0.2">
      <c r="A979" s="1"/>
      <c r="B979" s="1"/>
      <c r="C979" s="22"/>
      <c r="D979" s="1"/>
      <c r="E979" s="1"/>
      <c r="F979" s="1"/>
      <c r="G979" s="23"/>
      <c r="H979" s="1"/>
      <c r="I979" s="1"/>
      <c r="J979" s="1"/>
      <c r="K979" s="1"/>
      <c r="L979" s="24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2.75" x14ac:dyDescent="0.2">
      <c r="A980" s="1"/>
      <c r="B980" s="1"/>
      <c r="C980" s="22"/>
      <c r="D980" s="1"/>
      <c r="E980" s="1"/>
      <c r="F980" s="1"/>
      <c r="G980" s="23"/>
      <c r="H980" s="1"/>
      <c r="I980" s="1"/>
      <c r="J980" s="1"/>
      <c r="K980" s="1"/>
      <c r="L980" s="24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2.75" x14ac:dyDescent="0.2">
      <c r="A981" s="1"/>
      <c r="B981" s="1"/>
      <c r="C981" s="22"/>
      <c r="D981" s="1"/>
      <c r="E981" s="1"/>
      <c r="F981" s="1"/>
      <c r="G981" s="23"/>
      <c r="H981" s="1"/>
      <c r="I981" s="1"/>
      <c r="J981" s="1"/>
      <c r="K981" s="1"/>
      <c r="L981" s="24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2.75" x14ac:dyDescent="0.2">
      <c r="A982" s="1"/>
      <c r="B982" s="1"/>
      <c r="C982" s="22"/>
      <c r="D982" s="1"/>
      <c r="E982" s="1"/>
      <c r="F982" s="1"/>
      <c r="G982" s="23"/>
      <c r="H982" s="1"/>
      <c r="I982" s="1"/>
      <c r="J982" s="1"/>
      <c r="K982" s="1"/>
      <c r="L982" s="24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2.75" x14ac:dyDescent="0.2">
      <c r="A983" s="1"/>
      <c r="B983" s="1"/>
      <c r="C983" s="22"/>
      <c r="D983" s="1"/>
      <c r="E983" s="1"/>
      <c r="F983" s="1"/>
      <c r="G983" s="23"/>
      <c r="H983" s="1"/>
      <c r="I983" s="1"/>
      <c r="J983" s="1"/>
      <c r="K983" s="1"/>
      <c r="L983" s="24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2.75" x14ac:dyDescent="0.2">
      <c r="A984" s="1"/>
      <c r="B984" s="1"/>
      <c r="C984" s="22"/>
      <c r="D984" s="1"/>
      <c r="E984" s="1"/>
      <c r="F984" s="1"/>
      <c r="G984" s="23"/>
      <c r="H984" s="1"/>
      <c r="I984" s="1"/>
      <c r="J984" s="1"/>
      <c r="K984" s="1"/>
      <c r="L984" s="24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2.75" x14ac:dyDescent="0.2">
      <c r="A985" s="1"/>
      <c r="B985" s="1"/>
      <c r="C985" s="22"/>
      <c r="D985" s="1"/>
      <c r="E985" s="1"/>
      <c r="F985" s="1"/>
      <c r="G985" s="23"/>
      <c r="H985" s="1"/>
      <c r="I985" s="1"/>
      <c r="J985" s="1"/>
      <c r="K985" s="1"/>
      <c r="L985" s="24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2.75" x14ac:dyDescent="0.2">
      <c r="A986" s="1"/>
      <c r="B986" s="1"/>
      <c r="C986" s="22"/>
      <c r="D986" s="1"/>
      <c r="E986" s="1"/>
      <c r="F986" s="1"/>
      <c r="G986" s="23"/>
      <c r="H986" s="1"/>
      <c r="I986" s="1"/>
      <c r="J986" s="1"/>
      <c r="K986" s="1"/>
      <c r="L986" s="24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2.75" x14ac:dyDescent="0.2">
      <c r="A987" s="1"/>
      <c r="B987" s="1"/>
      <c r="C987" s="22"/>
      <c r="D987" s="1"/>
      <c r="E987" s="1"/>
      <c r="F987" s="1"/>
      <c r="G987" s="23"/>
      <c r="H987" s="1"/>
      <c r="I987" s="1"/>
      <c r="J987" s="1"/>
      <c r="K987" s="1"/>
      <c r="L987" s="24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2.75" x14ac:dyDescent="0.2">
      <c r="A988" s="1"/>
      <c r="B988" s="1"/>
      <c r="C988" s="22"/>
      <c r="D988" s="1"/>
      <c r="E988" s="1"/>
      <c r="F988" s="1"/>
      <c r="G988" s="23"/>
      <c r="H988" s="1"/>
      <c r="I988" s="1"/>
      <c r="J988" s="1"/>
      <c r="K988" s="1"/>
      <c r="L988" s="24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2.75" x14ac:dyDescent="0.2">
      <c r="A989" s="1"/>
      <c r="B989" s="1"/>
      <c r="C989" s="22"/>
      <c r="D989" s="1"/>
      <c r="E989" s="1"/>
      <c r="F989" s="1"/>
      <c r="G989" s="23"/>
      <c r="H989" s="1"/>
      <c r="I989" s="1"/>
      <c r="J989" s="1"/>
      <c r="K989" s="1"/>
      <c r="L989" s="24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2.75" x14ac:dyDescent="0.2">
      <c r="A990" s="1"/>
      <c r="B990" s="1"/>
      <c r="C990" s="22"/>
      <c r="D990" s="1"/>
      <c r="E990" s="1"/>
      <c r="F990" s="1"/>
      <c r="G990" s="23"/>
      <c r="H990" s="1"/>
      <c r="I990" s="1"/>
      <c r="J990" s="1"/>
      <c r="K990" s="1"/>
      <c r="L990" s="24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2.75" x14ac:dyDescent="0.2">
      <c r="A991" s="1"/>
      <c r="B991" s="1"/>
      <c r="C991" s="22"/>
      <c r="D991" s="1"/>
      <c r="E991" s="1"/>
      <c r="F991" s="1"/>
      <c r="G991" s="23"/>
      <c r="H991" s="1"/>
      <c r="I991" s="1"/>
      <c r="J991" s="1"/>
      <c r="K991" s="1"/>
      <c r="L991" s="24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2.75" x14ac:dyDescent="0.2">
      <c r="A992" s="1"/>
      <c r="B992" s="1"/>
      <c r="C992" s="22"/>
      <c r="D992" s="1"/>
      <c r="E992" s="1"/>
      <c r="F992" s="1"/>
      <c r="G992" s="23"/>
      <c r="H992" s="1"/>
      <c r="I992" s="1"/>
      <c r="J992" s="1"/>
      <c r="K992" s="1"/>
      <c r="L992" s="24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2.75" x14ac:dyDescent="0.2">
      <c r="A993" s="1"/>
      <c r="B993" s="1"/>
      <c r="C993" s="22"/>
      <c r="D993" s="1"/>
      <c r="E993" s="1"/>
      <c r="F993" s="1"/>
      <c r="G993" s="23"/>
      <c r="H993" s="1"/>
      <c r="I993" s="1"/>
      <c r="J993" s="1"/>
      <c r="K993" s="1"/>
      <c r="L993" s="24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2.75" x14ac:dyDescent="0.2">
      <c r="A994" s="1"/>
      <c r="B994" s="1"/>
      <c r="C994" s="22"/>
      <c r="D994" s="1"/>
      <c r="E994" s="1"/>
      <c r="F994" s="1"/>
      <c r="G994" s="23"/>
      <c r="H994" s="1"/>
      <c r="I994" s="1"/>
      <c r="J994" s="1"/>
      <c r="K994" s="1"/>
      <c r="L994" s="24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2.75" x14ac:dyDescent="0.2">
      <c r="A995" s="1"/>
      <c r="B995" s="1"/>
      <c r="C995" s="22"/>
      <c r="D995" s="1"/>
      <c r="E995" s="1"/>
      <c r="F995" s="1"/>
      <c r="G995" s="23"/>
      <c r="H995" s="1"/>
      <c r="I995" s="1"/>
      <c r="J995" s="1"/>
      <c r="K995" s="1"/>
      <c r="L995" s="24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2.75" x14ac:dyDescent="0.2">
      <c r="A996" s="1"/>
      <c r="B996" s="1"/>
      <c r="C996" s="22"/>
      <c r="D996" s="1"/>
      <c r="E996" s="1"/>
      <c r="F996" s="1"/>
      <c r="G996" s="23"/>
      <c r="H996" s="1"/>
      <c r="I996" s="1"/>
      <c r="J996" s="1"/>
      <c r="K996" s="1"/>
      <c r="L996" s="24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2.75" x14ac:dyDescent="0.2">
      <c r="A997" s="1"/>
      <c r="B997" s="1"/>
      <c r="C997" s="22"/>
      <c r="D997" s="1"/>
      <c r="E997" s="1"/>
      <c r="F997" s="1"/>
      <c r="G997" s="23"/>
      <c r="H997" s="1"/>
      <c r="I997" s="1"/>
      <c r="J997" s="1"/>
      <c r="K997" s="1"/>
      <c r="L997" s="24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2.75" x14ac:dyDescent="0.2">
      <c r="A998" s="1"/>
      <c r="B998" s="1"/>
      <c r="C998" s="22"/>
      <c r="D998" s="1"/>
      <c r="E998" s="1"/>
      <c r="F998" s="1"/>
      <c r="G998" s="23"/>
      <c r="H998" s="1"/>
      <c r="I998" s="1"/>
      <c r="J998" s="1"/>
      <c r="K998" s="1"/>
      <c r="L998" s="24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2.75" x14ac:dyDescent="0.2">
      <c r="A999" s="1"/>
      <c r="B999" s="1"/>
      <c r="C999" s="22"/>
      <c r="D999" s="1"/>
      <c r="E999" s="1"/>
      <c r="F999" s="1"/>
      <c r="G999" s="23"/>
      <c r="H999" s="1"/>
      <c r="I999" s="1"/>
      <c r="J999" s="1"/>
      <c r="K999" s="1"/>
      <c r="L999" s="24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2.75" x14ac:dyDescent="0.2">
      <c r="A1000" s="1"/>
      <c r="B1000" s="1"/>
      <c r="C1000" s="22"/>
      <c r="D1000" s="1"/>
      <c r="E1000" s="1"/>
      <c r="F1000" s="1"/>
      <c r="G1000" s="23"/>
      <c r="H1000" s="1"/>
      <c r="I1000" s="1"/>
      <c r="J1000" s="1"/>
      <c r="K1000" s="1"/>
      <c r="L1000" s="24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2.75" x14ac:dyDescent="0.2">
      <c r="A1001" s="1"/>
      <c r="B1001" s="1"/>
      <c r="C1001" s="22"/>
      <c r="D1001" s="1"/>
      <c r="E1001" s="1"/>
      <c r="F1001" s="1"/>
      <c r="G1001" s="23"/>
      <c r="H1001" s="1"/>
      <c r="I1001" s="1"/>
      <c r="J1001" s="1"/>
      <c r="K1001" s="1"/>
      <c r="L1001" s="24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2.75" x14ac:dyDescent="0.2">
      <c r="A1002" s="1"/>
      <c r="B1002" s="1"/>
      <c r="C1002" s="22"/>
      <c r="D1002" s="1"/>
      <c r="E1002" s="1"/>
      <c r="F1002" s="1"/>
      <c r="G1002" s="23"/>
      <c r="H1002" s="1"/>
      <c r="I1002" s="1"/>
      <c r="J1002" s="1"/>
      <c r="K1002" s="1"/>
      <c r="L1002" s="24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2.75" x14ac:dyDescent="0.2">
      <c r="A1003" s="1"/>
      <c r="B1003" s="1"/>
      <c r="C1003" s="22"/>
      <c r="D1003" s="1"/>
      <c r="E1003" s="1"/>
      <c r="F1003" s="1"/>
      <c r="G1003" s="23"/>
      <c r="H1003" s="1"/>
      <c r="I1003" s="1"/>
      <c r="J1003" s="1"/>
      <c r="K1003" s="1"/>
      <c r="L1003" s="24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2.75" x14ac:dyDescent="0.2">
      <c r="A1004" s="1"/>
      <c r="B1004" s="1"/>
      <c r="C1004" s="22"/>
      <c r="D1004" s="1"/>
      <c r="E1004" s="1"/>
      <c r="F1004" s="1"/>
      <c r="G1004" s="23"/>
      <c r="H1004" s="1"/>
      <c r="I1004" s="1"/>
      <c r="J1004" s="1"/>
      <c r="K1004" s="1"/>
      <c r="L1004" s="24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  <row r="1005" spans="1:29" ht="12.75" x14ac:dyDescent="0.2">
      <c r="A1005" s="1"/>
      <c r="B1005" s="1"/>
      <c r="C1005" s="22"/>
      <c r="D1005" s="1"/>
      <c r="E1005" s="1"/>
      <c r="F1005" s="1"/>
      <c r="G1005" s="23"/>
      <c r="H1005" s="1"/>
      <c r="I1005" s="1"/>
      <c r="J1005" s="1"/>
      <c r="K1005" s="1"/>
      <c r="L1005" s="24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</row>
    <row r="1006" spans="1:29" ht="12.75" x14ac:dyDescent="0.2">
      <c r="A1006" s="1"/>
      <c r="B1006" s="1"/>
      <c r="C1006" s="22"/>
      <c r="D1006" s="1"/>
      <c r="E1006" s="1"/>
      <c r="F1006" s="1"/>
      <c r="G1006" s="23"/>
      <c r="H1006" s="1"/>
      <c r="I1006" s="1"/>
      <c r="J1006" s="1"/>
      <c r="K1006" s="1"/>
      <c r="L1006" s="24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L1000"/>
  <sheetViews>
    <sheetView workbookViewId="0"/>
  </sheetViews>
  <sheetFormatPr defaultColWidth="14.42578125" defaultRowHeight="15.75" customHeight="1" x14ac:dyDescent="0.2"/>
  <cols>
    <col min="1" max="1" width="23.28515625" customWidth="1"/>
    <col min="2" max="2" width="17.42578125" customWidth="1"/>
    <col min="3" max="3" width="45.5703125" customWidth="1"/>
    <col min="4" max="4" width="17.42578125" customWidth="1"/>
    <col min="6" max="6" width="20.140625" customWidth="1"/>
    <col min="7" max="7" width="36.85546875" customWidth="1"/>
    <col min="8" max="8" width="36.28515625" customWidth="1"/>
    <col min="9" max="9" width="19.85546875" customWidth="1"/>
    <col min="11" max="11" width="18.5703125" customWidth="1"/>
    <col min="12" max="12" width="17.7109375" customWidth="1"/>
  </cols>
  <sheetData>
    <row r="1" spans="1:12" ht="15.75" customHeight="1" x14ac:dyDescent="0.2">
      <c r="A1" s="27" t="s">
        <v>1107</v>
      </c>
      <c r="B1" s="27" t="s">
        <v>1108</v>
      </c>
      <c r="C1" s="27" t="s">
        <v>1109</v>
      </c>
      <c r="D1" s="27" t="s">
        <v>1108</v>
      </c>
      <c r="F1" s="27" t="s">
        <v>1110</v>
      </c>
      <c r="G1" s="27" t="s">
        <v>1111</v>
      </c>
      <c r="H1" s="27" t="s">
        <v>1112</v>
      </c>
      <c r="I1" s="27" t="s">
        <v>1113</v>
      </c>
      <c r="J1" s="27" t="s">
        <v>1111</v>
      </c>
      <c r="K1" s="27" t="s">
        <v>1112</v>
      </c>
    </row>
    <row r="2" spans="1:12" ht="15.75" customHeight="1" x14ac:dyDescent="0.2">
      <c r="A2" s="28" t="s">
        <v>1114</v>
      </c>
      <c r="B2" s="28"/>
      <c r="C2" s="28" t="s">
        <v>1114</v>
      </c>
      <c r="D2" s="28"/>
      <c r="F2" s="28" t="s">
        <v>1115</v>
      </c>
      <c r="G2" s="28" t="s">
        <v>1116</v>
      </c>
      <c r="H2" s="28" t="s">
        <v>676</v>
      </c>
      <c r="I2" s="28" t="s">
        <v>1115</v>
      </c>
      <c r="J2" s="28"/>
      <c r="K2" s="28"/>
    </row>
    <row r="3" spans="1:12" ht="15.75" customHeight="1" x14ac:dyDescent="0.2">
      <c r="A3" s="28" t="s">
        <v>1117</v>
      </c>
      <c r="B3" s="28"/>
      <c r="C3" s="28" t="s">
        <v>1118</v>
      </c>
      <c r="D3" s="28"/>
      <c r="F3" s="28" t="s">
        <v>1119</v>
      </c>
      <c r="G3" s="28" t="s">
        <v>1120</v>
      </c>
      <c r="H3" s="28" t="s">
        <v>1121</v>
      </c>
      <c r="I3" s="28" t="s">
        <v>1119</v>
      </c>
      <c r="J3" s="28"/>
      <c r="K3" s="28" t="s">
        <v>1122</v>
      </c>
    </row>
    <row r="4" spans="1:12" ht="15.75" customHeight="1" x14ac:dyDescent="0.2">
      <c r="A4" s="28" t="s">
        <v>1123</v>
      </c>
      <c r="B4" s="28"/>
      <c r="C4" s="28" t="s">
        <v>1123</v>
      </c>
      <c r="D4" s="28"/>
      <c r="F4" s="28" t="s">
        <v>1124</v>
      </c>
      <c r="G4" s="28" t="s">
        <v>1121</v>
      </c>
      <c r="H4" s="28" t="s">
        <v>1125</v>
      </c>
      <c r="I4" s="28" t="s">
        <v>1124</v>
      </c>
      <c r="J4" s="28"/>
      <c r="K4" s="28"/>
    </row>
    <row r="5" spans="1:12" ht="15.75" customHeight="1" x14ac:dyDescent="0.2">
      <c r="A5" s="28" t="s">
        <v>1126</v>
      </c>
      <c r="B5" s="28"/>
      <c r="C5" s="28" t="s">
        <v>1126</v>
      </c>
      <c r="D5" s="28"/>
      <c r="F5" s="28" t="s">
        <v>1127</v>
      </c>
      <c r="G5" s="28" t="s">
        <v>1128</v>
      </c>
      <c r="H5" s="28" t="s">
        <v>1114</v>
      </c>
      <c r="I5" s="28" t="s">
        <v>1129</v>
      </c>
      <c r="J5" s="28"/>
      <c r="K5" s="28"/>
    </row>
    <row r="6" spans="1:12" ht="15.75" customHeight="1" x14ac:dyDescent="0.2">
      <c r="A6" s="28" t="s">
        <v>1130</v>
      </c>
      <c r="B6" s="28"/>
      <c r="C6" s="28" t="s">
        <v>1130</v>
      </c>
      <c r="D6" s="28"/>
      <c r="F6" s="28" t="s">
        <v>1131</v>
      </c>
      <c r="G6" s="28" t="s">
        <v>1132</v>
      </c>
      <c r="H6" s="28" t="s">
        <v>1123</v>
      </c>
      <c r="I6" s="28" t="s">
        <v>1133</v>
      </c>
      <c r="J6" s="28"/>
      <c r="K6" s="28"/>
    </row>
    <row r="7" spans="1:12" ht="15.75" customHeight="1" x14ac:dyDescent="0.2">
      <c r="A7" s="28" t="s">
        <v>632</v>
      </c>
      <c r="B7" s="28"/>
      <c r="C7" s="28" t="s">
        <v>632</v>
      </c>
      <c r="D7" s="28"/>
      <c r="F7" s="28" t="s">
        <v>1134</v>
      </c>
      <c r="G7" s="28" t="s">
        <v>1123</v>
      </c>
      <c r="H7" s="28" t="s">
        <v>1135</v>
      </c>
      <c r="I7" s="28" t="s">
        <v>1136</v>
      </c>
      <c r="J7" s="28"/>
      <c r="K7" s="28"/>
    </row>
    <row r="8" spans="1:12" ht="15.75" customHeight="1" x14ac:dyDescent="0.2">
      <c r="A8" s="28" t="s">
        <v>1137</v>
      </c>
      <c r="B8" s="28"/>
      <c r="C8" s="28" t="s">
        <v>718</v>
      </c>
      <c r="D8" s="28"/>
      <c r="F8" s="28" t="s">
        <v>1138</v>
      </c>
      <c r="G8" s="28" t="s">
        <v>1139</v>
      </c>
      <c r="H8" s="28" t="s">
        <v>1140</v>
      </c>
      <c r="I8" s="28" t="s">
        <v>1138</v>
      </c>
      <c r="J8" s="28"/>
      <c r="K8" s="28" t="s">
        <v>1141</v>
      </c>
      <c r="L8" s="10" t="s">
        <v>1142</v>
      </c>
    </row>
    <row r="9" spans="1:12" ht="15.75" customHeight="1" x14ac:dyDescent="0.2">
      <c r="A9" s="28" t="s">
        <v>1120</v>
      </c>
      <c r="B9" s="28"/>
      <c r="C9" s="28" t="s">
        <v>1143</v>
      </c>
      <c r="D9" s="28"/>
      <c r="F9" s="28" t="s">
        <v>1144</v>
      </c>
      <c r="G9" s="28" t="s">
        <v>1145</v>
      </c>
      <c r="H9" s="28" t="s">
        <v>1123</v>
      </c>
      <c r="I9" s="28" t="s">
        <v>1144</v>
      </c>
      <c r="J9" s="28"/>
      <c r="K9" s="28"/>
    </row>
    <row r="10" spans="1:12" ht="15.75" customHeight="1" x14ac:dyDescent="0.2">
      <c r="A10" s="28" t="s">
        <v>1146</v>
      </c>
      <c r="B10" s="28"/>
      <c r="C10" s="28" t="s">
        <v>1146</v>
      </c>
      <c r="D10" s="28"/>
      <c r="F10" s="28" t="s">
        <v>1147</v>
      </c>
      <c r="G10" s="28" t="s">
        <v>1137</v>
      </c>
      <c r="H10" s="28" t="s">
        <v>1130</v>
      </c>
      <c r="I10" s="28" t="s">
        <v>1147</v>
      </c>
      <c r="J10" s="28"/>
      <c r="K10" s="28"/>
    </row>
    <row r="11" spans="1:12" ht="15.75" customHeight="1" x14ac:dyDescent="0.2">
      <c r="A11" s="28" t="s">
        <v>1148</v>
      </c>
      <c r="B11" s="28"/>
      <c r="C11" s="28" t="s">
        <v>1148</v>
      </c>
      <c r="D11" s="28"/>
      <c r="F11" s="28" t="s">
        <v>1149</v>
      </c>
      <c r="G11" s="28" t="s">
        <v>1137</v>
      </c>
      <c r="H11" s="28" t="s">
        <v>632</v>
      </c>
      <c r="I11" s="28" t="s">
        <v>1149</v>
      </c>
      <c r="J11" s="28"/>
      <c r="K11" s="28"/>
    </row>
    <row r="12" spans="1:12" ht="15.75" customHeight="1" x14ac:dyDescent="0.2">
      <c r="A12" s="28" t="s">
        <v>1150</v>
      </c>
      <c r="B12" s="28"/>
      <c r="C12" s="28" t="s">
        <v>1150</v>
      </c>
      <c r="D12" s="28"/>
      <c r="F12" s="28" t="s">
        <v>1151</v>
      </c>
      <c r="G12" s="28" t="s">
        <v>1152</v>
      </c>
      <c r="H12" s="28" t="s">
        <v>1148</v>
      </c>
      <c r="I12" s="28"/>
      <c r="J12" s="28"/>
      <c r="K12" s="28"/>
    </row>
    <row r="13" spans="1:12" ht="15.75" customHeight="1" x14ac:dyDescent="0.2">
      <c r="A13" s="28" t="s">
        <v>649</v>
      </c>
      <c r="B13" s="28"/>
      <c r="C13" s="28" t="s">
        <v>649</v>
      </c>
      <c r="D13" s="28"/>
      <c r="F13" s="28" t="s">
        <v>1153</v>
      </c>
      <c r="G13" s="28" t="s">
        <v>1120</v>
      </c>
      <c r="H13" s="28" t="s">
        <v>1154</v>
      </c>
      <c r="I13" s="28"/>
      <c r="J13" s="28"/>
      <c r="K13" s="28"/>
    </row>
    <row r="14" spans="1:12" ht="15.75" customHeight="1" x14ac:dyDescent="0.2">
      <c r="A14" s="28" t="s">
        <v>1155</v>
      </c>
      <c r="B14" s="28"/>
      <c r="C14" s="28" t="s">
        <v>1122</v>
      </c>
      <c r="D14" s="28"/>
      <c r="F14" s="28" t="s">
        <v>1156</v>
      </c>
      <c r="G14" s="28" t="s">
        <v>1137</v>
      </c>
      <c r="H14" s="28" t="s">
        <v>1157</v>
      </c>
      <c r="I14" s="28"/>
      <c r="J14" s="28"/>
      <c r="K14" s="28"/>
    </row>
    <row r="15" spans="1:12" ht="15.75" customHeight="1" x14ac:dyDescent="0.2">
      <c r="A15" s="28" t="s">
        <v>664</v>
      </c>
      <c r="B15" s="28"/>
      <c r="C15" s="28" t="s">
        <v>1158</v>
      </c>
      <c r="D15" s="28"/>
      <c r="F15" s="28" t="s">
        <v>1159</v>
      </c>
      <c r="G15" s="28" t="s">
        <v>1126</v>
      </c>
      <c r="H15" s="28" t="s">
        <v>1120</v>
      </c>
      <c r="I15" s="28"/>
      <c r="J15" s="28"/>
      <c r="K15" s="28"/>
    </row>
    <row r="16" spans="1:12" ht="15.75" customHeight="1" x14ac:dyDescent="0.2">
      <c r="A16" s="28" t="s">
        <v>668</v>
      </c>
      <c r="B16" s="28"/>
      <c r="C16" s="28" t="s">
        <v>668</v>
      </c>
      <c r="D16" s="28"/>
      <c r="F16" s="28" t="s">
        <v>1160</v>
      </c>
      <c r="G16" s="28" t="s">
        <v>1135</v>
      </c>
      <c r="H16" s="28" t="s">
        <v>1146</v>
      </c>
      <c r="I16" s="28"/>
      <c r="J16" s="28"/>
      <c r="K16" s="28"/>
    </row>
    <row r="17" spans="1:11" ht="15.75" customHeight="1" x14ac:dyDescent="0.2">
      <c r="A17" s="28" t="s">
        <v>1161</v>
      </c>
      <c r="B17" s="28" t="s">
        <v>1162</v>
      </c>
      <c r="C17" s="28" t="s">
        <v>1161</v>
      </c>
      <c r="D17" s="28" t="s">
        <v>1162</v>
      </c>
      <c r="F17" s="28" t="s">
        <v>1163</v>
      </c>
      <c r="G17" s="28" t="s">
        <v>1164</v>
      </c>
      <c r="H17" s="28" t="s">
        <v>1148</v>
      </c>
      <c r="I17" s="28"/>
      <c r="J17" s="28"/>
      <c r="K17" s="28"/>
    </row>
    <row r="18" spans="1:11" ht="15.75" customHeight="1" x14ac:dyDescent="0.2">
      <c r="A18" s="28" t="s">
        <v>1165</v>
      </c>
      <c r="B18" s="28"/>
      <c r="C18" s="28" t="s">
        <v>1166</v>
      </c>
      <c r="D18" s="28"/>
      <c r="F18" s="28" t="s">
        <v>1167</v>
      </c>
      <c r="G18" s="28" t="s">
        <v>1168</v>
      </c>
      <c r="H18" s="28" t="s">
        <v>1148</v>
      </c>
      <c r="I18" s="28"/>
      <c r="J18" s="28"/>
      <c r="K18" s="28"/>
    </row>
    <row r="19" spans="1:11" ht="15.75" customHeight="1" x14ac:dyDescent="0.2">
      <c r="A19" s="28" t="s">
        <v>676</v>
      </c>
      <c r="B19" s="28"/>
      <c r="C19" s="28" t="s">
        <v>676</v>
      </c>
      <c r="D19" s="28"/>
      <c r="F19" s="28" t="s">
        <v>1169</v>
      </c>
      <c r="G19" s="28" t="s">
        <v>1120</v>
      </c>
      <c r="H19" s="28" t="s">
        <v>1170</v>
      </c>
      <c r="I19" s="28" t="s">
        <v>1169</v>
      </c>
      <c r="J19" s="28"/>
      <c r="K19" s="28"/>
    </row>
    <row r="20" spans="1:11" ht="15.75" customHeight="1" x14ac:dyDescent="0.2">
      <c r="A20" s="28" t="s">
        <v>1171</v>
      </c>
      <c r="B20" s="28"/>
      <c r="C20" s="28" t="s">
        <v>1171</v>
      </c>
      <c r="D20" s="28"/>
      <c r="F20" s="28" t="s">
        <v>1172</v>
      </c>
      <c r="G20" s="28" t="s">
        <v>1120</v>
      </c>
      <c r="H20" s="28" t="s">
        <v>1150</v>
      </c>
      <c r="I20" s="28" t="s">
        <v>1173</v>
      </c>
      <c r="J20" s="28"/>
      <c r="K20" s="28"/>
    </row>
    <row r="21" spans="1:11" ht="15.75" customHeight="1" x14ac:dyDescent="0.2">
      <c r="A21" s="28" t="s">
        <v>1174</v>
      </c>
      <c r="B21" s="28"/>
      <c r="C21" s="28" t="s">
        <v>1174</v>
      </c>
      <c r="D21" s="28"/>
      <c r="F21" s="28" t="s">
        <v>1175</v>
      </c>
      <c r="G21" s="28" t="s">
        <v>1176</v>
      </c>
      <c r="H21" s="28" t="s">
        <v>649</v>
      </c>
      <c r="I21" s="28"/>
      <c r="J21" s="28"/>
      <c r="K21" s="28"/>
    </row>
    <row r="22" spans="1:11" ht="15.75" customHeight="1" x14ac:dyDescent="0.2">
      <c r="A22" s="28" t="s">
        <v>1177</v>
      </c>
      <c r="B22" s="28" t="s">
        <v>1178</v>
      </c>
      <c r="C22" s="28" t="s">
        <v>1177</v>
      </c>
      <c r="D22" s="28" t="s">
        <v>1178</v>
      </c>
      <c r="F22" s="28" t="s">
        <v>1179</v>
      </c>
      <c r="G22" s="28" t="s">
        <v>1180</v>
      </c>
      <c r="H22" s="28" t="s">
        <v>1181</v>
      </c>
      <c r="I22" s="28"/>
      <c r="J22" s="28"/>
      <c r="K22" s="28"/>
    </row>
    <row r="23" spans="1:11" ht="15.75" customHeight="1" x14ac:dyDescent="0.2">
      <c r="A23" s="28" t="s">
        <v>1182</v>
      </c>
      <c r="B23" s="28"/>
      <c r="C23" s="28" t="s">
        <v>1183</v>
      </c>
      <c r="D23" s="28"/>
      <c r="F23" s="28" t="s">
        <v>1184</v>
      </c>
      <c r="G23" s="28" t="s">
        <v>1185</v>
      </c>
      <c r="H23" s="28" t="s">
        <v>1135</v>
      </c>
      <c r="I23" s="28"/>
      <c r="J23" s="28"/>
      <c r="K23" s="28"/>
    </row>
    <row r="24" spans="1:11" ht="15.75" customHeight="1" x14ac:dyDescent="0.2">
      <c r="A24" s="28" t="s">
        <v>1186</v>
      </c>
      <c r="B24" s="28"/>
      <c r="C24" s="28" t="s">
        <v>1187</v>
      </c>
      <c r="D24" s="28"/>
      <c r="F24" s="28" t="s">
        <v>1188</v>
      </c>
      <c r="G24" s="28" t="s">
        <v>1189</v>
      </c>
      <c r="H24" s="28" t="s">
        <v>1135</v>
      </c>
      <c r="I24" s="28"/>
      <c r="J24" s="28"/>
      <c r="K24" s="28"/>
    </row>
    <row r="25" spans="1:11" ht="15.75" customHeight="1" x14ac:dyDescent="0.2">
      <c r="A25" s="28" t="s">
        <v>1190</v>
      </c>
      <c r="B25" s="28"/>
      <c r="C25" s="28" t="s">
        <v>1191</v>
      </c>
      <c r="D25" s="28"/>
      <c r="F25" s="28" t="s">
        <v>1192</v>
      </c>
      <c r="G25" s="28" t="s">
        <v>1193</v>
      </c>
      <c r="H25" s="28" t="s">
        <v>1177</v>
      </c>
      <c r="I25" s="28"/>
      <c r="J25" s="28"/>
      <c r="K25" s="28"/>
    </row>
    <row r="26" spans="1:11" ht="15.75" customHeight="1" x14ac:dyDescent="0.2">
      <c r="A26" s="28" t="s">
        <v>694</v>
      </c>
      <c r="B26" s="28"/>
      <c r="C26" s="28" t="s">
        <v>694</v>
      </c>
      <c r="D26" s="28"/>
      <c r="F26" s="28" t="s">
        <v>1194</v>
      </c>
      <c r="G26" s="28" t="s">
        <v>1137</v>
      </c>
      <c r="H26" s="28" t="s">
        <v>664</v>
      </c>
      <c r="I26" s="28"/>
      <c r="J26" s="28"/>
      <c r="K26" s="28"/>
    </row>
    <row r="27" spans="1:11" ht="15.75" customHeight="1" x14ac:dyDescent="0.2">
      <c r="A27" s="28" t="s">
        <v>696</v>
      </c>
      <c r="B27" s="28"/>
      <c r="C27" s="28" t="s">
        <v>1195</v>
      </c>
      <c r="D27" s="28"/>
      <c r="F27" s="28" t="s">
        <v>1196</v>
      </c>
      <c r="G27" s="28" t="s">
        <v>1197</v>
      </c>
      <c r="H27" s="28" t="s">
        <v>676</v>
      </c>
      <c r="I27" s="28"/>
      <c r="J27" s="28"/>
      <c r="K27" s="28"/>
    </row>
    <row r="28" spans="1:11" ht="15.75" customHeight="1" x14ac:dyDescent="0.2">
      <c r="A28" s="28" t="s">
        <v>699</v>
      </c>
      <c r="B28" s="28"/>
      <c r="C28" s="28" t="s">
        <v>699</v>
      </c>
      <c r="D28" s="28"/>
      <c r="F28" s="28" t="s">
        <v>1198</v>
      </c>
      <c r="G28" s="28" t="s">
        <v>1199</v>
      </c>
      <c r="H28" s="28" t="s">
        <v>1200</v>
      </c>
      <c r="I28" s="28"/>
      <c r="J28" s="28"/>
      <c r="K28" s="28"/>
    </row>
    <row r="29" spans="1:11" ht="15.75" customHeight="1" x14ac:dyDescent="0.2">
      <c r="A29" s="28" t="s">
        <v>1201</v>
      </c>
      <c r="B29" s="28"/>
      <c r="C29" s="28" t="s">
        <v>1201</v>
      </c>
      <c r="D29" s="28"/>
      <c r="F29" s="28" t="s">
        <v>1202</v>
      </c>
      <c r="G29" s="28" t="s">
        <v>1203</v>
      </c>
      <c r="H29" s="28" t="s">
        <v>1204</v>
      </c>
      <c r="I29" s="28"/>
      <c r="J29" s="28"/>
      <c r="K29" s="28"/>
    </row>
    <row r="30" spans="1:11" ht="15.75" customHeight="1" x14ac:dyDescent="0.2">
      <c r="A30" s="28" t="s">
        <v>1205</v>
      </c>
      <c r="B30" s="28"/>
      <c r="C30" s="28" t="s">
        <v>1205</v>
      </c>
      <c r="D30" s="28"/>
      <c r="F30" s="28" t="s">
        <v>1206</v>
      </c>
      <c r="G30" s="28" t="s">
        <v>1207</v>
      </c>
      <c r="H30" s="28" t="s">
        <v>1123</v>
      </c>
      <c r="I30" s="28"/>
      <c r="J30" s="28"/>
      <c r="K30" s="28"/>
    </row>
    <row r="31" spans="1:11" ht="15.75" customHeight="1" x14ac:dyDescent="0.2">
      <c r="A31" s="28" t="s">
        <v>1170</v>
      </c>
      <c r="B31" s="28"/>
      <c r="C31" s="28" t="s">
        <v>1170</v>
      </c>
      <c r="D31" s="28"/>
      <c r="F31" s="28" t="s">
        <v>1208</v>
      </c>
      <c r="G31" s="28" t="s">
        <v>1207</v>
      </c>
      <c r="H31" s="28" t="s">
        <v>1209</v>
      </c>
      <c r="I31" s="28"/>
      <c r="J31" s="28"/>
      <c r="K31" s="28"/>
    </row>
    <row r="32" spans="1:11" ht="15.75" customHeight="1" x14ac:dyDescent="0.2">
      <c r="A32" s="28" t="s">
        <v>1210</v>
      </c>
      <c r="B32" s="28"/>
      <c r="C32" s="28" t="s">
        <v>1210</v>
      </c>
      <c r="D32" s="28"/>
      <c r="F32" s="28" t="s">
        <v>1211</v>
      </c>
      <c r="G32" s="28" t="s">
        <v>1120</v>
      </c>
      <c r="H32" s="28" t="s">
        <v>1212</v>
      </c>
      <c r="I32" s="28"/>
      <c r="J32" s="28"/>
      <c r="K32" s="28"/>
    </row>
    <row r="33" spans="1:11" ht="15.75" customHeight="1" x14ac:dyDescent="0.2">
      <c r="A33" s="1"/>
      <c r="B33" s="1"/>
      <c r="C33" s="1"/>
      <c r="D33" s="1"/>
      <c r="F33" s="28" t="s">
        <v>1213</v>
      </c>
      <c r="G33" s="28" t="s">
        <v>1174</v>
      </c>
      <c r="H33" s="28" t="s">
        <v>1125</v>
      </c>
      <c r="I33" s="28" t="s">
        <v>1213</v>
      </c>
      <c r="J33" s="28"/>
      <c r="K33" s="28"/>
    </row>
    <row r="34" spans="1:11" ht="15.75" customHeight="1" x14ac:dyDescent="0.2">
      <c r="A34" s="1"/>
      <c r="B34" s="1"/>
      <c r="C34" s="1"/>
      <c r="D34" s="1"/>
      <c r="F34" s="28" t="s">
        <v>1214</v>
      </c>
      <c r="G34" s="28" t="s">
        <v>1137</v>
      </c>
      <c r="H34" s="28" t="s">
        <v>1215</v>
      </c>
      <c r="I34" s="28"/>
      <c r="J34" s="28"/>
      <c r="K34" s="28"/>
    </row>
    <row r="35" spans="1:11" ht="15.75" customHeight="1" x14ac:dyDescent="0.2">
      <c r="A35" s="1"/>
      <c r="B35" s="1"/>
      <c r="C35" s="1"/>
      <c r="D35" s="1"/>
      <c r="F35" s="28" t="s">
        <v>1216</v>
      </c>
      <c r="G35" s="28" t="s">
        <v>1137</v>
      </c>
      <c r="H35" s="28" t="s">
        <v>1174</v>
      </c>
      <c r="I35" s="28"/>
      <c r="J35" s="28"/>
      <c r="K35" s="28"/>
    </row>
    <row r="36" spans="1:11" ht="15.75" customHeight="1" x14ac:dyDescent="0.2">
      <c r="A36" s="1"/>
      <c r="B36" s="1"/>
      <c r="C36" s="1"/>
      <c r="D36" s="1"/>
      <c r="F36" s="28" t="s">
        <v>1217</v>
      </c>
      <c r="G36" s="28" t="s">
        <v>1218</v>
      </c>
      <c r="H36" s="28" t="s">
        <v>1209</v>
      </c>
      <c r="I36" s="28"/>
      <c r="J36" s="28"/>
      <c r="K36" s="28"/>
    </row>
    <row r="37" spans="1:11" ht="15.75" customHeight="1" x14ac:dyDescent="0.2">
      <c r="A37" s="1"/>
      <c r="B37" s="1"/>
      <c r="C37" s="1"/>
      <c r="D37" s="1"/>
      <c r="F37" s="28" t="s">
        <v>1219</v>
      </c>
      <c r="G37" s="28" t="s">
        <v>1220</v>
      </c>
      <c r="H37" s="28" t="s">
        <v>1135</v>
      </c>
      <c r="I37" s="28"/>
      <c r="J37" s="28"/>
      <c r="K37" s="28"/>
    </row>
    <row r="38" spans="1:11" ht="12.75" x14ac:dyDescent="0.2">
      <c r="A38" s="1"/>
      <c r="B38" s="1"/>
      <c r="C38" s="1"/>
      <c r="D38" s="1"/>
      <c r="F38" s="28" t="s">
        <v>1221</v>
      </c>
      <c r="G38" s="28" t="s">
        <v>1222</v>
      </c>
      <c r="H38" s="28" t="s">
        <v>1209</v>
      </c>
      <c r="I38" s="28"/>
      <c r="J38" s="28"/>
      <c r="K38" s="28"/>
    </row>
    <row r="39" spans="1:11" ht="12.75" x14ac:dyDescent="0.2">
      <c r="A39" s="1"/>
      <c r="B39" s="1"/>
      <c r="C39" s="1"/>
      <c r="D39" s="1"/>
      <c r="F39" s="28" t="s">
        <v>1223</v>
      </c>
      <c r="G39" s="28" t="s">
        <v>1224</v>
      </c>
      <c r="H39" s="28" t="s">
        <v>1204</v>
      </c>
      <c r="I39" s="28"/>
      <c r="J39" s="28"/>
      <c r="K39" s="28"/>
    </row>
    <row r="40" spans="1:11" ht="12.75" x14ac:dyDescent="0.2">
      <c r="A40" s="1"/>
      <c r="B40" s="1"/>
      <c r="C40" s="1"/>
      <c r="D40" s="1"/>
      <c r="F40" s="28" t="s">
        <v>1225</v>
      </c>
      <c r="G40" s="28" t="s">
        <v>632</v>
      </c>
      <c r="H40" s="28" t="s">
        <v>1135</v>
      </c>
      <c r="I40" s="28"/>
      <c r="J40" s="28"/>
      <c r="K40" s="28"/>
    </row>
    <row r="41" spans="1:11" ht="12.75" x14ac:dyDescent="0.2">
      <c r="A41" s="1"/>
      <c r="B41" s="1"/>
      <c r="C41" s="1"/>
      <c r="D41" s="1"/>
      <c r="F41" s="28" t="s">
        <v>1226</v>
      </c>
      <c r="G41" s="28" t="s">
        <v>1137</v>
      </c>
      <c r="H41" s="28" t="s">
        <v>1157</v>
      </c>
      <c r="I41" s="28"/>
      <c r="J41" s="28"/>
      <c r="K41" s="28"/>
    </row>
    <row r="42" spans="1:11" ht="12.75" x14ac:dyDescent="0.2">
      <c r="A42" s="1"/>
      <c r="B42" s="1"/>
      <c r="C42" s="1"/>
      <c r="D42" s="1"/>
      <c r="F42" s="28" t="s">
        <v>1227</v>
      </c>
      <c r="G42" s="28" t="s">
        <v>1135</v>
      </c>
      <c r="H42" s="28" t="s">
        <v>1190</v>
      </c>
      <c r="I42" s="28"/>
      <c r="J42" s="28"/>
      <c r="K42" s="28"/>
    </row>
    <row r="43" spans="1:11" ht="12.75" x14ac:dyDescent="0.2">
      <c r="A43" s="1"/>
      <c r="B43" s="1"/>
      <c r="C43" s="1"/>
      <c r="D43" s="1"/>
      <c r="F43" s="28" t="s">
        <v>1228</v>
      </c>
      <c r="G43" s="28" t="s">
        <v>1190</v>
      </c>
      <c r="H43" s="28" t="s">
        <v>1229</v>
      </c>
      <c r="I43" s="28"/>
      <c r="J43" s="28"/>
      <c r="K43" s="28"/>
    </row>
    <row r="44" spans="1:11" ht="12.75" x14ac:dyDescent="0.2">
      <c r="A44" s="1"/>
      <c r="B44" s="1"/>
      <c r="C44" s="1"/>
      <c r="D44" s="1"/>
      <c r="F44" s="28" t="s">
        <v>1230</v>
      </c>
      <c r="G44" s="28" t="s">
        <v>1170</v>
      </c>
      <c r="H44" s="28" t="s">
        <v>1205</v>
      </c>
      <c r="I44" s="28"/>
      <c r="J44" s="28"/>
      <c r="K44" s="28"/>
    </row>
    <row r="45" spans="1:11" ht="12.75" x14ac:dyDescent="0.2">
      <c r="A45" s="1"/>
      <c r="B45" s="1"/>
      <c r="C45" s="1"/>
      <c r="D45" s="1"/>
      <c r="F45" s="28" t="s">
        <v>1231</v>
      </c>
      <c r="G45" s="28" t="s">
        <v>1137</v>
      </c>
      <c r="H45" s="28" t="s">
        <v>696</v>
      </c>
      <c r="I45" s="28"/>
      <c r="J45" s="28"/>
      <c r="K45" s="28"/>
    </row>
    <row r="46" spans="1:11" ht="12.75" x14ac:dyDescent="0.2">
      <c r="A46" s="1"/>
      <c r="B46" s="1"/>
      <c r="C46" s="1"/>
      <c r="D46" s="1"/>
      <c r="F46" s="28" t="s">
        <v>1232</v>
      </c>
      <c r="G46" s="28" t="s">
        <v>1120</v>
      </c>
      <c r="H46" s="28" t="s">
        <v>1233</v>
      </c>
      <c r="I46" s="28"/>
      <c r="J46" s="28"/>
      <c r="K46" s="28"/>
    </row>
    <row r="47" spans="1:11" ht="12.75" x14ac:dyDescent="0.2">
      <c r="A47" s="1"/>
      <c r="B47" s="1"/>
      <c r="C47" s="1"/>
      <c r="D47" s="1"/>
      <c r="F47" s="28" t="s">
        <v>1234</v>
      </c>
      <c r="G47" s="28" t="s">
        <v>676</v>
      </c>
      <c r="H47" s="28" t="s">
        <v>1204</v>
      </c>
      <c r="I47" s="28"/>
      <c r="J47" s="28"/>
      <c r="K47" s="28"/>
    </row>
    <row r="48" spans="1:11" ht="12.75" x14ac:dyDescent="0.2">
      <c r="A48" s="1"/>
      <c r="B48" s="1"/>
      <c r="C48" s="1"/>
      <c r="D48" s="1"/>
      <c r="F48" s="28" t="s">
        <v>1235</v>
      </c>
      <c r="G48" s="28" t="s">
        <v>1236</v>
      </c>
      <c r="H48" s="28" t="s">
        <v>676</v>
      </c>
      <c r="I48" s="28"/>
      <c r="J48" s="28"/>
      <c r="K48" s="28"/>
    </row>
    <row r="49" spans="1:11" ht="12.75" x14ac:dyDescent="0.2">
      <c r="A49" s="1"/>
      <c r="B49" s="1"/>
      <c r="C49" s="1"/>
      <c r="D49" s="1"/>
      <c r="F49" s="28" t="s">
        <v>1237</v>
      </c>
      <c r="G49" s="28" t="s">
        <v>1238</v>
      </c>
      <c r="H49" s="28" t="s">
        <v>1148</v>
      </c>
      <c r="I49" s="28"/>
      <c r="J49" s="28"/>
      <c r="K49" s="28"/>
    </row>
    <row r="50" spans="1:11" ht="12.75" x14ac:dyDescent="0.2">
      <c r="A50" s="1"/>
      <c r="B50" s="1"/>
      <c r="C50" s="1"/>
      <c r="D50" s="1"/>
      <c r="F50" s="28" t="s">
        <v>1239</v>
      </c>
      <c r="G50" s="28" t="s">
        <v>1240</v>
      </c>
      <c r="H50" s="28" t="s">
        <v>1148</v>
      </c>
      <c r="I50" s="28" t="s">
        <v>1239</v>
      </c>
      <c r="J50" s="28"/>
      <c r="K50" s="28"/>
    </row>
    <row r="51" spans="1:11" ht="12.75" x14ac:dyDescent="0.2">
      <c r="A51" s="1"/>
      <c r="B51" s="1"/>
      <c r="C51" s="1"/>
      <c r="D51" s="1"/>
      <c r="F51" s="28" t="s">
        <v>1241</v>
      </c>
      <c r="G51" s="28" t="s">
        <v>1242</v>
      </c>
      <c r="H51" s="28" t="s">
        <v>649</v>
      </c>
      <c r="I51" s="28" t="s">
        <v>1241</v>
      </c>
      <c r="J51" s="28"/>
      <c r="K51" s="28"/>
    </row>
    <row r="52" spans="1:11" ht="12.75" x14ac:dyDescent="0.2">
      <c r="A52" s="1"/>
      <c r="B52" s="1"/>
      <c r="C52" s="1"/>
      <c r="D52" s="1"/>
      <c r="F52" s="28" t="s">
        <v>1243</v>
      </c>
      <c r="G52" s="28" t="s">
        <v>1244</v>
      </c>
      <c r="H52" s="28" t="s">
        <v>1245</v>
      </c>
      <c r="I52" s="28"/>
      <c r="J52" s="28"/>
      <c r="K52" s="28"/>
    </row>
    <row r="53" spans="1:11" ht="12.75" x14ac:dyDescent="0.2">
      <c r="A53" s="1"/>
      <c r="B53" s="1"/>
      <c r="C53" s="1"/>
      <c r="D53" s="1"/>
      <c r="F53" s="1"/>
      <c r="G53" s="1"/>
      <c r="H53" s="1"/>
      <c r="I53" s="1" t="s">
        <v>1246</v>
      </c>
      <c r="J53" s="1"/>
      <c r="K53" s="1"/>
    </row>
    <row r="54" spans="1:11" ht="12.75" x14ac:dyDescent="0.2">
      <c r="A54" s="1"/>
      <c r="B54" s="1"/>
      <c r="C54" s="1"/>
      <c r="D54" s="1"/>
      <c r="F54" s="1"/>
      <c r="G54" s="1"/>
      <c r="H54" s="1"/>
      <c r="I54" s="1" t="s">
        <v>1247</v>
      </c>
      <c r="J54" s="1"/>
      <c r="K54" s="1"/>
    </row>
    <row r="55" spans="1:11" ht="12.75" x14ac:dyDescent="0.2">
      <c r="A55" s="1"/>
      <c r="B55" s="1"/>
      <c r="C55" s="1"/>
      <c r="D55" s="1"/>
      <c r="F55" s="1"/>
      <c r="G55" s="1"/>
      <c r="H55" s="1"/>
      <c r="I55" s="1" t="s">
        <v>1248</v>
      </c>
      <c r="J55" s="1"/>
      <c r="K55" s="1"/>
    </row>
    <row r="56" spans="1:11" ht="12.75" x14ac:dyDescent="0.2">
      <c r="A56" s="1"/>
      <c r="B56" s="1"/>
      <c r="C56" s="1"/>
      <c r="D56" s="1"/>
      <c r="F56" s="1"/>
      <c r="G56" s="1"/>
      <c r="H56" s="1"/>
      <c r="I56" s="1" t="s">
        <v>1249</v>
      </c>
      <c r="J56" s="1"/>
      <c r="K56" s="1"/>
    </row>
    <row r="57" spans="1:11" ht="12.75" x14ac:dyDescent="0.2">
      <c r="A57" s="1"/>
      <c r="B57" s="1"/>
      <c r="C57" s="1"/>
      <c r="D57" s="1"/>
      <c r="F57" s="1"/>
      <c r="G57" s="1"/>
      <c r="H57" s="1"/>
      <c r="I57" s="1" t="s">
        <v>1250</v>
      </c>
      <c r="J57" s="1"/>
      <c r="K57" s="1"/>
    </row>
    <row r="58" spans="1:11" ht="12.75" x14ac:dyDescent="0.2">
      <c r="A58" s="1"/>
      <c r="B58" s="1"/>
      <c r="C58" s="1"/>
      <c r="D58" s="1"/>
      <c r="F58" s="1"/>
      <c r="G58" s="1"/>
      <c r="H58" s="1"/>
      <c r="I58" s="1" t="s">
        <v>1251</v>
      </c>
      <c r="J58" s="1"/>
      <c r="K58" s="1"/>
    </row>
    <row r="59" spans="1:11" ht="12.75" x14ac:dyDescent="0.2">
      <c r="A59" s="1"/>
      <c r="B59" s="1"/>
      <c r="C59" s="1"/>
      <c r="D59" s="1"/>
      <c r="F59" s="1"/>
      <c r="G59" s="1"/>
      <c r="H59" s="1"/>
      <c r="I59" s="1" t="s">
        <v>1252</v>
      </c>
      <c r="J59" s="1"/>
      <c r="K59" s="1"/>
    </row>
    <row r="60" spans="1:11" ht="12.75" x14ac:dyDescent="0.2">
      <c r="A60" s="1"/>
      <c r="B60" s="1"/>
      <c r="C60" s="1"/>
      <c r="D60" s="1"/>
      <c r="F60" s="1"/>
      <c r="G60" s="1"/>
      <c r="H60" s="1"/>
      <c r="I60" s="1" t="s">
        <v>1253</v>
      </c>
      <c r="J60" s="1"/>
      <c r="K60" s="1"/>
    </row>
    <row r="61" spans="1:11" ht="12.75" x14ac:dyDescent="0.2">
      <c r="A61" s="1"/>
      <c r="B61" s="1"/>
      <c r="C61" s="1"/>
      <c r="D61" s="1"/>
      <c r="F61" s="1"/>
      <c r="G61" s="1"/>
      <c r="H61" s="1"/>
      <c r="I61" s="1" t="s">
        <v>1254</v>
      </c>
      <c r="J61" s="1"/>
      <c r="K61" s="1"/>
    </row>
    <row r="62" spans="1:11" ht="12.75" x14ac:dyDescent="0.2">
      <c r="A62" s="1"/>
      <c r="B62" s="1"/>
      <c r="C62" s="1"/>
      <c r="D62" s="1"/>
      <c r="F62" s="1"/>
      <c r="G62" s="1"/>
      <c r="H62" s="1"/>
      <c r="I62" s="1" t="s">
        <v>1255</v>
      </c>
      <c r="J62" s="1"/>
      <c r="K62" s="1"/>
    </row>
    <row r="63" spans="1:11" ht="12.75" x14ac:dyDescent="0.2">
      <c r="A63" s="1"/>
      <c r="B63" s="1"/>
      <c r="C63" s="1"/>
      <c r="D63" s="1"/>
      <c r="F63" s="1"/>
      <c r="G63" s="1"/>
      <c r="H63" s="1"/>
      <c r="I63" s="1" t="s">
        <v>1256</v>
      </c>
      <c r="J63" s="1"/>
      <c r="K63" s="1"/>
    </row>
    <row r="64" spans="1:11" ht="12.75" x14ac:dyDescent="0.2">
      <c r="A64" s="1"/>
      <c r="B64" s="1"/>
      <c r="C64" s="1"/>
      <c r="D64" s="1"/>
      <c r="F64" s="1"/>
      <c r="G64" s="1"/>
      <c r="H64" s="1"/>
      <c r="I64" s="1" t="s">
        <v>1257</v>
      </c>
      <c r="J64" s="1"/>
      <c r="K64" s="1"/>
    </row>
    <row r="65" spans="1:11" ht="12.75" x14ac:dyDescent="0.2">
      <c r="A65" s="1"/>
      <c r="B65" s="1"/>
      <c r="C65" s="1"/>
      <c r="D65" s="1"/>
      <c r="F65" s="1"/>
      <c r="G65" s="1"/>
      <c r="H65" s="1"/>
      <c r="I65" s="1" t="s">
        <v>1258</v>
      </c>
      <c r="J65" s="1"/>
      <c r="K65" s="1"/>
    </row>
    <row r="66" spans="1:11" ht="12.75" x14ac:dyDescent="0.2">
      <c r="A66" s="1"/>
      <c r="B66" s="1"/>
      <c r="C66" s="1"/>
      <c r="D66" s="1"/>
      <c r="F66" s="1"/>
      <c r="G66" s="1"/>
      <c r="H66" s="1"/>
      <c r="I66" s="1" t="s">
        <v>1259</v>
      </c>
      <c r="J66" s="1"/>
      <c r="K66" s="1"/>
    </row>
    <row r="67" spans="1:11" ht="12.75" x14ac:dyDescent="0.2">
      <c r="A67" s="1"/>
      <c r="B67" s="1"/>
      <c r="C67" s="1"/>
      <c r="D67" s="1"/>
      <c r="F67" s="1"/>
      <c r="G67" s="1"/>
      <c r="H67" s="1"/>
      <c r="I67" s="1"/>
      <c r="J67" s="1"/>
      <c r="K67" s="1"/>
    </row>
    <row r="68" spans="1:11" ht="12.75" x14ac:dyDescent="0.2">
      <c r="A68" s="1"/>
      <c r="B68" s="1"/>
      <c r="C68" s="1"/>
      <c r="D68" s="1"/>
      <c r="F68" s="1"/>
      <c r="G68" s="1"/>
      <c r="H68" s="1"/>
      <c r="I68" s="1"/>
      <c r="J68" s="1"/>
      <c r="K68" s="1"/>
    </row>
    <row r="69" spans="1:11" ht="12.75" x14ac:dyDescent="0.2">
      <c r="A69" s="1"/>
      <c r="B69" s="1"/>
      <c r="C69" s="1"/>
      <c r="D69" s="1"/>
      <c r="F69" s="1"/>
      <c r="G69" s="1"/>
      <c r="H69" s="1"/>
      <c r="I69" s="1"/>
      <c r="J69" s="1"/>
      <c r="K69" s="1"/>
    </row>
    <row r="70" spans="1:11" ht="12.75" x14ac:dyDescent="0.2">
      <c r="A70" s="1"/>
      <c r="B70" s="1"/>
      <c r="C70" s="1"/>
      <c r="D70" s="1"/>
      <c r="F70" s="1"/>
      <c r="G70" s="1"/>
      <c r="H70" s="1"/>
      <c r="I70" s="1"/>
      <c r="J70" s="1"/>
      <c r="K70" s="1"/>
    </row>
    <row r="71" spans="1:11" ht="12.75" x14ac:dyDescent="0.2">
      <c r="A71" s="1"/>
      <c r="B71" s="1"/>
      <c r="C71" s="1"/>
      <c r="D71" s="1"/>
      <c r="F71" s="1"/>
      <c r="G71" s="1"/>
      <c r="H71" s="1"/>
      <c r="I71" s="1"/>
      <c r="J71" s="1"/>
      <c r="K71" s="1"/>
    </row>
    <row r="72" spans="1:11" ht="12.75" x14ac:dyDescent="0.2">
      <c r="A72" s="1"/>
      <c r="B72" s="1"/>
      <c r="C72" s="1"/>
      <c r="D72" s="1"/>
      <c r="F72" s="1"/>
      <c r="G72" s="1"/>
      <c r="H72" s="1"/>
      <c r="I72" s="1"/>
      <c r="J72" s="1"/>
      <c r="K72" s="1"/>
    </row>
    <row r="73" spans="1:11" ht="12.75" x14ac:dyDescent="0.2">
      <c r="A73" s="1"/>
      <c r="B73" s="1"/>
      <c r="C73" s="1"/>
      <c r="D73" s="1"/>
      <c r="F73" s="1"/>
      <c r="G73" s="1"/>
      <c r="H73" s="1"/>
      <c r="I73" s="1"/>
      <c r="J73" s="1"/>
      <c r="K73" s="1"/>
    </row>
    <row r="74" spans="1:11" ht="12.75" x14ac:dyDescent="0.2">
      <c r="A74" s="1"/>
      <c r="B74" s="1"/>
      <c r="C74" s="1"/>
      <c r="D74" s="1"/>
      <c r="F74" s="1"/>
      <c r="G74" s="1"/>
      <c r="H74" s="1"/>
      <c r="I74" s="1"/>
      <c r="J74" s="1"/>
      <c r="K74" s="1"/>
    </row>
    <row r="75" spans="1:11" ht="12.75" x14ac:dyDescent="0.2">
      <c r="A75" s="1"/>
      <c r="B75" s="1"/>
      <c r="C75" s="1"/>
      <c r="D75" s="1"/>
      <c r="F75" s="1"/>
      <c r="G75" s="1"/>
      <c r="H75" s="1"/>
      <c r="I75" s="1"/>
      <c r="J75" s="1"/>
      <c r="K75" s="1"/>
    </row>
    <row r="76" spans="1:11" ht="12.75" x14ac:dyDescent="0.2">
      <c r="A76" s="1"/>
      <c r="B76" s="1"/>
      <c r="C76" s="1"/>
      <c r="D76" s="1"/>
      <c r="F76" s="1"/>
      <c r="G76" s="1"/>
      <c r="H76" s="1"/>
      <c r="I76" s="1"/>
      <c r="J76" s="1"/>
      <c r="K76" s="1"/>
    </row>
    <row r="77" spans="1:11" ht="12.75" x14ac:dyDescent="0.2">
      <c r="A77" s="1"/>
      <c r="B77" s="1"/>
      <c r="C77" s="1"/>
      <c r="D77" s="1"/>
      <c r="F77" s="1"/>
      <c r="G77" s="1"/>
      <c r="H77" s="1"/>
      <c r="I77" s="1"/>
      <c r="J77" s="1"/>
      <c r="K77" s="1"/>
    </row>
    <row r="78" spans="1:11" ht="12.75" x14ac:dyDescent="0.2">
      <c r="A78" s="1"/>
      <c r="B78" s="1"/>
      <c r="C78" s="1"/>
      <c r="D78" s="1"/>
      <c r="F78" s="1"/>
      <c r="G78" s="1"/>
      <c r="H78" s="1"/>
      <c r="I78" s="1"/>
      <c r="J78" s="1"/>
      <c r="K78" s="1"/>
    </row>
    <row r="79" spans="1:11" ht="12.75" x14ac:dyDescent="0.2">
      <c r="A79" s="1"/>
      <c r="B79" s="1"/>
      <c r="C79" s="1"/>
      <c r="D79" s="1"/>
      <c r="F79" s="1"/>
      <c r="G79" s="1"/>
      <c r="H79" s="1"/>
      <c r="I79" s="1"/>
      <c r="J79" s="1"/>
      <c r="K79" s="1"/>
    </row>
    <row r="80" spans="1:11" ht="12.75" x14ac:dyDescent="0.2">
      <c r="A80" s="1"/>
      <c r="B80" s="1"/>
      <c r="C80" s="1"/>
      <c r="D80" s="1"/>
      <c r="F80" s="1"/>
      <c r="G80" s="1"/>
      <c r="H80" s="1"/>
      <c r="I80" s="1"/>
      <c r="J80" s="1"/>
      <c r="K80" s="1"/>
    </row>
    <row r="81" spans="1:11" ht="12.75" x14ac:dyDescent="0.2">
      <c r="A81" s="1"/>
      <c r="B81" s="1"/>
      <c r="C81" s="1"/>
      <c r="D81" s="1"/>
      <c r="F81" s="1"/>
      <c r="G81" s="1"/>
      <c r="H81" s="1"/>
      <c r="I81" s="1"/>
      <c r="J81" s="1"/>
      <c r="K81" s="1"/>
    </row>
    <row r="82" spans="1:11" ht="12.75" x14ac:dyDescent="0.2">
      <c r="A82" s="1"/>
      <c r="B82" s="1"/>
      <c r="C82" s="1"/>
      <c r="D82" s="1"/>
      <c r="F82" s="1"/>
      <c r="G82" s="1"/>
      <c r="H82" s="1"/>
      <c r="I82" s="1"/>
      <c r="J82" s="1"/>
      <c r="K82" s="1"/>
    </row>
    <row r="83" spans="1:11" ht="12.75" x14ac:dyDescent="0.2">
      <c r="A83" s="1"/>
      <c r="B83" s="1"/>
      <c r="C83" s="1"/>
      <c r="D83" s="1"/>
      <c r="F83" s="1"/>
      <c r="G83" s="1"/>
      <c r="H83" s="1"/>
      <c r="I83" s="1"/>
      <c r="J83" s="1"/>
      <c r="K83" s="1"/>
    </row>
    <row r="84" spans="1:11" ht="12.75" x14ac:dyDescent="0.2">
      <c r="A84" s="1"/>
      <c r="B84" s="1"/>
      <c r="C84" s="1"/>
      <c r="D84" s="1"/>
      <c r="F84" s="1"/>
      <c r="G84" s="1"/>
      <c r="H84" s="1"/>
      <c r="I84" s="1"/>
      <c r="J84" s="1"/>
      <c r="K84" s="1"/>
    </row>
    <row r="85" spans="1:11" ht="12.75" x14ac:dyDescent="0.2">
      <c r="A85" s="1"/>
      <c r="B85" s="1"/>
      <c r="C85" s="1"/>
      <c r="D85" s="1"/>
      <c r="F85" s="1"/>
      <c r="G85" s="1"/>
      <c r="H85" s="1"/>
      <c r="I85" s="1"/>
      <c r="J85" s="1"/>
      <c r="K85" s="1"/>
    </row>
    <row r="86" spans="1:11" ht="12.75" x14ac:dyDescent="0.2">
      <c r="A86" s="1"/>
      <c r="B86" s="1"/>
      <c r="C86" s="1"/>
      <c r="D86" s="1"/>
      <c r="F86" s="1"/>
      <c r="G86" s="1"/>
      <c r="H86" s="1"/>
      <c r="I86" s="1"/>
      <c r="J86" s="1"/>
      <c r="K86" s="1"/>
    </row>
    <row r="87" spans="1:11" ht="12.75" x14ac:dyDescent="0.2">
      <c r="A87" s="1"/>
      <c r="B87" s="1"/>
      <c r="C87" s="1"/>
      <c r="D87" s="1"/>
      <c r="F87" s="1"/>
      <c r="G87" s="1"/>
      <c r="H87" s="1"/>
      <c r="I87" s="1"/>
      <c r="J87" s="1"/>
      <c r="K87" s="1"/>
    </row>
    <row r="88" spans="1:11" ht="12.75" x14ac:dyDescent="0.2">
      <c r="A88" s="1"/>
      <c r="B88" s="1"/>
      <c r="C88" s="1"/>
      <c r="D88" s="1"/>
      <c r="F88" s="1"/>
      <c r="G88" s="1"/>
      <c r="H88" s="1"/>
      <c r="I88" s="1"/>
      <c r="J88" s="1"/>
      <c r="K88" s="1"/>
    </row>
    <row r="89" spans="1:11" ht="12.75" x14ac:dyDescent="0.2">
      <c r="A89" s="1"/>
      <c r="B89" s="1"/>
      <c r="C89" s="1"/>
      <c r="D89" s="1"/>
      <c r="F89" s="1"/>
      <c r="G89" s="1"/>
      <c r="H89" s="1"/>
      <c r="I89" s="1"/>
      <c r="J89" s="1"/>
      <c r="K89" s="1"/>
    </row>
    <row r="90" spans="1:11" ht="12.75" x14ac:dyDescent="0.2">
      <c r="A90" s="1"/>
      <c r="B90" s="1"/>
      <c r="C90" s="1"/>
      <c r="D90" s="1"/>
      <c r="F90" s="1"/>
      <c r="G90" s="1"/>
      <c r="H90" s="1"/>
      <c r="I90" s="1"/>
      <c r="J90" s="1"/>
      <c r="K90" s="1"/>
    </row>
    <row r="91" spans="1:11" ht="12.75" x14ac:dyDescent="0.2">
      <c r="A91" s="1"/>
      <c r="B91" s="1"/>
      <c r="C91" s="1"/>
      <c r="D91" s="1"/>
      <c r="F91" s="1"/>
      <c r="G91" s="1"/>
      <c r="H91" s="1"/>
      <c r="I91" s="1"/>
      <c r="J91" s="1"/>
      <c r="K91" s="1"/>
    </row>
    <row r="92" spans="1:11" ht="12.75" x14ac:dyDescent="0.2">
      <c r="A92" s="1"/>
      <c r="B92" s="1"/>
      <c r="C92" s="1"/>
      <c r="D92" s="1"/>
      <c r="F92" s="1"/>
      <c r="G92" s="1"/>
      <c r="H92" s="1"/>
      <c r="I92" s="1"/>
      <c r="J92" s="1"/>
      <c r="K92" s="1"/>
    </row>
    <row r="93" spans="1:11" ht="12.75" x14ac:dyDescent="0.2">
      <c r="A93" s="1"/>
      <c r="B93" s="1"/>
      <c r="C93" s="1"/>
      <c r="D93" s="1"/>
      <c r="F93" s="1"/>
      <c r="G93" s="1"/>
      <c r="H93" s="1"/>
      <c r="I93" s="1"/>
      <c r="J93" s="1"/>
      <c r="K93" s="1"/>
    </row>
    <row r="94" spans="1:11" ht="12.75" x14ac:dyDescent="0.2">
      <c r="A94" s="1"/>
      <c r="B94" s="1"/>
      <c r="C94" s="1"/>
      <c r="D94" s="1"/>
      <c r="F94" s="1"/>
      <c r="G94" s="1"/>
      <c r="H94" s="1"/>
      <c r="I94" s="1"/>
      <c r="J94" s="1"/>
      <c r="K94" s="1"/>
    </row>
    <row r="95" spans="1:11" ht="12.75" x14ac:dyDescent="0.2">
      <c r="A95" s="1"/>
      <c r="B95" s="1"/>
      <c r="C95" s="1"/>
      <c r="D95" s="1"/>
      <c r="F95" s="1"/>
      <c r="G95" s="1"/>
      <c r="H95" s="1"/>
      <c r="I95" s="1"/>
      <c r="J95" s="1"/>
      <c r="K95" s="1"/>
    </row>
    <row r="96" spans="1:11" ht="12.75" x14ac:dyDescent="0.2">
      <c r="A96" s="1"/>
      <c r="B96" s="1"/>
      <c r="C96" s="1"/>
      <c r="D96" s="1"/>
      <c r="F96" s="1"/>
      <c r="G96" s="1"/>
      <c r="H96" s="1"/>
      <c r="I96" s="1"/>
      <c r="J96" s="1"/>
      <c r="K96" s="1"/>
    </row>
    <row r="97" spans="1:11" ht="12.75" x14ac:dyDescent="0.2">
      <c r="A97" s="1"/>
      <c r="B97" s="1"/>
      <c r="C97" s="1"/>
      <c r="D97" s="1"/>
      <c r="F97" s="1"/>
      <c r="G97" s="1"/>
      <c r="H97" s="1"/>
      <c r="I97" s="1"/>
      <c r="J97" s="1"/>
      <c r="K97" s="1"/>
    </row>
    <row r="98" spans="1:11" ht="12.75" x14ac:dyDescent="0.2">
      <c r="A98" s="1"/>
      <c r="B98" s="1"/>
      <c r="C98" s="1"/>
      <c r="D98" s="1"/>
      <c r="F98" s="1"/>
      <c r="G98" s="1"/>
      <c r="H98" s="1"/>
      <c r="I98" s="1"/>
      <c r="J98" s="1"/>
      <c r="K98" s="1"/>
    </row>
    <row r="99" spans="1:11" ht="12.75" x14ac:dyDescent="0.2">
      <c r="A99" s="1"/>
      <c r="B99" s="1"/>
      <c r="C99" s="1"/>
      <c r="D99" s="1"/>
      <c r="F99" s="1"/>
      <c r="G99" s="1"/>
      <c r="H99" s="1"/>
      <c r="I99" s="1"/>
      <c r="J99" s="1"/>
      <c r="K99" s="1"/>
    </row>
    <row r="100" spans="1:11" ht="12.75" x14ac:dyDescent="0.2">
      <c r="A100" s="1"/>
      <c r="B100" s="1"/>
      <c r="C100" s="1"/>
      <c r="D100" s="1"/>
      <c r="F100" s="1"/>
      <c r="G100" s="1"/>
      <c r="H100" s="1"/>
      <c r="I100" s="1"/>
      <c r="J100" s="1"/>
      <c r="K100" s="1"/>
    </row>
    <row r="101" spans="1:11" ht="12.75" x14ac:dyDescent="0.2">
      <c r="A101" s="1"/>
      <c r="B101" s="1"/>
      <c r="C101" s="1"/>
      <c r="D101" s="1"/>
      <c r="F101" s="1"/>
      <c r="G101" s="1"/>
      <c r="H101" s="1"/>
      <c r="I101" s="1"/>
      <c r="J101" s="1"/>
      <c r="K101" s="1"/>
    </row>
    <row r="102" spans="1:11" ht="12.75" x14ac:dyDescent="0.2">
      <c r="A102" s="1"/>
      <c r="B102" s="1"/>
      <c r="C102" s="1"/>
      <c r="D102" s="1"/>
      <c r="F102" s="1"/>
      <c r="G102" s="1"/>
      <c r="H102" s="1"/>
      <c r="I102" s="1"/>
      <c r="J102" s="1"/>
      <c r="K102" s="1"/>
    </row>
    <row r="103" spans="1:11" ht="12.75" x14ac:dyDescent="0.2">
      <c r="A103" s="1"/>
      <c r="B103" s="1"/>
      <c r="C103" s="1"/>
      <c r="D103" s="1"/>
      <c r="F103" s="1"/>
      <c r="G103" s="1"/>
      <c r="H103" s="1"/>
      <c r="I103" s="1"/>
      <c r="J103" s="1"/>
      <c r="K103" s="1"/>
    </row>
    <row r="104" spans="1:11" ht="12.75" x14ac:dyDescent="0.2">
      <c r="A104" s="1"/>
      <c r="B104" s="1"/>
      <c r="C104" s="1"/>
      <c r="D104" s="1"/>
      <c r="F104" s="1"/>
      <c r="G104" s="1"/>
      <c r="H104" s="1"/>
      <c r="I104" s="1"/>
      <c r="J104" s="1"/>
      <c r="K104" s="1"/>
    </row>
    <row r="105" spans="1:11" ht="12.75" x14ac:dyDescent="0.2">
      <c r="A105" s="1"/>
      <c r="B105" s="1"/>
      <c r="C105" s="1"/>
      <c r="D105" s="1"/>
      <c r="F105" s="1"/>
      <c r="G105" s="1"/>
      <c r="H105" s="1"/>
      <c r="I105" s="1"/>
      <c r="J105" s="1"/>
      <c r="K105" s="1"/>
    </row>
    <row r="106" spans="1:11" ht="12.75" x14ac:dyDescent="0.2">
      <c r="A106" s="1"/>
      <c r="B106" s="1"/>
      <c r="C106" s="1"/>
      <c r="D106" s="1"/>
      <c r="F106" s="1"/>
      <c r="G106" s="1"/>
      <c r="H106" s="1"/>
      <c r="I106" s="1"/>
      <c r="J106" s="1"/>
      <c r="K106" s="1"/>
    </row>
    <row r="107" spans="1:11" ht="12.75" x14ac:dyDescent="0.2">
      <c r="A107" s="1"/>
      <c r="B107" s="1"/>
      <c r="C107" s="1"/>
      <c r="D107" s="1"/>
      <c r="F107" s="1"/>
      <c r="G107" s="1"/>
      <c r="H107" s="1"/>
      <c r="I107" s="1"/>
      <c r="J107" s="1"/>
      <c r="K107" s="1"/>
    </row>
    <row r="108" spans="1:11" ht="12.75" x14ac:dyDescent="0.2">
      <c r="A108" s="1"/>
      <c r="B108" s="1"/>
      <c r="C108" s="1"/>
      <c r="D108" s="1"/>
      <c r="F108" s="1"/>
      <c r="G108" s="1"/>
      <c r="H108" s="1"/>
      <c r="I108" s="1"/>
      <c r="J108" s="1"/>
      <c r="K108" s="1"/>
    </row>
    <row r="109" spans="1:11" ht="12.75" x14ac:dyDescent="0.2">
      <c r="A109" s="1"/>
      <c r="B109" s="1"/>
      <c r="C109" s="1"/>
      <c r="D109" s="1"/>
      <c r="F109" s="1"/>
      <c r="G109" s="1"/>
      <c r="H109" s="1"/>
      <c r="I109" s="1"/>
      <c r="J109" s="1"/>
      <c r="K109" s="1"/>
    </row>
    <row r="110" spans="1:11" ht="12.75" x14ac:dyDescent="0.2">
      <c r="A110" s="1"/>
      <c r="B110" s="1"/>
      <c r="C110" s="1"/>
      <c r="D110" s="1"/>
      <c r="F110" s="1"/>
      <c r="G110" s="1"/>
      <c r="H110" s="1"/>
      <c r="I110" s="1"/>
      <c r="J110" s="1"/>
      <c r="K110" s="1"/>
    </row>
    <row r="111" spans="1:11" ht="12.75" x14ac:dyDescent="0.2">
      <c r="A111" s="1"/>
      <c r="B111" s="1"/>
      <c r="C111" s="1"/>
      <c r="D111" s="1"/>
      <c r="F111" s="1"/>
      <c r="G111" s="1"/>
      <c r="H111" s="1"/>
      <c r="I111" s="1"/>
      <c r="J111" s="1"/>
      <c r="K111" s="1"/>
    </row>
    <row r="112" spans="1:11" ht="12.75" x14ac:dyDescent="0.2">
      <c r="A112" s="1"/>
      <c r="B112" s="1"/>
      <c r="C112" s="1"/>
      <c r="D112" s="1"/>
      <c r="F112" s="1"/>
      <c r="G112" s="1"/>
      <c r="H112" s="1"/>
      <c r="I112" s="1"/>
      <c r="J112" s="1"/>
      <c r="K112" s="1"/>
    </row>
    <row r="113" spans="1:11" ht="12.75" x14ac:dyDescent="0.2">
      <c r="A113" s="1"/>
      <c r="B113" s="1"/>
      <c r="C113" s="1"/>
      <c r="D113" s="1"/>
      <c r="F113" s="1"/>
      <c r="G113" s="1"/>
      <c r="H113" s="1"/>
      <c r="I113" s="1"/>
      <c r="J113" s="1"/>
      <c r="K113" s="1"/>
    </row>
    <row r="114" spans="1:11" ht="12.75" x14ac:dyDescent="0.2">
      <c r="A114" s="1"/>
      <c r="B114" s="1"/>
      <c r="C114" s="1"/>
      <c r="D114" s="1"/>
      <c r="F114" s="1"/>
      <c r="G114" s="1"/>
      <c r="H114" s="1"/>
      <c r="I114" s="1"/>
      <c r="J114" s="1"/>
      <c r="K114" s="1"/>
    </row>
    <row r="115" spans="1:11" ht="12.75" x14ac:dyDescent="0.2">
      <c r="A115" s="1"/>
      <c r="B115" s="1"/>
      <c r="C115" s="1"/>
      <c r="D115" s="1"/>
      <c r="F115" s="1"/>
      <c r="G115" s="1"/>
      <c r="H115" s="1"/>
      <c r="I115" s="1"/>
      <c r="J115" s="1"/>
      <c r="K115" s="1"/>
    </row>
    <row r="116" spans="1:11" ht="12.75" x14ac:dyDescent="0.2">
      <c r="A116" s="1"/>
      <c r="B116" s="1"/>
      <c r="C116" s="1"/>
      <c r="D116" s="1"/>
      <c r="F116" s="1"/>
      <c r="G116" s="1"/>
      <c r="H116" s="1"/>
      <c r="I116" s="1"/>
      <c r="J116" s="1"/>
      <c r="K116" s="1"/>
    </row>
    <row r="117" spans="1:11" ht="12.75" x14ac:dyDescent="0.2">
      <c r="A117" s="1"/>
      <c r="B117" s="1"/>
      <c r="C117" s="1"/>
      <c r="D117" s="1"/>
      <c r="F117" s="1"/>
      <c r="G117" s="1"/>
      <c r="H117" s="1"/>
      <c r="I117" s="1"/>
      <c r="J117" s="1"/>
      <c r="K117" s="1"/>
    </row>
    <row r="118" spans="1:11" ht="12.75" x14ac:dyDescent="0.2">
      <c r="A118" s="1"/>
      <c r="B118" s="1"/>
      <c r="C118" s="1"/>
      <c r="D118" s="1"/>
      <c r="F118" s="1"/>
      <c r="G118" s="1"/>
      <c r="H118" s="1"/>
      <c r="I118" s="1"/>
      <c r="J118" s="1"/>
      <c r="K118" s="1"/>
    </row>
    <row r="119" spans="1:11" ht="12.75" x14ac:dyDescent="0.2">
      <c r="A119" s="1"/>
      <c r="B119" s="1"/>
      <c r="C119" s="1"/>
      <c r="D119" s="1"/>
      <c r="F119" s="1"/>
      <c r="G119" s="1"/>
      <c r="H119" s="1"/>
      <c r="I119" s="1"/>
      <c r="J119" s="1"/>
      <c r="K119" s="1"/>
    </row>
    <row r="120" spans="1:11" ht="12.75" x14ac:dyDescent="0.2">
      <c r="A120" s="1"/>
      <c r="B120" s="1"/>
      <c r="C120" s="1"/>
      <c r="D120" s="1"/>
      <c r="F120" s="1"/>
      <c r="G120" s="1"/>
      <c r="H120" s="1"/>
      <c r="I120" s="1"/>
      <c r="J120" s="1"/>
      <c r="K120" s="1"/>
    </row>
    <row r="121" spans="1:11" ht="12.75" x14ac:dyDescent="0.2">
      <c r="A121" s="1"/>
      <c r="B121" s="1"/>
      <c r="C121" s="1"/>
      <c r="D121" s="1"/>
      <c r="F121" s="1"/>
      <c r="G121" s="1"/>
      <c r="H121" s="1"/>
      <c r="I121" s="1"/>
      <c r="J121" s="1"/>
      <c r="K121" s="1"/>
    </row>
    <row r="122" spans="1:11" ht="12.75" x14ac:dyDescent="0.2">
      <c r="A122" s="1"/>
      <c r="B122" s="1"/>
      <c r="C122" s="1"/>
      <c r="D122" s="1"/>
      <c r="F122" s="1"/>
      <c r="G122" s="1"/>
      <c r="H122" s="1"/>
      <c r="I122" s="1"/>
      <c r="J122" s="1"/>
      <c r="K122" s="1"/>
    </row>
    <row r="123" spans="1:11" ht="12.75" x14ac:dyDescent="0.2">
      <c r="A123" s="1"/>
      <c r="B123" s="1"/>
      <c r="C123" s="1"/>
      <c r="D123" s="1"/>
      <c r="F123" s="1"/>
      <c r="G123" s="1"/>
      <c r="H123" s="1"/>
      <c r="I123" s="1"/>
      <c r="J123" s="1"/>
      <c r="K123" s="1"/>
    </row>
    <row r="124" spans="1:11" ht="12.75" x14ac:dyDescent="0.2">
      <c r="A124" s="1"/>
      <c r="B124" s="1"/>
      <c r="C124" s="1"/>
      <c r="D124" s="1"/>
      <c r="F124" s="1"/>
      <c r="G124" s="1"/>
      <c r="H124" s="1"/>
      <c r="I124" s="1"/>
      <c r="J124" s="1"/>
      <c r="K124" s="1"/>
    </row>
    <row r="125" spans="1:11" ht="12.75" x14ac:dyDescent="0.2">
      <c r="A125" s="1"/>
      <c r="B125" s="1"/>
      <c r="C125" s="1"/>
      <c r="D125" s="1"/>
      <c r="F125" s="1"/>
      <c r="G125" s="1"/>
      <c r="H125" s="1"/>
      <c r="I125" s="1"/>
      <c r="J125" s="1"/>
      <c r="K125" s="1"/>
    </row>
    <row r="126" spans="1:11" ht="12.75" x14ac:dyDescent="0.2">
      <c r="A126" s="1"/>
      <c r="B126" s="1"/>
      <c r="C126" s="1"/>
      <c r="D126" s="1"/>
      <c r="F126" s="1"/>
      <c r="G126" s="1"/>
      <c r="H126" s="1"/>
      <c r="I126" s="1"/>
      <c r="J126" s="1"/>
      <c r="K126" s="1"/>
    </row>
    <row r="127" spans="1:11" ht="12.75" x14ac:dyDescent="0.2">
      <c r="A127" s="1"/>
      <c r="B127" s="1"/>
      <c r="C127" s="1"/>
      <c r="D127" s="1"/>
      <c r="F127" s="1"/>
      <c r="G127" s="1"/>
      <c r="H127" s="1"/>
      <c r="I127" s="1"/>
      <c r="J127" s="1"/>
      <c r="K127" s="1"/>
    </row>
    <row r="128" spans="1:11" ht="12.75" x14ac:dyDescent="0.2">
      <c r="A128" s="1"/>
      <c r="B128" s="1"/>
      <c r="C128" s="1"/>
      <c r="D128" s="1"/>
      <c r="F128" s="1"/>
      <c r="G128" s="1"/>
      <c r="H128" s="1"/>
      <c r="I128" s="1"/>
      <c r="J128" s="1"/>
      <c r="K128" s="1"/>
    </row>
    <row r="129" spans="1:11" ht="12.75" x14ac:dyDescent="0.2">
      <c r="A129" s="1"/>
      <c r="B129" s="1"/>
      <c r="C129" s="1"/>
      <c r="D129" s="1"/>
      <c r="F129" s="1"/>
      <c r="G129" s="1"/>
      <c r="H129" s="1"/>
      <c r="I129" s="1"/>
      <c r="J129" s="1"/>
      <c r="K129" s="1"/>
    </row>
    <row r="130" spans="1:11" ht="12.75" x14ac:dyDescent="0.2">
      <c r="A130" s="1"/>
      <c r="B130" s="1"/>
      <c r="C130" s="1"/>
      <c r="D130" s="1"/>
      <c r="F130" s="1"/>
      <c r="G130" s="1"/>
      <c r="H130" s="1"/>
      <c r="I130" s="1"/>
      <c r="J130" s="1"/>
      <c r="K130" s="1"/>
    </row>
    <row r="131" spans="1:11" ht="12.75" x14ac:dyDescent="0.2">
      <c r="A131" s="1"/>
      <c r="B131" s="1"/>
      <c r="C131" s="1"/>
      <c r="D131" s="1"/>
      <c r="F131" s="1"/>
      <c r="G131" s="1"/>
      <c r="H131" s="1"/>
      <c r="I131" s="1"/>
      <c r="J131" s="1"/>
      <c r="K131" s="1"/>
    </row>
    <row r="132" spans="1:11" ht="12.75" x14ac:dyDescent="0.2">
      <c r="A132" s="1"/>
      <c r="B132" s="1"/>
      <c r="C132" s="1"/>
      <c r="D132" s="1"/>
      <c r="F132" s="1"/>
      <c r="G132" s="1"/>
      <c r="H132" s="1"/>
      <c r="I132" s="1"/>
      <c r="J132" s="1"/>
      <c r="K132" s="1"/>
    </row>
    <row r="133" spans="1:11" ht="12.75" x14ac:dyDescent="0.2">
      <c r="A133" s="1"/>
      <c r="B133" s="1"/>
      <c r="C133" s="1"/>
      <c r="D133" s="1"/>
      <c r="F133" s="1"/>
      <c r="G133" s="1"/>
      <c r="H133" s="1"/>
      <c r="I133" s="1"/>
      <c r="J133" s="1"/>
      <c r="K133" s="1"/>
    </row>
    <row r="134" spans="1:11" ht="12.75" x14ac:dyDescent="0.2">
      <c r="A134" s="1"/>
      <c r="B134" s="1"/>
      <c r="C134" s="1"/>
      <c r="D134" s="1"/>
      <c r="F134" s="1"/>
      <c r="G134" s="1"/>
      <c r="H134" s="1"/>
      <c r="I134" s="1"/>
      <c r="J134" s="1"/>
      <c r="K134" s="1"/>
    </row>
    <row r="135" spans="1:11" ht="12.75" x14ac:dyDescent="0.2">
      <c r="A135" s="1"/>
      <c r="B135" s="1"/>
      <c r="C135" s="1"/>
      <c r="D135" s="1"/>
      <c r="F135" s="1"/>
      <c r="G135" s="1"/>
      <c r="H135" s="1"/>
      <c r="I135" s="1"/>
      <c r="J135" s="1"/>
      <c r="K135" s="1"/>
    </row>
    <row r="136" spans="1:11" ht="12.75" x14ac:dyDescent="0.2">
      <c r="A136" s="1"/>
      <c r="B136" s="1"/>
      <c r="C136" s="1"/>
      <c r="D136" s="1"/>
      <c r="F136" s="1"/>
      <c r="G136" s="1"/>
      <c r="H136" s="1"/>
      <c r="I136" s="1"/>
      <c r="J136" s="1"/>
      <c r="K136" s="1"/>
    </row>
    <row r="137" spans="1:11" ht="12.75" x14ac:dyDescent="0.2">
      <c r="A137" s="1"/>
      <c r="B137" s="1"/>
      <c r="C137" s="1"/>
      <c r="D137" s="1"/>
      <c r="F137" s="1"/>
      <c r="G137" s="1"/>
      <c r="H137" s="1"/>
      <c r="I137" s="1"/>
      <c r="J137" s="1"/>
      <c r="K137" s="1"/>
    </row>
    <row r="138" spans="1:11" ht="12.75" x14ac:dyDescent="0.2">
      <c r="A138" s="1"/>
      <c r="B138" s="1"/>
      <c r="C138" s="1"/>
      <c r="D138" s="1"/>
      <c r="F138" s="1"/>
      <c r="G138" s="1"/>
      <c r="H138" s="1"/>
      <c r="I138" s="1"/>
      <c r="J138" s="1"/>
      <c r="K138" s="1"/>
    </row>
    <row r="139" spans="1:11" ht="12.75" x14ac:dyDescent="0.2">
      <c r="A139" s="1"/>
      <c r="B139" s="1"/>
      <c r="C139" s="1"/>
      <c r="D139" s="1"/>
      <c r="F139" s="1"/>
      <c r="G139" s="1"/>
      <c r="H139" s="1"/>
      <c r="I139" s="1"/>
      <c r="J139" s="1"/>
      <c r="K139" s="1"/>
    </row>
    <row r="140" spans="1:11" ht="12.75" x14ac:dyDescent="0.2">
      <c r="A140" s="1"/>
      <c r="B140" s="1"/>
      <c r="C140" s="1"/>
      <c r="D140" s="1"/>
      <c r="F140" s="1"/>
      <c r="G140" s="1"/>
      <c r="H140" s="1"/>
      <c r="I140" s="1"/>
      <c r="J140" s="1"/>
      <c r="K140" s="1"/>
    </row>
    <row r="141" spans="1:11" ht="12.75" x14ac:dyDescent="0.2">
      <c r="A141" s="1"/>
      <c r="B141" s="1"/>
      <c r="C141" s="1"/>
      <c r="D141" s="1"/>
      <c r="F141" s="1"/>
      <c r="G141" s="1"/>
      <c r="H141" s="1"/>
      <c r="I141" s="1"/>
      <c r="J141" s="1"/>
      <c r="K141" s="1"/>
    </row>
    <row r="142" spans="1:11" ht="12.75" x14ac:dyDescent="0.2">
      <c r="A142" s="1"/>
      <c r="B142" s="1"/>
      <c r="C142" s="1"/>
      <c r="D142" s="1"/>
      <c r="F142" s="1"/>
      <c r="G142" s="1"/>
      <c r="H142" s="1"/>
      <c r="I142" s="1"/>
      <c r="J142" s="1"/>
      <c r="K142" s="1"/>
    </row>
    <row r="143" spans="1:11" ht="12.75" x14ac:dyDescent="0.2">
      <c r="A143" s="1"/>
      <c r="B143" s="1"/>
      <c r="C143" s="1"/>
      <c r="D143" s="1"/>
      <c r="F143" s="1"/>
      <c r="G143" s="1"/>
      <c r="H143" s="1"/>
      <c r="I143" s="1"/>
      <c r="J143" s="1"/>
      <c r="K143" s="1"/>
    </row>
    <row r="144" spans="1:11" ht="12.75" x14ac:dyDescent="0.2">
      <c r="A144" s="1"/>
      <c r="B144" s="1"/>
      <c r="C144" s="1"/>
      <c r="D144" s="1"/>
      <c r="F144" s="1"/>
      <c r="G144" s="1"/>
      <c r="H144" s="1"/>
      <c r="I144" s="1"/>
      <c r="J144" s="1"/>
      <c r="K144" s="1"/>
    </row>
    <row r="145" spans="1:11" ht="12.75" x14ac:dyDescent="0.2">
      <c r="A145" s="1"/>
      <c r="B145" s="1"/>
      <c r="C145" s="1"/>
      <c r="D145" s="1"/>
      <c r="F145" s="1"/>
      <c r="G145" s="1"/>
      <c r="H145" s="1"/>
      <c r="I145" s="1"/>
      <c r="J145" s="1"/>
      <c r="K145" s="1"/>
    </row>
    <row r="146" spans="1:11" ht="12.75" x14ac:dyDescent="0.2">
      <c r="A146" s="1"/>
      <c r="B146" s="1"/>
      <c r="C146" s="1"/>
      <c r="D146" s="1"/>
      <c r="F146" s="1"/>
      <c r="G146" s="1"/>
      <c r="H146" s="1"/>
      <c r="I146" s="1"/>
      <c r="J146" s="1"/>
      <c r="K146" s="1"/>
    </row>
    <row r="147" spans="1:11" ht="12.75" x14ac:dyDescent="0.2">
      <c r="A147" s="1"/>
      <c r="B147" s="1"/>
      <c r="C147" s="1"/>
      <c r="D147" s="1"/>
      <c r="F147" s="1"/>
      <c r="G147" s="1"/>
      <c r="H147" s="1"/>
      <c r="I147" s="1"/>
      <c r="J147" s="1"/>
      <c r="K147" s="1"/>
    </row>
    <row r="148" spans="1:11" ht="12.75" x14ac:dyDescent="0.2">
      <c r="A148" s="1"/>
      <c r="B148" s="1"/>
      <c r="C148" s="1"/>
      <c r="D148" s="1"/>
      <c r="F148" s="1"/>
      <c r="G148" s="1"/>
      <c r="H148" s="1"/>
      <c r="I148" s="1"/>
      <c r="J148" s="1"/>
      <c r="K148" s="1"/>
    </row>
    <row r="149" spans="1:11" ht="12.75" x14ac:dyDescent="0.2">
      <c r="A149" s="1"/>
      <c r="B149" s="1"/>
      <c r="C149" s="1"/>
      <c r="D149" s="1"/>
      <c r="F149" s="1"/>
      <c r="G149" s="1"/>
      <c r="H149" s="1"/>
      <c r="I149" s="1"/>
      <c r="J149" s="1"/>
      <c r="K149" s="1"/>
    </row>
    <row r="150" spans="1:11" ht="12.75" x14ac:dyDescent="0.2">
      <c r="A150" s="1"/>
      <c r="B150" s="1"/>
      <c r="C150" s="1"/>
      <c r="D150" s="1"/>
      <c r="F150" s="1"/>
      <c r="G150" s="1"/>
      <c r="H150" s="1"/>
      <c r="I150" s="1"/>
      <c r="J150" s="1"/>
      <c r="K150" s="1"/>
    </row>
    <row r="151" spans="1:11" ht="12.75" x14ac:dyDescent="0.2">
      <c r="A151" s="1"/>
      <c r="B151" s="1"/>
      <c r="C151" s="1"/>
      <c r="D151" s="1"/>
      <c r="F151" s="1"/>
      <c r="G151" s="1"/>
      <c r="H151" s="1"/>
      <c r="I151" s="1"/>
      <c r="J151" s="1"/>
      <c r="K151" s="1"/>
    </row>
    <row r="152" spans="1:11" ht="12.75" x14ac:dyDescent="0.2">
      <c r="A152" s="1"/>
      <c r="B152" s="1"/>
      <c r="C152" s="1"/>
      <c r="D152" s="1"/>
      <c r="F152" s="1"/>
      <c r="G152" s="1"/>
      <c r="H152" s="1"/>
      <c r="I152" s="1"/>
      <c r="J152" s="1"/>
      <c r="K152" s="1"/>
    </row>
    <row r="153" spans="1:11" ht="12.75" x14ac:dyDescent="0.2">
      <c r="A153" s="1"/>
      <c r="B153" s="1"/>
      <c r="C153" s="1"/>
      <c r="D153" s="1"/>
      <c r="F153" s="1"/>
      <c r="G153" s="1"/>
      <c r="H153" s="1"/>
      <c r="I153" s="1"/>
      <c r="J153" s="1"/>
      <c r="K153" s="1"/>
    </row>
    <row r="154" spans="1:11" ht="12.75" x14ac:dyDescent="0.2">
      <c r="A154" s="1"/>
      <c r="B154" s="1"/>
      <c r="C154" s="1"/>
      <c r="D154" s="1"/>
      <c r="F154" s="1"/>
      <c r="G154" s="1"/>
      <c r="H154" s="1"/>
      <c r="I154" s="1"/>
      <c r="J154" s="1"/>
      <c r="K154" s="1"/>
    </row>
    <row r="155" spans="1:11" ht="12.75" x14ac:dyDescent="0.2">
      <c r="A155" s="1"/>
      <c r="B155" s="1"/>
      <c r="C155" s="1"/>
      <c r="D155" s="1"/>
      <c r="F155" s="1"/>
      <c r="G155" s="1"/>
      <c r="H155" s="1"/>
      <c r="I155" s="1"/>
      <c r="J155" s="1"/>
      <c r="K155" s="1"/>
    </row>
    <row r="156" spans="1:11" ht="12.75" x14ac:dyDescent="0.2">
      <c r="A156" s="1"/>
      <c r="B156" s="1"/>
      <c r="C156" s="1"/>
      <c r="D156" s="1"/>
      <c r="F156" s="1"/>
      <c r="G156" s="1"/>
      <c r="H156" s="1"/>
      <c r="I156" s="1"/>
      <c r="J156" s="1"/>
      <c r="K156" s="1"/>
    </row>
    <row r="157" spans="1:11" ht="12.75" x14ac:dyDescent="0.2">
      <c r="A157" s="1"/>
      <c r="B157" s="1"/>
      <c r="C157" s="1"/>
      <c r="D157" s="1"/>
      <c r="F157" s="1"/>
      <c r="G157" s="1"/>
      <c r="H157" s="1"/>
      <c r="I157" s="1"/>
      <c r="J157" s="1"/>
      <c r="K157" s="1"/>
    </row>
    <row r="158" spans="1:11" ht="12.75" x14ac:dyDescent="0.2">
      <c r="A158" s="1"/>
      <c r="B158" s="1"/>
      <c r="C158" s="1"/>
      <c r="D158" s="1"/>
      <c r="F158" s="1"/>
      <c r="G158" s="1"/>
      <c r="H158" s="1"/>
      <c r="I158" s="1"/>
      <c r="J158" s="1"/>
      <c r="K158" s="1"/>
    </row>
    <row r="159" spans="1:11" ht="12.75" x14ac:dyDescent="0.2">
      <c r="A159" s="1"/>
      <c r="B159" s="1"/>
      <c r="C159" s="1"/>
      <c r="D159" s="1"/>
      <c r="F159" s="1"/>
      <c r="G159" s="1"/>
      <c r="H159" s="1"/>
      <c r="I159" s="1"/>
      <c r="J159" s="1"/>
      <c r="K159" s="1"/>
    </row>
    <row r="160" spans="1:11" ht="12.75" x14ac:dyDescent="0.2">
      <c r="A160" s="1"/>
      <c r="B160" s="1"/>
      <c r="C160" s="1"/>
      <c r="D160" s="1"/>
      <c r="F160" s="1"/>
      <c r="G160" s="1"/>
      <c r="H160" s="1"/>
      <c r="I160" s="1"/>
      <c r="J160" s="1"/>
      <c r="K160" s="1"/>
    </row>
    <row r="161" spans="1:11" ht="12.75" x14ac:dyDescent="0.2">
      <c r="A161" s="1"/>
      <c r="B161" s="1"/>
      <c r="C161" s="1"/>
      <c r="D161" s="1"/>
      <c r="F161" s="1"/>
      <c r="G161" s="1"/>
      <c r="H161" s="1"/>
      <c r="I161" s="1"/>
      <c r="J161" s="1"/>
      <c r="K161" s="1"/>
    </row>
    <row r="162" spans="1:11" ht="12.75" x14ac:dyDescent="0.2">
      <c r="A162" s="1"/>
      <c r="B162" s="1"/>
      <c r="C162" s="1"/>
      <c r="D162" s="1"/>
      <c r="F162" s="1"/>
      <c r="G162" s="1"/>
      <c r="H162" s="1"/>
      <c r="I162" s="1"/>
      <c r="J162" s="1"/>
      <c r="K162" s="1"/>
    </row>
    <row r="163" spans="1:11" ht="12.75" x14ac:dyDescent="0.2">
      <c r="A163" s="1"/>
      <c r="B163" s="1"/>
      <c r="C163" s="1"/>
      <c r="D163" s="1"/>
      <c r="F163" s="1"/>
      <c r="G163" s="1"/>
      <c r="H163" s="1"/>
      <c r="I163" s="1"/>
      <c r="J163" s="1"/>
      <c r="K163" s="1"/>
    </row>
    <row r="164" spans="1:11" ht="12.75" x14ac:dyDescent="0.2">
      <c r="A164" s="1"/>
      <c r="B164" s="1"/>
      <c r="C164" s="1"/>
      <c r="D164" s="1"/>
      <c r="F164" s="1"/>
      <c r="G164" s="1"/>
      <c r="H164" s="1"/>
      <c r="I164" s="1"/>
      <c r="J164" s="1"/>
      <c r="K164" s="1"/>
    </row>
    <row r="165" spans="1:11" ht="12.75" x14ac:dyDescent="0.2">
      <c r="A165" s="1"/>
      <c r="B165" s="1"/>
      <c r="C165" s="1"/>
      <c r="D165" s="1"/>
      <c r="F165" s="1"/>
      <c r="G165" s="1"/>
      <c r="H165" s="1"/>
      <c r="I165" s="1"/>
      <c r="J165" s="1"/>
      <c r="K165" s="1"/>
    </row>
    <row r="166" spans="1:11" ht="12.75" x14ac:dyDescent="0.2">
      <c r="A166" s="1"/>
      <c r="B166" s="1"/>
      <c r="C166" s="1"/>
      <c r="D166" s="1"/>
      <c r="F166" s="1"/>
      <c r="G166" s="1"/>
      <c r="H166" s="1"/>
      <c r="I166" s="1"/>
      <c r="J166" s="1"/>
      <c r="K166" s="1"/>
    </row>
    <row r="167" spans="1:11" ht="12.75" x14ac:dyDescent="0.2">
      <c r="A167" s="1"/>
      <c r="B167" s="1"/>
      <c r="C167" s="1"/>
      <c r="D167" s="1"/>
      <c r="F167" s="1"/>
      <c r="G167" s="1"/>
      <c r="H167" s="1"/>
      <c r="I167" s="1"/>
      <c r="J167" s="1"/>
      <c r="K167" s="1"/>
    </row>
    <row r="168" spans="1:11" ht="12.75" x14ac:dyDescent="0.2">
      <c r="A168" s="1"/>
      <c r="B168" s="1"/>
      <c r="C168" s="1"/>
      <c r="D168" s="1"/>
      <c r="F168" s="1"/>
      <c r="G168" s="1"/>
      <c r="H168" s="1"/>
      <c r="I168" s="1"/>
      <c r="J168" s="1"/>
      <c r="K168" s="1"/>
    </row>
    <row r="169" spans="1:11" ht="12.75" x14ac:dyDescent="0.2">
      <c r="A169" s="1"/>
      <c r="B169" s="1"/>
      <c r="C169" s="1"/>
      <c r="D169" s="1"/>
      <c r="F169" s="1"/>
      <c r="G169" s="1"/>
      <c r="H169" s="1"/>
      <c r="I169" s="1"/>
      <c r="J169" s="1"/>
      <c r="K169" s="1"/>
    </row>
    <row r="170" spans="1:11" ht="12.75" x14ac:dyDescent="0.2">
      <c r="A170" s="1"/>
      <c r="B170" s="1"/>
      <c r="C170" s="1"/>
      <c r="D170" s="1"/>
      <c r="F170" s="1"/>
      <c r="G170" s="1"/>
      <c r="H170" s="1"/>
      <c r="I170" s="1"/>
      <c r="J170" s="1"/>
      <c r="K170" s="1"/>
    </row>
    <row r="171" spans="1:11" ht="12.75" x14ac:dyDescent="0.2">
      <c r="A171" s="1"/>
      <c r="B171" s="1"/>
      <c r="C171" s="1"/>
      <c r="D171" s="1"/>
      <c r="F171" s="1"/>
      <c r="G171" s="1"/>
      <c r="H171" s="1"/>
      <c r="I171" s="1"/>
      <c r="J171" s="1"/>
      <c r="K171" s="1"/>
    </row>
    <row r="172" spans="1:11" ht="12.75" x14ac:dyDescent="0.2">
      <c r="A172" s="1"/>
      <c r="B172" s="1"/>
      <c r="C172" s="1"/>
      <c r="D172" s="1"/>
      <c r="F172" s="1"/>
      <c r="G172" s="1"/>
      <c r="H172" s="1"/>
      <c r="I172" s="1"/>
      <c r="J172" s="1"/>
      <c r="K172" s="1"/>
    </row>
    <row r="173" spans="1:11" ht="12.75" x14ac:dyDescent="0.2">
      <c r="A173" s="1"/>
      <c r="B173" s="1"/>
      <c r="C173" s="1"/>
      <c r="D173" s="1"/>
      <c r="F173" s="1"/>
      <c r="G173" s="1"/>
      <c r="H173" s="1"/>
      <c r="I173" s="1"/>
      <c r="J173" s="1"/>
      <c r="K173" s="1"/>
    </row>
    <row r="174" spans="1:11" ht="12.75" x14ac:dyDescent="0.2">
      <c r="A174" s="1"/>
      <c r="B174" s="1"/>
      <c r="C174" s="1"/>
      <c r="D174" s="1"/>
      <c r="F174" s="1"/>
      <c r="G174" s="1"/>
      <c r="H174" s="1"/>
      <c r="I174" s="1"/>
      <c r="J174" s="1"/>
      <c r="K174" s="1"/>
    </row>
    <row r="175" spans="1:11" ht="12.75" x14ac:dyDescent="0.2">
      <c r="A175" s="1"/>
      <c r="B175" s="1"/>
      <c r="C175" s="1"/>
      <c r="D175" s="1"/>
      <c r="F175" s="1"/>
      <c r="G175" s="1"/>
      <c r="H175" s="1"/>
      <c r="I175" s="1"/>
      <c r="J175" s="1"/>
      <c r="K175" s="1"/>
    </row>
    <row r="176" spans="1:11" ht="12.75" x14ac:dyDescent="0.2">
      <c r="A176" s="1"/>
      <c r="B176" s="1"/>
      <c r="C176" s="1"/>
      <c r="D176" s="1"/>
      <c r="F176" s="1"/>
      <c r="G176" s="1"/>
      <c r="H176" s="1"/>
      <c r="I176" s="1"/>
      <c r="J176" s="1"/>
      <c r="K176" s="1"/>
    </row>
    <row r="177" spans="1:11" ht="12.75" x14ac:dyDescent="0.2">
      <c r="A177" s="1"/>
      <c r="B177" s="1"/>
      <c r="C177" s="1"/>
      <c r="D177" s="1"/>
      <c r="F177" s="1"/>
      <c r="G177" s="1"/>
      <c r="H177" s="1"/>
      <c r="I177" s="1"/>
      <c r="J177" s="1"/>
      <c r="K177" s="1"/>
    </row>
    <row r="178" spans="1:11" ht="12.75" x14ac:dyDescent="0.2">
      <c r="A178" s="1"/>
      <c r="B178" s="1"/>
      <c r="C178" s="1"/>
      <c r="D178" s="1"/>
      <c r="F178" s="1"/>
      <c r="G178" s="1"/>
      <c r="H178" s="1"/>
      <c r="I178" s="1"/>
      <c r="J178" s="1"/>
      <c r="K178" s="1"/>
    </row>
    <row r="179" spans="1:11" ht="12.75" x14ac:dyDescent="0.2">
      <c r="A179" s="1"/>
      <c r="B179" s="1"/>
      <c r="C179" s="1"/>
      <c r="D179" s="1"/>
      <c r="F179" s="1"/>
      <c r="G179" s="1"/>
      <c r="H179" s="1"/>
      <c r="I179" s="1"/>
      <c r="J179" s="1"/>
      <c r="K179" s="1"/>
    </row>
    <row r="180" spans="1:11" ht="12.75" x14ac:dyDescent="0.2">
      <c r="A180" s="1"/>
      <c r="B180" s="1"/>
      <c r="C180" s="1"/>
      <c r="D180" s="1"/>
      <c r="F180" s="1"/>
      <c r="G180" s="1"/>
      <c r="H180" s="1"/>
      <c r="I180" s="1"/>
      <c r="J180" s="1"/>
      <c r="K180" s="1"/>
    </row>
    <row r="181" spans="1:11" ht="12.75" x14ac:dyDescent="0.2">
      <c r="A181" s="1"/>
      <c r="B181" s="1"/>
      <c r="C181" s="1"/>
      <c r="D181" s="1"/>
      <c r="F181" s="1"/>
      <c r="G181" s="1"/>
      <c r="H181" s="1"/>
      <c r="I181" s="1"/>
      <c r="J181" s="1"/>
      <c r="K181" s="1"/>
    </row>
    <row r="182" spans="1:11" ht="12.75" x14ac:dyDescent="0.2">
      <c r="A182" s="1"/>
      <c r="B182" s="1"/>
      <c r="C182" s="1"/>
      <c r="D182" s="1"/>
      <c r="F182" s="1"/>
      <c r="G182" s="1"/>
      <c r="H182" s="1"/>
      <c r="I182" s="1"/>
      <c r="J182" s="1"/>
      <c r="K182" s="1"/>
    </row>
    <row r="183" spans="1:11" ht="12.75" x14ac:dyDescent="0.2">
      <c r="A183" s="1"/>
      <c r="B183" s="1"/>
      <c r="C183" s="1"/>
      <c r="D183" s="1"/>
      <c r="F183" s="1"/>
      <c r="G183" s="1"/>
      <c r="H183" s="1"/>
      <c r="I183" s="1"/>
      <c r="J183" s="1"/>
      <c r="K183" s="1"/>
    </row>
    <row r="184" spans="1:11" ht="12.75" x14ac:dyDescent="0.2">
      <c r="A184" s="1"/>
      <c r="B184" s="1"/>
      <c r="C184" s="1"/>
      <c r="D184" s="1"/>
      <c r="F184" s="1"/>
      <c r="G184" s="1"/>
      <c r="H184" s="1"/>
      <c r="I184" s="1"/>
      <c r="J184" s="1"/>
      <c r="K184" s="1"/>
    </row>
    <row r="185" spans="1:11" ht="12.75" x14ac:dyDescent="0.2">
      <c r="A185" s="1"/>
      <c r="B185" s="1"/>
      <c r="C185" s="1"/>
      <c r="D185" s="1"/>
      <c r="F185" s="1"/>
      <c r="G185" s="1"/>
      <c r="H185" s="1"/>
      <c r="I185" s="1"/>
      <c r="J185" s="1"/>
      <c r="K185" s="1"/>
    </row>
    <row r="186" spans="1:11" ht="12.75" x14ac:dyDescent="0.2">
      <c r="A186" s="1"/>
      <c r="B186" s="1"/>
      <c r="C186" s="1"/>
      <c r="D186" s="1"/>
      <c r="F186" s="1"/>
      <c r="G186" s="1"/>
      <c r="H186" s="1"/>
      <c r="I186" s="1"/>
      <c r="J186" s="1"/>
      <c r="K186" s="1"/>
    </row>
    <row r="187" spans="1:11" ht="12.75" x14ac:dyDescent="0.2">
      <c r="A187" s="1"/>
      <c r="B187" s="1"/>
      <c r="C187" s="1"/>
      <c r="D187" s="1"/>
      <c r="F187" s="1"/>
      <c r="G187" s="1"/>
      <c r="H187" s="1"/>
      <c r="I187" s="1"/>
      <c r="J187" s="1"/>
      <c r="K187" s="1"/>
    </row>
    <row r="188" spans="1:11" ht="12.75" x14ac:dyDescent="0.2">
      <c r="A188" s="1"/>
      <c r="B188" s="1"/>
      <c r="C188" s="1"/>
      <c r="D188" s="1"/>
      <c r="F188" s="1"/>
      <c r="G188" s="1"/>
      <c r="H188" s="1"/>
      <c r="I188" s="1"/>
      <c r="J188" s="1"/>
      <c r="K188" s="1"/>
    </row>
    <row r="189" spans="1:11" ht="12.75" x14ac:dyDescent="0.2">
      <c r="A189" s="1"/>
      <c r="B189" s="1"/>
      <c r="C189" s="1"/>
      <c r="D189" s="1"/>
      <c r="F189" s="1"/>
      <c r="G189" s="1"/>
      <c r="H189" s="1"/>
      <c r="I189" s="1"/>
      <c r="J189" s="1"/>
      <c r="K189" s="1"/>
    </row>
    <row r="190" spans="1:11" ht="12.75" x14ac:dyDescent="0.2">
      <c r="A190" s="1"/>
      <c r="B190" s="1"/>
      <c r="C190" s="1"/>
      <c r="D190" s="1"/>
      <c r="F190" s="1"/>
      <c r="G190" s="1"/>
      <c r="H190" s="1"/>
      <c r="I190" s="1"/>
      <c r="J190" s="1"/>
      <c r="K190" s="1"/>
    </row>
    <row r="191" spans="1:11" ht="12.75" x14ac:dyDescent="0.2">
      <c r="A191" s="1"/>
      <c r="B191" s="1"/>
      <c r="C191" s="1"/>
      <c r="D191" s="1"/>
      <c r="F191" s="1"/>
      <c r="G191" s="1"/>
      <c r="H191" s="1"/>
      <c r="I191" s="1"/>
      <c r="J191" s="1"/>
      <c r="K191" s="1"/>
    </row>
    <row r="192" spans="1:11" ht="12.75" x14ac:dyDescent="0.2">
      <c r="A192" s="1"/>
      <c r="B192" s="1"/>
      <c r="C192" s="1"/>
      <c r="D192" s="1"/>
      <c r="F192" s="1"/>
      <c r="G192" s="1"/>
      <c r="H192" s="1"/>
      <c r="I192" s="1"/>
      <c r="J192" s="1"/>
      <c r="K192" s="1"/>
    </row>
    <row r="193" spans="1:11" ht="12.75" x14ac:dyDescent="0.2">
      <c r="A193" s="1"/>
      <c r="B193" s="1"/>
      <c r="C193" s="1"/>
      <c r="D193" s="1"/>
      <c r="F193" s="1"/>
      <c r="G193" s="1"/>
      <c r="H193" s="1"/>
      <c r="I193" s="1"/>
      <c r="J193" s="1"/>
      <c r="K193" s="1"/>
    </row>
    <row r="194" spans="1:11" ht="12.75" x14ac:dyDescent="0.2">
      <c r="A194" s="1"/>
      <c r="B194" s="1"/>
      <c r="C194" s="1"/>
      <c r="D194" s="1"/>
      <c r="F194" s="1"/>
      <c r="G194" s="1"/>
      <c r="H194" s="1"/>
      <c r="I194" s="1"/>
      <c r="J194" s="1"/>
      <c r="K194" s="1"/>
    </row>
    <row r="195" spans="1:11" ht="12.75" x14ac:dyDescent="0.2">
      <c r="A195" s="1"/>
      <c r="B195" s="1"/>
      <c r="C195" s="1"/>
      <c r="D195" s="1"/>
      <c r="F195" s="1"/>
      <c r="G195" s="1"/>
      <c r="H195" s="1"/>
      <c r="I195" s="1"/>
      <c r="J195" s="1"/>
      <c r="K195" s="1"/>
    </row>
    <row r="196" spans="1:11" ht="12.75" x14ac:dyDescent="0.2">
      <c r="A196" s="1"/>
      <c r="B196" s="1"/>
      <c r="C196" s="1"/>
      <c r="D196" s="1"/>
      <c r="F196" s="1"/>
      <c r="G196" s="1"/>
      <c r="H196" s="1"/>
      <c r="I196" s="1"/>
      <c r="J196" s="1"/>
      <c r="K196" s="1"/>
    </row>
    <row r="197" spans="1:11" ht="12.75" x14ac:dyDescent="0.2">
      <c r="A197" s="1"/>
      <c r="B197" s="1"/>
      <c r="C197" s="1"/>
      <c r="D197" s="1"/>
      <c r="F197" s="1"/>
      <c r="G197" s="1"/>
      <c r="H197" s="1"/>
      <c r="I197" s="1"/>
      <c r="J197" s="1"/>
      <c r="K197" s="1"/>
    </row>
    <row r="198" spans="1:11" ht="12.75" x14ac:dyDescent="0.2">
      <c r="A198" s="1"/>
      <c r="B198" s="1"/>
      <c r="C198" s="1"/>
      <c r="D198" s="1"/>
      <c r="F198" s="1"/>
      <c r="G198" s="1"/>
      <c r="H198" s="1"/>
      <c r="I198" s="1"/>
      <c r="J198" s="1"/>
      <c r="K198" s="1"/>
    </row>
    <row r="199" spans="1:11" ht="12.75" x14ac:dyDescent="0.2">
      <c r="A199" s="1"/>
      <c r="B199" s="1"/>
      <c r="C199" s="1"/>
      <c r="D199" s="1"/>
      <c r="F199" s="1"/>
      <c r="G199" s="1"/>
      <c r="H199" s="1"/>
      <c r="I199" s="1"/>
      <c r="J199" s="1"/>
      <c r="K199" s="1"/>
    </row>
    <row r="200" spans="1:11" ht="12.75" x14ac:dyDescent="0.2">
      <c r="A200" s="1"/>
      <c r="B200" s="1"/>
      <c r="C200" s="1"/>
      <c r="D200" s="1"/>
      <c r="F200" s="1"/>
      <c r="G200" s="1"/>
      <c r="H200" s="1"/>
      <c r="I200" s="1"/>
      <c r="J200" s="1"/>
      <c r="K200" s="1"/>
    </row>
    <row r="201" spans="1:11" ht="12.75" x14ac:dyDescent="0.2">
      <c r="A201" s="1"/>
      <c r="B201" s="1"/>
      <c r="C201" s="1"/>
      <c r="D201" s="1"/>
      <c r="F201" s="1"/>
      <c r="G201" s="1"/>
      <c r="H201" s="1"/>
      <c r="I201" s="1"/>
      <c r="J201" s="1"/>
      <c r="K201" s="1"/>
    </row>
    <row r="202" spans="1:11" ht="12.75" x14ac:dyDescent="0.2">
      <c r="A202" s="1"/>
      <c r="B202" s="1"/>
      <c r="C202" s="1"/>
      <c r="D202" s="1"/>
      <c r="F202" s="1"/>
      <c r="G202" s="1"/>
      <c r="H202" s="1"/>
      <c r="I202" s="1"/>
      <c r="J202" s="1"/>
      <c r="K202" s="1"/>
    </row>
    <row r="203" spans="1:11" ht="12.75" x14ac:dyDescent="0.2">
      <c r="A203" s="1"/>
      <c r="B203" s="1"/>
      <c r="C203" s="1"/>
      <c r="D203" s="1"/>
      <c r="F203" s="1"/>
      <c r="G203" s="1"/>
      <c r="H203" s="1"/>
      <c r="I203" s="1"/>
      <c r="J203" s="1"/>
      <c r="K203" s="1"/>
    </row>
    <row r="204" spans="1:11" ht="12.75" x14ac:dyDescent="0.2">
      <c r="A204" s="1"/>
      <c r="B204" s="1"/>
      <c r="C204" s="1"/>
      <c r="D204" s="1"/>
      <c r="F204" s="1"/>
      <c r="G204" s="1"/>
      <c r="H204" s="1"/>
      <c r="I204" s="1"/>
      <c r="J204" s="1"/>
      <c r="K204" s="1"/>
    </row>
    <row r="205" spans="1:11" ht="12.75" x14ac:dyDescent="0.2">
      <c r="A205" s="1"/>
      <c r="B205" s="1"/>
      <c r="C205" s="1"/>
      <c r="D205" s="1"/>
      <c r="F205" s="1"/>
      <c r="G205" s="1"/>
      <c r="H205" s="1"/>
      <c r="I205" s="1"/>
      <c r="J205" s="1"/>
      <c r="K205" s="1"/>
    </row>
    <row r="206" spans="1:11" ht="12.75" x14ac:dyDescent="0.2">
      <c r="A206" s="1"/>
      <c r="B206" s="1"/>
      <c r="C206" s="1"/>
      <c r="D206" s="1"/>
      <c r="F206" s="1"/>
      <c r="G206" s="1"/>
      <c r="H206" s="1"/>
      <c r="I206" s="1"/>
      <c r="J206" s="1"/>
      <c r="K206" s="1"/>
    </row>
    <row r="207" spans="1:11" ht="12.75" x14ac:dyDescent="0.2">
      <c r="A207" s="1"/>
      <c r="B207" s="1"/>
      <c r="C207" s="1"/>
      <c r="D207" s="1"/>
      <c r="F207" s="1"/>
      <c r="G207" s="1"/>
      <c r="H207" s="1"/>
      <c r="I207" s="1"/>
      <c r="J207" s="1"/>
      <c r="K207" s="1"/>
    </row>
    <row r="208" spans="1:11" ht="12.75" x14ac:dyDescent="0.2">
      <c r="A208" s="1"/>
      <c r="B208" s="1"/>
      <c r="C208" s="1"/>
      <c r="D208" s="1"/>
      <c r="F208" s="1"/>
      <c r="G208" s="1"/>
      <c r="H208" s="1"/>
      <c r="I208" s="1"/>
      <c r="J208" s="1"/>
      <c r="K208" s="1"/>
    </row>
    <row r="209" spans="1:11" ht="12.75" x14ac:dyDescent="0.2">
      <c r="A209" s="1"/>
      <c r="B209" s="1"/>
      <c r="C209" s="1"/>
      <c r="D209" s="1"/>
      <c r="F209" s="1"/>
      <c r="G209" s="1"/>
      <c r="H209" s="1"/>
      <c r="I209" s="1"/>
      <c r="J209" s="1"/>
      <c r="K209" s="1"/>
    </row>
    <row r="210" spans="1:11" ht="12.75" x14ac:dyDescent="0.2">
      <c r="A210" s="1"/>
      <c r="B210" s="1"/>
      <c r="C210" s="1"/>
      <c r="D210" s="1"/>
      <c r="F210" s="1"/>
      <c r="G210" s="1"/>
      <c r="H210" s="1"/>
      <c r="I210" s="1"/>
      <c r="J210" s="1"/>
      <c r="K210" s="1"/>
    </row>
    <row r="211" spans="1:11" ht="12.75" x14ac:dyDescent="0.2">
      <c r="A211" s="1"/>
      <c r="B211" s="1"/>
      <c r="C211" s="1"/>
      <c r="D211" s="1"/>
      <c r="F211" s="1"/>
      <c r="G211" s="1"/>
      <c r="H211" s="1"/>
      <c r="I211" s="1"/>
      <c r="J211" s="1"/>
      <c r="K211" s="1"/>
    </row>
    <row r="212" spans="1:11" ht="12.75" x14ac:dyDescent="0.2">
      <c r="A212" s="1"/>
      <c r="B212" s="1"/>
      <c r="C212" s="1"/>
      <c r="D212" s="1"/>
      <c r="F212" s="1"/>
      <c r="G212" s="1"/>
      <c r="H212" s="1"/>
      <c r="I212" s="1"/>
      <c r="J212" s="1"/>
      <c r="K212" s="1"/>
    </row>
    <row r="213" spans="1:11" ht="12.75" x14ac:dyDescent="0.2">
      <c r="A213" s="1"/>
      <c r="B213" s="1"/>
      <c r="C213" s="1"/>
      <c r="D213" s="1"/>
      <c r="F213" s="1"/>
      <c r="G213" s="1"/>
      <c r="H213" s="1"/>
      <c r="I213" s="1"/>
      <c r="J213" s="1"/>
      <c r="K213" s="1"/>
    </row>
    <row r="214" spans="1:11" ht="12.75" x14ac:dyDescent="0.2">
      <c r="A214" s="1"/>
      <c r="B214" s="1"/>
      <c r="C214" s="1"/>
      <c r="D214" s="1"/>
      <c r="F214" s="1"/>
      <c r="G214" s="1"/>
      <c r="H214" s="1"/>
      <c r="I214" s="1"/>
      <c r="J214" s="1"/>
      <c r="K214" s="1"/>
    </row>
    <row r="215" spans="1:11" ht="12.75" x14ac:dyDescent="0.2">
      <c r="A215" s="1"/>
      <c r="B215" s="1"/>
      <c r="C215" s="1"/>
      <c r="D215" s="1"/>
      <c r="F215" s="1"/>
      <c r="G215" s="1"/>
      <c r="H215" s="1"/>
      <c r="I215" s="1"/>
      <c r="J215" s="1"/>
      <c r="K215" s="1"/>
    </row>
    <row r="216" spans="1:11" ht="12.75" x14ac:dyDescent="0.2">
      <c r="A216" s="1"/>
      <c r="B216" s="1"/>
      <c r="C216" s="1"/>
      <c r="D216" s="1"/>
      <c r="F216" s="1"/>
      <c r="G216" s="1"/>
      <c r="H216" s="1"/>
      <c r="I216" s="1"/>
      <c r="J216" s="1"/>
      <c r="K216" s="1"/>
    </row>
    <row r="217" spans="1:11" ht="12.75" x14ac:dyDescent="0.2">
      <c r="A217" s="1"/>
      <c r="B217" s="1"/>
      <c r="C217" s="1"/>
      <c r="D217" s="1"/>
      <c r="F217" s="1"/>
      <c r="G217" s="1"/>
      <c r="H217" s="1"/>
      <c r="I217" s="1"/>
      <c r="J217" s="1"/>
      <c r="K217" s="1"/>
    </row>
    <row r="218" spans="1:11" ht="12.75" x14ac:dyDescent="0.2">
      <c r="A218" s="1"/>
      <c r="B218" s="1"/>
      <c r="C218" s="1"/>
      <c r="D218" s="1"/>
      <c r="F218" s="1"/>
      <c r="G218" s="1"/>
      <c r="H218" s="1"/>
      <c r="I218" s="1"/>
      <c r="J218" s="1"/>
      <c r="K218" s="1"/>
    </row>
    <row r="219" spans="1:11" ht="12.75" x14ac:dyDescent="0.2">
      <c r="A219" s="1"/>
      <c r="B219" s="1"/>
      <c r="C219" s="1"/>
      <c r="D219" s="1"/>
      <c r="F219" s="1"/>
      <c r="G219" s="1"/>
      <c r="H219" s="1"/>
      <c r="I219" s="1"/>
      <c r="J219" s="1"/>
      <c r="K219" s="1"/>
    </row>
    <row r="220" spans="1:11" ht="12.75" x14ac:dyDescent="0.2">
      <c r="A220" s="1"/>
      <c r="B220" s="1"/>
      <c r="C220" s="1"/>
      <c r="D220" s="1"/>
      <c r="F220" s="1"/>
      <c r="G220" s="1"/>
      <c r="H220" s="1"/>
      <c r="I220" s="1"/>
      <c r="J220" s="1"/>
      <c r="K220" s="1"/>
    </row>
    <row r="221" spans="1:11" ht="12.75" x14ac:dyDescent="0.2">
      <c r="A221" s="1"/>
      <c r="B221" s="1"/>
      <c r="C221" s="1"/>
      <c r="D221" s="1"/>
      <c r="F221" s="1"/>
      <c r="G221" s="1"/>
      <c r="H221" s="1"/>
      <c r="I221" s="1"/>
      <c r="J221" s="1"/>
      <c r="K221" s="1"/>
    </row>
    <row r="222" spans="1:11" ht="12.75" x14ac:dyDescent="0.2">
      <c r="A222" s="1"/>
      <c r="B222" s="1"/>
      <c r="C222" s="1"/>
      <c r="D222" s="1"/>
      <c r="F222" s="1"/>
      <c r="G222" s="1"/>
      <c r="H222" s="1"/>
      <c r="I222" s="1"/>
      <c r="J222" s="1"/>
      <c r="K222" s="1"/>
    </row>
    <row r="223" spans="1:11" ht="12.75" x14ac:dyDescent="0.2">
      <c r="A223" s="1"/>
      <c r="B223" s="1"/>
      <c r="C223" s="1"/>
      <c r="D223" s="1"/>
      <c r="F223" s="1"/>
      <c r="G223" s="1"/>
      <c r="H223" s="1"/>
      <c r="I223" s="1"/>
      <c r="J223" s="1"/>
      <c r="K223" s="1"/>
    </row>
    <row r="224" spans="1:11" ht="12.75" x14ac:dyDescent="0.2">
      <c r="A224" s="1"/>
      <c r="B224" s="1"/>
      <c r="C224" s="1"/>
      <c r="D224" s="1"/>
      <c r="F224" s="1"/>
      <c r="G224" s="1"/>
      <c r="H224" s="1"/>
      <c r="I224" s="1"/>
      <c r="J224" s="1"/>
      <c r="K224" s="1"/>
    </row>
    <row r="225" spans="1:11" ht="12.75" x14ac:dyDescent="0.2">
      <c r="A225" s="1"/>
      <c r="B225" s="1"/>
      <c r="C225" s="1"/>
      <c r="D225" s="1"/>
      <c r="F225" s="1"/>
      <c r="G225" s="1"/>
      <c r="H225" s="1"/>
      <c r="I225" s="1"/>
      <c r="J225" s="1"/>
      <c r="K225" s="1"/>
    </row>
    <row r="226" spans="1:11" ht="12.75" x14ac:dyDescent="0.2">
      <c r="A226" s="1"/>
      <c r="B226" s="1"/>
      <c r="C226" s="1"/>
      <c r="D226" s="1"/>
      <c r="F226" s="1"/>
      <c r="G226" s="1"/>
      <c r="H226" s="1"/>
      <c r="I226" s="1"/>
      <c r="J226" s="1"/>
      <c r="K226" s="1"/>
    </row>
    <row r="227" spans="1:11" ht="12.75" x14ac:dyDescent="0.2">
      <c r="A227" s="1"/>
      <c r="B227" s="1"/>
      <c r="C227" s="1"/>
      <c r="D227" s="1"/>
      <c r="F227" s="1"/>
      <c r="G227" s="1"/>
      <c r="H227" s="1"/>
      <c r="I227" s="1"/>
      <c r="J227" s="1"/>
      <c r="K227" s="1"/>
    </row>
    <row r="228" spans="1:11" ht="12.75" x14ac:dyDescent="0.2">
      <c r="A228" s="1"/>
      <c r="B228" s="1"/>
      <c r="C228" s="1"/>
      <c r="D228" s="1"/>
      <c r="F228" s="1"/>
      <c r="G228" s="1"/>
      <c r="H228" s="1"/>
      <c r="I228" s="1"/>
      <c r="J228" s="1"/>
      <c r="K228" s="1"/>
    </row>
    <row r="229" spans="1:11" ht="12.75" x14ac:dyDescent="0.2">
      <c r="A229" s="1"/>
      <c r="B229" s="1"/>
      <c r="C229" s="1"/>
      <c r="D229" s="1"/>
      <c r="F229" s="1"/>
      <c r="G229" s="1"/>
      <c r="H229" s="1"/>
      <c r="I229" s="1"/>
      <c r="J229" s="1"/>
      <c r="K229" s="1"/>
    </row>
    <row r="230" spans="1:11" ht="12.75" x14ac:dyDescent="0.2">
      <c r="A230" s="1"/>
      <c r="B230" s="1"/>
      <c r="C230" s="1"/>
      <c r="D230" s="1"/>
      <c r="F230" s="1"/>
      <c r="G230" s="1"/>
      <c r="H230" s="1"/>
      <c r="I230" s="1"/>
      <c r="J230" s="1"/>
      <c r="K230" s="1"/>
    </row>
    <row r="231" spans="1:11" ht="12.75" x14ac:dyDescent="0.2">
      <c r="A231" s="1"/>
      <c r="B231" s="1"/>
      <c r="C231" s="1"/>
      <c r="D231" s="1"/>
      <c r="F231" s="1"/>
      <c r="G231" s="1"/>
      <c r="H231" s="1"/>
      <c r="I231" s="1"/>
      <c r="J231" s="1"/>
      <c r="K231" s="1"/>
    </row>
    <row r="232" spans="1:11" ht="12.75" x14ac:dyDescent="0.2">
      <c r="A232" s="1"/>
      <c r="B232" s="1"/>
      <c r="C232" s="1"/>
      <c r="D232" s="1"/>
      <c r="F232" s="1"/>
      <c r="G232" s="1"/>
      <c r="H232" s="1"/>
      <c r="I232" s="1"/>
      <c r="J232" s="1"/>
      <c r="K232" s="1"/>
    </row>
    <row r="233" spans="1:11" ht="12.75" x14ac:dyDescent="0.2">
      <c r="A233" s="1"/>
      <c r="B233" s="1"/>
      <c r="C233" s="1"/>
      <c r="D233" s="1"/>
      <c r="F233" s="1"/>
      <c r="G233" s="1"/>
      <c r="H233" s="1"/>
      <c r="I233" s="1"/>
      <c r="J233" s="1"/>
      <c r="K233" s="1"/>
    </row>
    <row r="234" spans="1:11" ht="12.75" x14ac:dyDescent="0.2">
      <c r="A234" s="1"/>
      <c r="B234" s="1"/>
      <c r="C234" s="1"/>
      <c r="D234" s="1"/>
      <c r="F234" s="1"/>
      <c r="G234" s="1"/>
      <c r="H234" s="1"/>
      <c r="I234" s="1"/>
      <c r="J234" s="1"/>
      <c r="K234" s="1"/>
    </row>
    <row r="235" spans="1:11" ht="12.75" x14ac:dyDescent="0.2">
      <c r="A235" s="1"/>
      <c r="B235" s="1"/>
      <c r="C235" s="1"/>
      <c r="D235" s="1"/>
      <c r="F235" s="1"/>
      <c r="G235" s="1"/>
      <c r="H235" s="1"/>
      <c r="I235" s="1"/>
      <c r="J235" s="1"/>
      <c r="K235" s="1"/>
    </row>
    <row r="236" spans="1:11" ht="12.75" x14ac:dyDescent="0.2">
      <c r="A236" s="1"/>
      <c r="B236" s="1"/>
      <c r="C236" s="1"/>
      <c r="D236" s="1"/>
      <c r="F236" s="1"/>
      <c r="G236" s="1"/>
      <c r="H236" s="1"/>
      <c r="I236" s="1"/>
      <c r="J236" s="1"/>
      <c r="K236" s="1"/>
    </row>
    <row r="237" spans="1:11" ht="12.75" x14ac:dyDescent="0.2">
      <c r="A237" s="1"/>
      <c r="B237" s="1"/>
      <c r="C237" s="1"/>
      <c r="D237" s="1"/>
      <c r="F237" s="1"/>
      <c r="G237" s="1"/>
      <c r="H237" s="1"/>
      <c r="I237" s="1"/>
      <c r="J237" s="1"/>
      <c r="K237" s="1"/>
    </row>
    <row r="238" spans="1:11" ht="12.75" x14ac:dyDescent="0.2">
      <c r="A238" s="1"/>
      <c r="B238" s="1"/>
      <c r="C238" s="1"/>
      <c r="D238" s="1"/>
      <c r="F238" s="1"/>
      <c r="G238" s="1"/>
      <c r="H238" s="1"/>
      <c r="I238" s="1"/>
      <c r="J238" s="1"/>
      <c r="K238" s="1"/>
    </row>
    <row r="239" spans="1:11" ht="12.75" x14ac:dyDescent="0.2">
      <c r="A239" s="1"/>
      <c r="B239" s="1"/>
      <c r="C239" s="1"/>
      <c r="D239" s="1"/>
      <c r="F239" s="1"/>
      <c r="G239" s="1"/>
      <c r="H239" s="1"/>
      <c r="I239" s="1"/>
      <c r="J239" s="1"/>
      <c r="K239" s="1"/>
    </row>
    <row r="240" spans="1:11" ht="12.75" x14ac:dyDescent="0.2">
      <c r="A240" s="1"/>
      <c r="B240" s="1"/>
      <c r="C240" s="1"/>
      <c r="D240" s="1"/>
      <c r="F240" s="1"/>
      <c r="G240" s="1"/>
      <c r="H240" s="1"/>
      <c r="I240" s="1"/>
      <c r="J240" s="1"/>
      <c r="K240" s="1"/>
    </row>
    <row r="241" spans="1:11" ht="12.75" x14ac:dyDescent="0.2">
      <c r="A241" s="1"/>
      <c r="B241" s="1"/>
      <c r="C241" s="1"/>
      <c r="D241" s="1"/>
      <c r="F241" s="1"/>
      <c r="G241" s="1"/>
      <c r="H241" s="1"/>
      <c r="I241" s="1"/>
      <c r="J241" s="1"/>
      <c r="K241" s="1"/>
    </row>
    <row r="242" spans="1:11" ht="12.75" x14ac:dyDescent="0.2">
      <c r="A242" s="1"/>
      <c r="B242" s="1"/>
      <c r="C242" s="1"/>
      <c r="D242" s="1"/>
      <c r="F242" s="1"/>
      <c r="G242" s="1"/>
      <c r="H242" s="1"/>
      <c r="I242" s="1"/>
      <c r="J242" s="1"/>
      <c r="K242" s="1"/>
    </row>
    <row r="243" spans="1:11" ht="12.75" x14ac:dyDescent="0.2">
      <c r="A243" s="1"/>
      <c r="B243" s="1"/>
      <c r="C243" s="1"/>
      <c r="D243" s="1"/>
      <c r="F243" s="1"/>
      <c r="G243" s="1"/>
      <c r="H243" s="1"/>
      <c r="I243" s="1"/>
      <c r="J243" s="1"/>
      <c r="K243" s="1"/>
    </row>
    <row r="244" spans="1:11" ht="12.75" x14ac:dyDescent="0.2">
      <c r="A244" s="1"/>
      <c r="B244" s="1"/>
      <c r="C244" s="1"/>
      <c r="D244" s="1"/>
      <c r="F244" s="1"/>
      <c r="G244" s="1"/>
      <c r="H244" s="1"/>
      <c r="I244" s="1"/>
      <c r="J244" s="1"/>
      <c r="K244" s="1"/>
    </row>
    <row r="245" spans="1:11" ht="12.75" x14ac:dyDescent="0.2">
      <c r="A245" s="1"/>
      <c r="B245" s="1"/>
      <c r="C245" s="1"/>
      <c r="D245" s="1"/>
      <c r="F245" s="1"/>
      <c r="G245" s="1"/>
      <c r="H245" s="1"/>
      <c r="I245" s="1"/>
      <c r="J245" s="1"/>
      <c r="K245" s="1"/>
    </row>
    <row r="246" spans="1:11" ht="12.75" x14ac:dyDescent="0.2">
      <c r="A246" s="1"/>
      <c r="B246" s="1"/>
      <c r="C246" s="1"/>
      <c r="D246" s="1"/>
      <c r="F246" s="1"/>
      <c r="G246" s="1"/>
      <c r="H246" s="1"/>
      <c r="I246" s="1"/>
      <c r="J246" s="1"/>
      <c r="K246" s="1"/>
    </row>
    <row r="247" spans="1:11" ht="12.75" x14ac:dyDescent="0.2">
      <c r="A247" s="1"/>
      <c r="B247" s="1"/>
      <c r="C247" s="1"/>
      <c r="D247" s="1"/>
      <c r="F247" s="1"/>
      <c r="G247" s="1"/>
      <c r="H247" s="1"/>
      <c r="I247" s="1"/>
      <c r="J247" s="1"/>
      <c r="K247" s="1"/>
    </row>
    <row r="248" spans="1:11" ht="12.75" x14ac:dyDescent="0.2">
      <c r="A248" s="1"/>
      <c r="B248" s="1"/>
      <c r="C248" s="1"/>
      <c r="D248" s="1"/>
      <c r="F248" s="1"/>
      <c r="G248" s="1"/>
      <c r="H248" s="1"/>
      <c r="I248" s="1"/>
      <c r="J248" s="1"/>
      <c r="K248" s="1"/>
    </row>
    <row r="249" spans="1:11" ht="12.75" x14ac:dyDescent="0.2">
      <c r="A249" s="1"/>
      <c r="B249" s="1"/>
      <c r="C249" s="1"/>
      <c r="D249" s="1"/>
      <c r="F249" s="1"/>
      <c r="G249" s="1"/>
      <c r="H249" s="1"/>
      <c r="I249" s="1"/>
      <c r="J249" s="1"/>
      <c r="K249" s="1"/>
    </row>
    <row r="250" spans="1:11" ht="12.75" x14ac:dyDescent="0.2">
      <c r="A250" s="1"/>
      <c r="B250" s="1"/>
      <c r="C250" s="1"/>
      <c r="D250" s="1"/>
      <c r="F250" s="1"/>
      <c r="G250" s="1"/>
      <c r="H250" s="1"/>
      <c r="I250" s="1"/>
      <c r="J250" s="1"/>
      <c r="K250" s="1"/>
    </row>
    <row r="251" spans="1:11" ht="12.75" x14ac:dyDescent="0.2">
      <c r="A251" s="1"/>
      <c r="B251" s="1"/>
      <c r="C251" s="1"/>
      <c r="D251" s="1"/>
      <c r="F251" s="1"/>
      <c r="G251" s="1"/>
      <c r="H251" s="1"/>
      <c r="I251" s="1"/>
      <c r="J251" s="1"/>
      <c r="K251" s="1"/>
    </row>
    <row r="252" spans="1:11" ht="12.75" x14ac:dyDescent="0.2">
      <c r="A252" s="1"/>
      <c r="B252" s="1"/>
      <c r="C252" s="1"/>
      <c r="D252" s="1"/>
      <c r="F252" s="1"/>
      <c r="G252" s="1"/>
      <c r="H252" s="1"/>
      <c r="I252" s="1"/>
      <c r="J252" s="1"/>
      <c r="K252" s="1"/>
    </row>
    <row r="253" spans="1:11" ht="12.75" x14ac:dyDescent="0.2">
      <c r="A253" s="1"/>
      <c r="B253" s="1"/>
      <c r="C253" s="1"/>
      <c r="D253" s="1"/>
      <c r="F253" s="1"/>
      <c r="G253" s="1"/>
      <c r="H253" s="1"/>
      <c r="I253" s="1"/>
      <c r="J253" s="1"/>
      <c r="K253" s="1"/>
    </row>
    <row r="254" spans="1:11" ht="12.75" x14ac:dyDescent="0.2">
      <c r="A254" s="1"/>
      <c r="B254" s="1"/>
      <c r="C254" s="1"/>
      <c r="D254" s="1"/>
      <c r="F254" s="1"/>
      <c r="G254" s="1"/>
      <c r="H254" s="1"/>
      <c r="I254" s="1"/>
      <c r="J254" s="1"/>
      <c r="K254" s="1"/>
    </row>
    <row r="255" spans="1:11" ht="12.75" x14ac:dyDescent="0.2">
      <c r="A255" s="1"/>
      <c r="B255" s="1"/>
      <c r="C255" s="1"/>
      <c r="D255" s="1"/>
      <c r="F255" s="1"/>
      <c r="G255" s="1"/>
      <c r="H255" s="1"/>
      <c r="I255" s="1"/>
      <c r="J255" s="1"/>
      <c r="K255" s="1"/>
    </row>
    <row r="256" spans="1:11" ht="12.75" x14ac:dyDescent="0.2">
      <c r="A256" s="1"/>
      <c r="B256" s="1"/>
      <c r="C256" s="1"/>
      <c r="D256" s="1"/>
      <c r="F256" s="1"/>
      <c r="G256" s="1"/>
      <c r="H256" s="1"/>
      <c r="I256" s="1"/>
      <c r="J256" s="1"/>
      <c r="K256" s="1"/>
    </row>
    <row r="257" spans="1:11" ht="12.75" x14ac:dyDescent="0.2">
      <c r="A257" s="1"/>
      <c r="B257" s="1"/>
      <c r="C257" s="1"/>
      <c r="D257" s="1"/>
      <c r="F257" s="1"/>
      <c r="G257" s="1"/>
      <c r="H257" s="1"/>
      <c r="I257" s="1"/>
      <c r="J257" s="1"/>
      <c r="K257" s="1"/>
    </row>
    <row r="258" spans="1:11" ht="12.75" x14ac:dyDescent="0.2">
      <c r="A258" s="1"/>
      <c r="B258" s="1"/>
      <c r="C258" s="1"/>
      <c r="D258" s="1"/>
      <c r="F258" s="1"/>
      <c r="G258" s="1"/>
      <c r="H258" s="1"/>
      <c r="I258" s="1"/>
      <c r="J258" s="1"/>
      <c r="K258" s="1"/>
    </row>
    <row r="259" spans="1:11" ht="12.75" x14ac:dyDescent="0.2">
      <c r="A259" s="1"/>
      <c r="B259" s="1"/>
      <c r="C259" s="1"/>
      <c r="D259" s="1"/>
      <c r="F259" s="1"/>
      <c r="G259" s="1"/>
      <c r="H259" s="1"/>
      <c r="I259" s="1"/>
      <c r="J259" s="1"/>
      <c r="K259" s="1"/>
    </row>
    <row r="260" spans="1:11" ht="12.75" x14ac:dyDescent="0.2">
      <c r="A260" s="1"/>
      <c r="B260" s="1"/>
      <c r="C260" s="1"/>
      <c r="D260" s="1"/>
      <c r="F260" s="1"/>
      <c r="G260" s="1"/>
      <c r="H260" s="1"/>
      <c r="I260" s="1"/>
      <c r="J260" s="1"/>
      <c r="K260" s="1"/>
    </row>
    <row r="261" spans="1:11" ht="12.75" x14ac:dyDescent="0.2">
      <c r="A261" s="1"/>
      <c r="B261" s="1"/>
      <c r="C261" s="1"/>
      <c r="D261" s="1"/>
      <c r="F261" s="1"/>
      <c r="G261" s="1"/>
      <c r="H261" s="1"/>
      <c r="I261" s="1"/>
      <c r="J261" s="1"/>
      <c r="K261" s="1"/>
    </row>
    <row r="262" spans="1:11" ht="12.75" x14ac:dyDescent="0.2">
      <c r="A262" s="1"/>
      <c r="B262" s="1"/>
      <c r="C262" s="1"/>
      <c r="D262" s="1"/>
      <c r="F262" s="1"/>
      <c r="G262" s="1"/>
      <c r="H262" s="1"/>
      <c r="I262" s="1"/>
      <c r="J262" s="1"/>
      <c r="K262" s="1"/>
    </row>
    <row r="263" spans="1:11" ht="12.75" x14ac:dyDescent="0.2">
      <c r="A263" s="1"/>
      <c r="B263" s="1"/>
      <c r="C263" s="1"/>
      <c r="D263" s="1"/>
      <c r="F263" s="1"/>
      <c r="G263" s="1"/>
      <c r="H263" s="1"/>
      <c r="I263" s="1"/>
      <c r="J263" s="1"/>
      <c r="K263" s="1"/>
    </row>
    <row r="264" spans="1:11" ht="12.75" x14ac:dyDescent="0.2">
      <c r="A264" s="1"/>
      <c r="B264" s="1"/>
      <c r="C264" s="1"/>
      <c r="D264" s="1"/>
      <c r="F264" s="1"/>
      <c r="G264" s="1"/>
      <c r="H264" s="1"/>
      <c r="I264" s="1"/>
      <c r="J264" s="1"/>
      <c r="K264" s="1"/>
    </row>
    <row r="265" spans="1:11" ht="12.75" x14ac:dyDescent="0.2">
      <c r="A265" s="1"/>
      <c r="B265" s="1"/>
      <c r="C265" s="1"/>
      <c r="D265" s="1"/>
      <c r="F265" s="1"/>
      <c r="G265" s="1"/>
      <c r="H265" s="1"/>
      <c r="I265" s="1"/>
      <c r="J265" s="1"/>
      <c r="K265" s="1"/>
    </row>
    <row r="266" spans="1:11" ht="12.75" x14ac:dyDescent="0.2">
      <c r="A266" s="1"/>
      <c r="B266" s="1"/>
      <c r="C266" s="1"/>
      <c r="D266" s="1"/>
      <c r="F266" s="1"/>
      <c r="G266" s="1"/>
      <c r="H266" s="1"/>
      <c r="I266" s="1"/>
      <c r="J266" s="1"/>
      <c r="K266" s="1"/>
    </row>
    <row r="267" spans="1:11" ht="12.75" x14ac:dyDescent="0.2">
      <c r="A267" s="1"/>
      <c r="B267" s="1"/>
      <c r="C267" s="1"/>
      <c r="D267" s="1"/>
      <c r="F267" s="1"/>
      <c r="G267" s="1"/>
      <c r="H267" s="1"/>
      <c r="I267" s="1"/>
      <c r="J267" s="1"/>
      <c r="K267" s="1"/>
    </row>
    <row r="268" spans="1:11" ht="12.75" x14ac:dyDescent="0.2">
      <c r="A268" s="1"/>
      <c r="B268" s="1"/>
      <c r="C268" s="1"/>
      <c r="D268" s="1"/>
      <c r="F268" s="1"/>
      <c r="G268" s="1"/>
      <c r="H268" s="1"/>
      <c r="I268" s="1"/>
      <c r="J268" s="1"/>
      <c r="K268" s="1"/>
    </row>
    <row r="269" spans="1:11" ht="12.75" x14ac:dyDescent="0.2">
      <c r="A269" s="1"/>
      <c r="B269" s="1"/>
      <c r="C269" s="1"/>
      <c r="D269" s="1"/>
      <c r="F269" s="1"/>
      <c r="G269" s="1"/>
      <c r="H269" s="1"/>
      <c r="I269" s="1"/>
      <c r="J269" s="1"/>
      <c r="K269" s="1"/>
    </row>
    <row r="270" spans="1:11" ht="12.75" x14ac:dyDescent="0.2">
      <c r="A270" s="1"/>
      <c r="B270" s="1"/>
      <c r="C270" s="1"/>
      <c r="D270" s="1"/>
      <c r="F270" s="1"/>
      <c r="G270" s="1"/>
      <c r="H270" s="1"/>
      <c r="I270" s="1"/>
      <c r="J270" s="1"/>
      <c r="K270" s="1"/>
    </row>
    <row r="271" spans="1:11" ht="12.75" x14ac:dyDescent="0.2">
      <c r="A271" s="1"/>
      <c r="B271" s="1"/>
      <c r="C271" s="1"/>
      <c r="D271" s="1"/>
      <c r="F271" s="1"/>
      <c r="G271" s="1"/>
      <c r="H271" s="1"/>
      <c r="I271" s="1"/>
      <c r="J271" s="1"/>
      <c r="K271" s="1"/>
    </row>
    <row r="272" spans="1:11" ht="12.75" x14ac:dyDescent="0.2">
      <c r="A272" s="1"/>
      <c r="B272" s="1"/>
      <c r="C272" s="1"/>
      <c r="D272" s="1"/>
      <c r="F272" s="1"/>
      <c r="G272" s="1"/>
      <c r="H272" s="1"/>
      <c r="I272" s="1"/>
      <c r="J272" s="1"/>
      <c r="K272" s="1"/>
    </row>
    <row r="273" spans="1:11" ht="12.75" x14ac:dyDescent="0.2">
      <c r="A273" s="1"/>
      <c r="B273" s="1"/>
      <c r="C273" s="1"/>
      <c r="D273" s="1"/>
      <c r="F273" s="1"/>
      <c r="G273" s="1"/>
      <c r="H273" s="1"/>
      <c r="I273" s="1"/>
      <c r="J273" s="1"/>
      <c r="K273" s="1"/>
    </row>
    <row r="274" spans="1:11" ht="12.75" x14ac:dyDescent="0.2">
      <c r="A274" s="1"/>
      <c r="B274" s="1"/>
      <c r="C274" s="1"/>
      <c r="D274" s="1"/>
      <c r="F274" s="1"/>
      <c r="G274" s="1"/>
      <c r="H274" s="1"/>
      <c r="I274" s="1"/>
      <c r="J274" s="1"/>
      <c r="K274" s="1"/>
    </row>
    <row r="275" spans="1:11" ht="12.75" x14ac:dyDescent="0.2">
      <c r="A275" s="1"/>
      <c r="B275" s="1"/>
      <c r="C275" s="1"/>
      <c r="D275" s="1"/>
      <c r="F275" s="1"/>
      <c r="G275" s="1"/>
      <c r="H275" s="1"/>
      <c r="I275" s="1"/>
      <c r="J275" s="1"/>
      <c r="K275" s="1"/>
    </row>
    <row r="276" spans="1:11" ht="12.75" x14ac:dyDescent="0.2">
      <c r="A276" s="1"/>
      <c r="B276" s="1"/>
      <c r="C276" s="1"/>
      <c r="D276" s="1"/>
      <c r="F276" s="1"/>
      <c r="G276" s="1"/>
      <c r="H276" s="1"/>
      <c r="I276" s="1"/>
      <c r="J276" s="1"/>
      <c r="K276" s="1"/>
    </row>
    <row r="277" spans="1:11" ht="12.75" x14ac:dyDescent="0.2">
      <c r="A277" s="1"/>
      <c r="B277" s="1"/>
      <c r="C277" s="1"/>
      <c r="D277" s="1"/>
      <c r="F277" s="1"/>
      <c r="G277" s="1"/>
      <c r="H277" s="1"/>
      <c r="I277" s="1"/>
      <c r="J277" s="1"/>
      <c r="K277" s="1"/>
    </row>
    <row r="278" spans="1:11" ht="12.75" x14ac:dyDescent="0.2">
      <c r="A278" s="1"/>
      <c r="B278" s="1"/>
      <c r="C278" s="1"/>
      <c r="D278" s="1"/>
      <c r="F278" s="1"/>
      <c r="G278" s="1"/>
      <c r="H278" s="1"/>
      <c r="I278" s="1"/>
      <c r="J278" s="1"/>
      <c r="K278" s="1"/>
    </row>
    <row r="279" spans="1:11" ht="12.75" x14ac:dyDescent="0.2">
      <c r="A279" s="1"/>
      <c r="B279" s="1"/>
      <c r="C279" s="1"/>
      <c r="D279" s="1"/>
      <c r="F279" s="1"/>
      <c r="G279" s="1"/>
      <c r="H279" s="1"/>
      <c r="I279" s="1"/>
      <c r="J279" s="1"/>
      <c r="K279" s="1"/>
    </row>
    <row r="280" spans="1:11" ht="12.75" x14ac:dyDescent="0.2">
      <c r="A280" s="1"/>
      <c r="B280" s="1"/>
      <c r="C280" s="1"/>
      <c r="D280" s="1"/>
      <c r="F280" s="1"/>
      <c r="G280" s="1"/>
      <c r="H280" s="1"/>
      <c r="I280" s="1"/>
      <c r="J280" s="1"/>
      <c r="K280" s="1"/>
    </row>
    <row r="281" spans="1:11" ht="12.75" x14ac:dyDescent="0.2">
      <c r="A281" s="1"/>
      <c r="B281" s="1"/>
      <c r="C281" s="1"/>
      <c r="D281" s="1"/>
      <c r="F281" s="1"/>
      <c r="G281" s="1"/>
      <c r="H281" s="1"/>
      <c r="I281" s="1"/>
      <c r="J281" s="1"/>
      <c r="K281" s="1"/>
    </row>
    <row r="282" spans="1:11" ht="12.75" x14ac:dyDescent="0.2">
      <c r="A282" s="1"/>
      <c r="B282" s="1"/>
      <c r="C282" s="1"/>
      <c r="D282" s="1"/>
      <c r="F282" s="1"/>
      <c r="G282" s="1"/>
      <c r="H282" s="1"/>
      <c r="I282" s="1"/>
      <c r="J282" s="1"/>
      <c r="K282" s="1"/>
    </row>
    <row r="283" spans="1:11" ht="12.75" x14ac:dyDescent="0.2">
      <c r="A283" s="1"/>
      <c r="B283" s="1"/>
      <c r="C283" s="1"/>
      <c r="D283" s="1"/>
      <c r="F283" s="1"/>
      <c r="G283" s="1"/>
      <c r="H283" s="1"/>
      <c r="I283" s="1"/>
      <c r="J283" s="1"/>
      <c r="K283" s="1"/>
    </row>
    <row r="284" spans="1:11" ht="12.75" x14ac:dyDescent="0.2">
      <c r="A284" s="1"/>
      <c r="B284" s="1"/>
      <c r="C284" s="1"/>
      <c r="D284" s="1"/>
      <c r="F284" s="1"/>
      <c r="G284" s="1"/>
      <c r="H284" s="1"/>
      <c r="I284" s="1"/>
      <c r="J284" s="1"/>
      <c r="K284" s="1"/>
    </row>
    <row r="285" spans="1:11" ht="12.75" x14ac:dyDescent="0.2">
      <c r="A285" s="1"/>
      <c r="B285" s="1"/>
      <c r="C285" s="1"/>
      <c r="D285" s="1"/>
      <c r="F285" s="1"/>
      <c r="G285" s="1"/>
      <c r="H285" s="1"/>
      <c r="I285" s="1"/>
      <c r="J285" s="1"/>
      <c r="K285" s="1"/>
    </row>
    <row r="286" spans="1:11" ht="12.75" x14ac:dyDescent="0.2">
      <c r="A286" s="1"/>
      <c r="B286" s="1"/>
      <c r="C286" s="1"/>
      <c r="D286" s="1"/>
      <c r="F286" s="1"/>
      <c r="G286" s="1"/>
      <c r="H286" s="1"/>
      <c r="I286" s="1"/>
      <c r="J286" s="1"/>
      <c r="K286" s="1"/>
    </row>
    <row r="287" spans="1:11" ht="12.75" x14ac:dyDescent="0.2">
      <c r="A287" s="1"/>
      <c r="B287" s="1"/>
      <c r="C287" s="1"/>
      <c r="D287" s="1"/>
      <c r="F287" s="1"/>
      <c r="G287" s="1"/>
      <c r="H287" s="1"/>
      <c r="I287" s="1"/>
      <c r="J287" s="1"/>
      <c r="K287" s="1"/>
    </row>
    <row r="288" spans="1:11" ht="12.75" x14ac:dyDescent="0.2">
      <c r="A288" s="1"/>
      <c r="B288" s="1"/>
      <c r="C288" s="1"/>
      <c r="D288" s="1"/>
      <c r="F288" s="1"/>
      <c r="G288" s="1"/>
      <c r="H288" s="1"/>
      <c r="I288" s="1"/>
      <c r="J288" s="1"/>
      <c r="K288" s="1"/>
    </row>
    <row r="289" spans="1:11" ht="12.75" x14ac:dyDescent="0.2">
      <c r="A289" s="1"/>
      <c r="B289" s="1"/>
      <c r="C289" s="1"/>
      <c r="D289" s="1"/>
      <c r="F289" s="1"/>
      <c r="G289" s="1"/>
      <c r="H289" s="1"/>
      <c r="I289" s="1"/>
      <c r="J289" s="1"/>
      <c r="K289" s="1"/>
    </row>
    <row r="290" spans="1:11" ht="12.75" x14ac:dyDescent="0.2">
      <c r="A290" s="1"/>
      <c r="B290" s="1"/>
      <c r="C290" s="1"/>
      <c r="D290" s="1"/>
      <c r="F290" s="1"/>
      <c r="G290" s="1"/>
      <c r="H290" s="1"/>
      <c r="I290" s="1"/>
      <c r="J290" s="1"/>
      <c r="K290" s="1"/>
    </row>
    <row r="291" spans="1:11" ht="12.75" x14ac:dyDescent="0.2">
      <c r="A291" s="1"/>
      <c r="B291" s="1"/>
      <c r="C291" s="1"/>
      <c r="D291" s="1"/>
      <c r="F291" s="1"/>
      <c r="G291" s="1"/>
      <c r="H291" s="1"/>
      <c r="I291" s="1"/>
      <c r="J291" s="1"/>
      <c r="K291" s="1"/>
    </row>
    <row r="292" spans="1:11" ht="12.75" x14ac:dyDescent="0.2">
      <c r="A292" s="1"/>
      <c r="B292" s="1"/>
      <c r="C292" s="1"/>
      <c r="D292" s="1"/>
      <c r="F292" s="1"/>
      <c r="G292" s="1"/>
      <c r="H292" s="1"/>
      <c r="I292" s="1"/>
      <c r="J292" s="1"/>
      <c r="K292" s="1"/>
    </row>
    <row r="293" spans="1:11" ht="12.75" x14ac:dyDescent="0.2">
      <c r="A293" s="1"/>
      <c r="B293" s="1"/>
      <c r="C293" s="1"/>
      <c r="D293" s="1"/>
      <c r="F293" s="1"/>
      <c r="G293" s="1"/>
      <c r="H293" s="1"/>
      <c r="I293" s="1"/>
      <c r="J293" s="1"/>
      <c r="K293" s="1"/>
    </row>
    <row r="294" spans="1:11" ht="12.75" x14ac:dyDescent="0.2">
      <c r="A294" s="1"/>
      <c r="B294" s="1"/>
      <c r="C294" s="1"/>
      <c r="D294" s="1"/>
      <c r="F294" s="1"/>
      <c r="G294" s="1"/>
      <c r="H294" s="1"/>
      <c r="I294" s="1"/>
      <c r="J294" s="1"/>
      <c r="K294" s="1"/>
    </row>
    <row r="295" spans="1:11" ht="12.75" x14ac:dyDescent="0.2">
      <c r="A295" s="1"/>
      <c r="B295" s="1"/>
      <c r="C295" s="1"/>
      <c r="D295" s="1"/>
      <c r="F295" s="1"/>
      <c r="G295" s="1"/>
      <c r="H295" s="1"/>
      <c r="I295" s="1"/>
      <c r="J295" s="1"/>
      <c r="K295" s="1"/>
    </row>
    <row r="296" spans="1:11" ht="12.75" x14ac:dyDescent="0.2">
      <c r="A296" s="1"/>
      <c r="B296" s="1"/>
      <c r="C296" s="1"/>
      <c r="D296" s="1"/>
      <c r="F296" s="1"/>
      <c r="G296" s="1"/>
      <c r="H296" s="1"/>
      <c r="I296" s="1"/>
      <c r="J296" s="1"/>
      <c r="K296" s="1"/>
    </row>
    <row r="297" spans="1:11" ht="12.75" x14ac:dyDescent="0.2">
      <c r="A297" s="1"/>
      <c r="B297" s="1"/>
      <c r="C297" s="1"/>
      <c r="D297" s="1"/>
      <c r="F297" s="1"/>
      <c r="G297" s="1"/>
      <c r="H297" s="1"/>
      <c r="I297" s="1"/>
      <c r="J297" s="1"/>
      <c r="K297" s="1"/>
    </row>
    <row r="298" spans="1:11" ht="12.75" x14ac:dyDescent="0.2">
      <c r="A298" s="1"/>
      <c r="B298" s="1"/>
      <c r="C298" s="1"/>
      <c r="D298" s="1"/>
      <c r="F298" s="1"/>
      <c r="G298" s="1"/>
      <c r="H298" s="1"/>
      <c r="I298" s="1"/>
      <c r="J298" s="1"/>
      <c r="K298" s="1"/>
    </row>
    <row r="299" spans="1:11" ht="12.75" x14ac:dyDescent="0.2">
      <c r="A299" s="1"/>
      <c r="B299" s="1"/>
      <c r="C299" s="1"/>
      <c r="D299" s="1"/>
      <c r="F299" s="1"/>
      <c r="G299" s="1"/>
      <c r="H299" s="1"/>
      <c r="I299" s="1"/>
      <c r="J299" s="1"/>
      <c r="K299" s="1"/>
    </row>
    <row r="300" spans="1:11" ht="12.75" x14ac:dyDescent="0.2">
      <c r="A300" s="1"/>
      <c r="B300" s="1"/>
      <c r="C300" s="1"/>
      <c r="D300" s="1"/>
      <c r="F300" s="1"/>
      <c r="G300" s="1"/>
      <c r="H300" s="1"/>
      <c r="I300" s="1"/>
      <c r="J300" s="1"/>
      <c r="K300" s="1"/>
    </row>
    <row r="301" spans="1:11" ht="12.75" x14ac:dyDescent="0.2">
      <c r="A301" s="1"/>
      <c r="B301" s="1"/>
      <c r="C301" s="1"/>
      <c r="D301" s="1"/>
      <c r="F301" s="1"/>
      <c r="G301" s="1"/>
      <c r="H301" s="1"/>
      <c r="I301" s="1"/>
      <c r="J301" s="1"/>
      <c r="K301" s="1"/>
    </row>
    <row r="302" spans="1:11" ht="12.75" x14ac:dyDescent="0.2">
      <c r="A302" s="1"/>
      <c r="B302" s="1"/>
      <c r="C302" s="1"/>
      <c r="D302" s="1"/>
      <c r="F302" s="1"/>
      <c r="G302" s="1"/>
      <c r="H302" s="1"/>
      <c r="I302" s="1"/>
      <c r="J302" s="1"/>
      <c r="K302" s="1"/>
    </row>
    <row r="303" spans="1:11" ht="12.75" x14ac:dyDescent="0.2">
      <c r="A303" s="1"/>
      <c r="B303" s="1"/>
      <c r="C303" s="1"/>
      <c r="D303" s="1"/>
      <c r="F303" s="1"/>
      <c r="G303" s="1"/>
      <c r="H303" s="1"/>
      <c r="I303" s="1"/>
      <c r="J303" s="1"/>
      <c r="K303" s="1"/>
    </row>
    <row r="304" spans="1:11" ht="12.75" x14ac:dyDescent="0.2">
      <c r="A304" s="1"/>
      <c r="B304" s="1"/>
      <c r="C304" s="1"/>
      <c r="D304" s="1"/>
      <c r="F304" s="1"/>
      <c r="G304" s="1"/>
      <c r="H304" s="1"/>
      <c r="I304" s="1"/>
      <c r="J304" s="1"/>
      <c r="K304" s="1"/>
    </row>
    <row r="305" spans="1:11" ht="12.75" x14ac:dyDescent="0.2">
      <c r="A305" s="1"/>
      <c r="B305" s="1"/>
      <c r="C305" s="1"/>
      <c r="D305" s="1"/>
      <c r="F305" s="1"/>
      <c r="G305" s="1"/>
      <c r="H305" s="1"/>
      <c r="I305" s="1"/>
      <c r="J305" s="1"/>
      <c r="K305" s="1"/>
    </row>
    <row r="306" spans="1:11" ht="12.75" x14ac:dyDescent="0.2">
      <c r="A306" s="1"/>
      <c r="B306" s="1"/>
      <c r="C306" s="1"/>
      <c r="D306" s="1"/>
      <c r="F306" s="1"/>
      <c r="G306" s="1"/>
      <c r="H306" s="1"/>
      <c r="I306" s="1"/>
      <c r="J306" s="1"/>
      <c r="K306" s="1"/>
    </row>
    <row r="307" spans="1:11" ht="12.75" x14ac:dyDescent="0.2">
      <c r="A307" s="1"/>
      <c r="B307" s="1"/>
      <c r="C307" s="1"/>
      <c r="D307" s="1"/>
      <c r="F307" s="1"/>
      <c r="G307" s="1"/>
      <c r="H307" s="1"/>
      <c r="I307" s="1"/>
      <c r="J307" s="1"/>
      <c r="K307" s="1"/>
    </row>
    <row r="308" spans="1:11" ht="12.75" x14ac:dyDescent="0.2">
      <c r="A308" s="1"/>
      <c r="B308" s="1"/>
      <c r="C308" s="1"/>
      <c r="D308" s="1"/>
      <c r="F308" s="1"/>
      <c r="G308" s="1"/>
      <c r="H308" s="1"/>
      <c r="I308" s="1"/>
      <c r="J308" s="1"/>
      <c r="K308" s="1"/>
    </row>
    <row r="309" spans="1:11" ht="12.75" x14ac:dyDescent="0.2">
      <c r="A309" s="1"/>
      <c r="B309" s="1"/>
      <c r="C309" s="1"/>
      <c r="D309" s="1"/>
      <c r="F309" s="1"/>
      <c r="G309" s="1"/>
      <c r="H309" s="1"/>
      <c r="I309" s="1"/>
      <c r="J309" s="1"/>
      <c r="K309" s="1"/>
    </row>
    <row r="310" spans="1:11" ht="12.75" x14ac:dyDescent="0.2">
      <c r="A310" s="1"/>
      <c r="B310" s="1"/>
      <c r="C310" s="1"/>
      <c r="D310" s="1"/>
      <c r="F310" s="1"/>
      <c r="G310" s="1"/>
      <c r="H310" s="1"/>
      <c r="I310" s="1"/>
      <c r="J310" s="1"/>
      <c r="K310" s="1"/>
    </row>
    <row r="311" spans="1:11" ht="12.75" x14ac:dyDescent="0.2">
      <c r="A311" s="1"/>
      <c r="B311" s="1"/>
      <c r="C311" s="1"/>
      <c r="D311" s="1"/>
      <c r="F311" s="1"/>
      <c r="G311" s="1"/>
      <c r="H311" s="1"/>
      <c r="I311" s="1"/>
      <c r="J311" s="1"/>
      <c r="K311" s="1"/>
    </row>
    <row r="312" spans="1:11" ht="12.75" x14ac:dyDescent="0.2">
      <c r="A312" s="1"/>
      <c r="B312" s="1"/>
      <c r="C312" s="1"/>
      <c r="D312" s="1"/>
      <c r="F312" s="1"/>
      <c r="G312" s="1"/>
      <c r="H312" s="1"/>
      <c r="I312" s="1"/>
      <c r="J312" s="1"/>
      <c r="K312" s="1"/>
    </row>
    <row r="313" spans="1:11" ht="12.75" x14ac:dyDescent="0.2">
      <c r="A313" s="1"/>
      <c r="B313" s="1"/>
      <c r="C313" s="1"/>
      <c r="D313" s="1"/>
      <c r="F313" s="1"/>
      <c r="G313" s="1"/>
      <c r="H313" s="1"/>
      <c r="I313" s="1"/>
      <c r="J313" s="1"/>
      <c r="K313" s="1"/>
    </row>
    <row r="314" spans="1:11" ht="12.75" x14ac:dyDescent="0.2">
      <c r="A314" s="1"/>
      <c r="B314" s="1"/>
      <c r="C314" s="1"/>
      <c r="D314" s="1"/>
      <c r="F314" s="1"/>
      <c r="G314" s="1"/>
      <c r="H314" s="1"/>
      <c r="I314" s="1"/>
      <c r="J314" s="1"/>
      <c r="K314" s="1"/>
    </row>
    <row r="315" spans="1:11" ht="12.75" x14ac:dyDescent="0.2">
      <c r="A315" s="1"/>
      <c r="B315" s="1"/>
      <c r="C315" s="1"/>
      <c r="D315" s="1"/>
      <c r="F315" s="1"/>
      <c r="G315" s="1"/>
      <c r="H315" s="1"/>
      <c r="I315" s="1"/>
      <c r="J315" s="1"/>
      <c r="K315" s="1"/>
    </row>
    <row r="316" spans="1:11" ht="12.75" x14ac:dyDescent="0.2">
      <c r="A316" s="1"/>
      <c r="B316" s="1"/>
      <c r="C316" s="1"/>
      <c r="D316" s="1"/>
      <c r="F316" s="1"/>
      <c r="G316" s="1"/>
      <c r="H316" s="1"/>
      <c r="I316" s="1"/>
      <c r="J316" s="1"/>
      <c r="K316" s="1"/>
    </row>
    <row r="317" spans="1:11" ht="12.75" x14ac:dyDescent="0.2">
      <c r="A317" s="1"/>
      <c r="B317" s="1"/>
      <c r="C317" s="1"/>
      <c r="D317" s="1"/>
      <c r="F317" s="1"/>
      <c r="G317" s="1"/>
      <c r="H317" s="1"/>
      <c r="I317" s="1"/>
      <c r="J317" s="1"/>
      <c r="K317" s="1"/>
    </row>
    <row r="318" spans="1:11" ht="12.75" x14ac:dyDescent="0.2">
      <c r="A318" s="1"/>
      <c r="B318" s="1"/>
      <c r="C318" s="1"/>
      <c r="D318" s="1"/>
      <c r="F318" s="1"/>
      <c r="G318" s="1"/>
      <c r="H318" s="1"/>
      <c r="I318" s="1"/>
      <c r="J318" s="1"/>
      <c r="K318" s="1"/>
    </row>
    <row r="319" spans="1:11" ht="12.75" x14ac:dyDescent="0.2">
      <c r="A319" s="1"/>
      <c r="B319" s="1"/>
      <c r="C319" s="1"/>
      <c r="D319" s="1"/>
      <c r="F319" s="1"/>
      <c r="G319" s="1"/>
      <c r="H319" s="1"/>
      <c r="I319" s="1"/>
      <c r="J319" s="1"/>
      <c r="K319" s="1"/>
    </row>
    <row r="320" spans="1:11" ht="12.75" x14ac:dyDescent="0.2">
      <c r="A320" s="1"/>
      <c r="B320" s="1"/>
      <c r="C320" s="1"/>
      <c r="D320" s="1"/>
      <c r="F320" s="1"/>
      <c r="G320" s="1"/>
      <c r="H320" s="1"/>
      <c r="I320" s="1"/>
      <c r="J320" s="1"/>
      <c r="K320" s="1"/>
    </row>
    <row r="321" spans="1:11" ht="12.75" x14ac:dyDescent="0.2">
      <c r="A321" s="1"/>
      <c r="B321" s="1"/>
      <c r="C321" s="1"/>
      <c r="D321" s="1"/>
      <c r="F321" s="1"/>
      <c r="G321" s="1"/>
      <c r="H321" s="1"/>
      <c r="I321" s="1"/>
      <c r="J321" s="1"/>
      <c r="K321" s="1"/>
    </row>
    <row r="322" spans="1:11" ht="12.75" x14ac:dyDescent="0.2">
      <c r="A322" s="1"/>
      <c r="B322" s="1"/>
      <c r="C322" s="1"/>
      <c r="D322" s="1"/>
      <c r="F322" s="1"/>
      <c r="G322" s="1"/>
      <c r="H322" s="1"/>
      <c r="I322" s="1"/>
      <c r="J322" s="1"/>
      <c r="K322" s="1"/>
    </row>
    <row r="323" spans="1:11" ht="12.75" x14ac:dyDescent="0.2">
      <c r="A323" s="1"/>
      <c r="B323" s="1"/>
      <c r="C323" s="1"/>
      <c r="D323" s="1"/>
      <c r="F323" s="1"/>
      <c r="G323" s="1"/>
      <c r="H323" s="1"/>
      <c r="I323" s="1"/>
      <c r="J323" s="1"/>
      <c r="K323" s="1"/>
    </row>
    <row r="324" spans="1:11" ht="12.75" x14ac:dyDescent="0.2">
      <c r="A324" s="1"/>
      <c r="B324" s="1"/>
      <c r="C324" s="1"/>
      <c r="D324" s="1"/>
      <c r="F324" s="1"/>
      <c r="G324" s="1"/>
      <c r="H324" s="1"/>
      <c r="I324" s="1"/>
      <c r="J324" s="1"/>
      <c r="K324" s="1"/>
    </row>
    <row r="325" spans="1:11" ht="12.75" x14ac:dyDescent="0.2">
      <c r="A325" s="1"/>
      <c r="B325" s="1"/>
      <c r="C325" s="1"/>
      <c r="D325" s="1"/>
      <c r="F325" s="1"/>
      <c r="G325" s="1"/>
      <c r="H325" s="1"/>
      <c r="I325" s="1"/>
      <c r="J325" s="1"/>
      <c r="K325" s="1"/>
    </row>
    <row r="326" spans="1:11" ht="12.75" x14ac:dyDescent="0.2">
      <c r="A326" s="1"/>
      <c r="B326" s="1"/>
      <c r="C326" s="1"/>
      <c r="D326" s="1"/>
      <c r="F326" s="1"/>
      <c r="G326" s="1"/>
      <c r="H326" s="1"/>
      <c r="I326" s="1"/>
      <c r="J326" s="1"/>
      <c r="K326" s="1"/>
    </row>
    <row r="327" spans="1:11" ht="12.75" x14ac:dyDescent="0.2">
      <c r="A327" s="1"/>
      <c r="B327" s="1"/>
      <c r="C327" s="1"/>
      <c r="D327" s="1"/>
      <c r="F327" s="1"/>
      <c r="G327" s="1"/>
      <c r="H327" s="1"/>
      <c r="I327" s="1"/>
      <c r="J327" s="1"/>
      <c r="K327" s="1"/>
    </row>
    <row r="328" spans="1:11" ht="12.75" x14ac:dyDescent="0.2">
      <c r="A328" s="1"/>
      <c r="B328" s="1"/>
      <c r="C328" s="1"/>
      <c r="D328" s="1"/>
      <c r="F328" s="1"/>
      <c r="G328" s="1"/>
      <c r="H328" s="1"/>
      <c r="I328" s="1"/>
      <c r="J328" s="1"/>
      <c r="K328" s="1"/>
    </row>
    <row r="329" spans="1:11" ht="12.75" x14ac:dyDescent="0.2">
      <c r="A329" s="1"/>
      <c r="B329" s="1"/>
      <c r="C329" s="1"/>
      <c r="D329" s="1"/>
      <c r="F329" s="1"/>
      <c r="G329" s="1"/>
      <c r="H329" s="1"/>
      <c r="I329" s="1"/>
      <c r="J329" s="1"/>
      <c r="K329" s="1"/>
    </row>
    <row r="330" spans="1:11" ht="12.75" x14ac:dyDescent="0.2">
      <c r="A330" s="1"/>
      <c r="B330" s="1"/>
      <c r="C330" s="1"/>
      <c r="D330" s="1"/>
      <c r="F330" s="1"/>
      <c r="G330" s="1"/>
      <c r="H330" s="1"/>
      <c r="I330" s="1"/>
      <c r="J330" s="1"/>
      <c r="K330" s="1"/>
    </row>
    <row r="331" spans="1:11" ht="12.75" x14ac:dyDescent="0.2">
      <c r="A331" s="1"/>
      <c r="B331" s="1"/>
      <c r="C331" s="1"/>
      <c r="D331" s="1"/>
      <c r="F331" s="1"/>
      <c r="G331" s="1"/>
      <c r="H331" s="1"/>
      <c r="I331" s="1"/>
      <c r="J331" s="1"/>
      <c r="K331" s="1"/>
    </row>
    <row r="332" spans="1:11" ht="12.75" x14ac:dyDescent="0.2">
      <c r="A332" s="1"/>
      <c r="B332" s="1"/>
      <c r="C332" s="1"/>
      <c r="D332" s="1"/>
      <c r="F332" s="1"/>
      <c r="G332" s="1"/>
      <c r="H332" s="1"/>
      <c r="I332" s="1"/>
      <c r="J332" s="1"/>
      <c r="K332" s="1"/>
    </row>
    <row r="333" spans="1:11" ht="12.75" x14ac:dyDescent="0.2">
      <c r="A333" s="1"/>
      <c r="B333" s="1"/>
      <c r="C333" s="1"/>
      <c r="D333" s="1"/>
      <c r="F333" s="1"/>
      <c r="G333" s="1"/>
      <c r="H333" s="1"/>
      <c r="I333" s="1"/>
      <c r="J333" s="1"/>
      <c r="K333" s="1"/>
    </row>
    <row r="334" spans="1:11" ht="12.75" x14ac:dyDescent="0.2">
      <c r="A334" s="1"/>
      <c r="B334" s="1"/>
      <c r="C334" s="1"/>
      <c r="D334" s="1"/>
      <c r="F334" s="1"/>
      <c r="G334" s="1"/>
      <c r="H334" s="1"/>
      <c r="I334" s="1"/>
      <c r="J334" s="1"/>
      <c r="K334" s="1"/>
    </row>
    <row r="335" spans="1:11" ht="12.75" x14ac:dyDescent="0.2">
      <c r="A335" s="1"/>
      <c r="B335" s="1"/>
      <c r="C335" s="1"/>
      <c r="D335" s="1"/>
      <c r="F335" s="1"/>
      <c r="G335" s="1"/>
      <c r="H335" s="1"/>
      <c r="I335" s="1"/>
      <c r="J335" s="1"/>
      <c r="K335" s="1"/>
    </row>
    <row r="336" spans="1:11" ht="12.75" x14ac:dyDescent="0.2">
      <c r="A336" s="1"/>
      <c r="B336" s="1"/>
      <c r="C336" s="1"/>
      <c r="D336" s="1"/>
      <c r="F336" s="1"/>
      <c r="G336" s="1"/>
      <c r="H336" s="1"/>
      <c r="I336" s="1"/>
      <c r="J336" s="1"/>
      <c r="K336" s="1"/>
    </row>
    <row r="337" spans="1:11" ht="12.75" x14ac:dyDescent="0.2">
      <c r="A337" s="1"/>
      <c r="B337" s="1"/>
      <c r="C337" s="1"/>
      <c r="D337" s="1"/>
      <c r="F337" s="1"/>
      <c r="G337" s="1"/>
      <c r="H337" s="1"/>
      <c r="I337" s="1"/>
      <c r="J337" s="1"/>
      <c r="K337" s="1"/>
    </row>
    <row r="338" spans="1:11" ht="12.75" x14ac:dyDescent="0.2">
      <c r="A338" s="1"/>
      <c r="B338" s="1"/>
      <c r="C338" s="1"/>
      <c r="D338" s="1"/>
      <c r="F338" s="1"/>
      <c r="G338" s="1"/>
      <c r="H338" s="1"/>
      <c r="I338" s="1"/>
      <c r="J338" s="1"/>
      <c r="K338" s="1"/>
    </row>
    <row r="339" spans="1:11" ht="12.75" x14ac:dyDescent="0.2">
      <c r="A339" s="1"/>
      <c r="B339" s="1"/>
      <c r="C339" s="1"/>
      <c r="D339" s="1"/>
      <c r="F339" s="1"/>
      <c r="G339" s="1"/>
      <c r="H339" s="1"/>
      <c r="I339" s="1"/>
      <c r="J339" s="1"/>
      <c r="K339" s="1"/>
    </row>
    <row r="340" spans="1:11" ht="12.75" x14ac:dyDescent="0.2">
      <c r="A340" s="1"/>
      <c r="B340" s="1"/>
      <c r="C340" s="1"/>
      <c r="D340" s="1"/>
      <c r="F340" s="1"/>
      <c r="G340" s="1"/>
      <c r="H340" s="1"/>
      <c r="I340" s="1"/>
      <c r="J340" s="1"/>
      <c r="K340" s="1"/>
    </row>
    <row r="341" spans="1:11" ht="12.75" x14ac:dyDescent="0.2">
      <c r="A341" s="1"/>
      <c r="B341" s="1"/>
      <c r="C341" s="1"/>
      <c r="D341" s="1"/>
      <c r="F341" s="1"/>
      <c r="G341" s="1"/>
      <c r="H341" s="1"/>
      <c r="I341" s="1"/>
      <c r="J341" s="1"/>
      <c r="K341" s="1"/>
    </row>
    <row r="342" spans="1:11" ht="12.75" x14ac:dyDescent="0.2">
      <c r="A342" s="1"/>
      <c r="B342" s="1"/>
      <c r="C342" s="1"/>
      <c r="D342" s="1"/>
      <c r="F342" s="1"/>
      <c r="G342" s="1"/>
      <c r="H342" s="1"/>
      <c r="I342" s="1"/>
      <c r="J342" s="1"/>
      <c r="K342" s="1"/>
    </row>
    <row r="343" spans="1:11" ht="12.75" x14ac:dyDescent="0.2">
      <c r="A343" s="1"/>
      <c r="B343" s="1"/>
      <c r="C343" s="1"/>
      <c r="D343" s="1"/>
      <c r="F343" s="1"/>
      <c r="G343" s="1"/>
      <c r="H343" s="1"/>
      <c r="I343" s="1"/>
      <c r="J343" s="1"/>
      <c r="K343" s="1"/>
    </row>
    <row r="344" spans="1:11" ht="12.75" x14ac:dyDescent="0.2">
      <c r="A344" s="1"/>
      <c r="B344" s="1"/>
      <c r="C344" s="1"/>
      <c r="D344" s="1"/>
      <c r="F344" s="1"/>
      <c r="G344" s="1"/>
      <c r="H344" s="1"/>
      <c r="I344" s="1"/>
      <c r="J344" s="1"/>
      <c r="K344" s="1"/>
    </row>
    <row r="345" spans="1:11" ht="12.75" x14ac:dyDescent="0.2">
      <c r="A345" s="1"/>
      <c r="B345" s="1"/>
      <c r="C345" s="1"/>
      <c r="D345" s="1"/>
      <c r="F345" s="1"/>
      <c r="G345" s="1"/>
      <c r="H345" s="1"/>
      <c r="I345" s="1"/>
      <c r="J345" s="1"/>
      <c r="K345" s="1"/>
    </row>
    <row r="346" spans="1:11" ht="12.75" x14ac:dyDescent="0.2">
      <c r="A346" s="1"/>
      <c r="B346" s="1"/>
      <c r="C346" s="1"/>
      <c r="D346" s="1"/>
      <c r="F346" s="1"/>
      <c r="G346" s="1"/>
      <c r="H346" s="1"/>
      <c r="I346" s="1"/>
      <c r="J346" s="1"/>
      <c r="K346" s="1"/>
    </row>
    <row r="347" spans="1:11" ht="12.75" x14ac:dyDescent="0.2">
      <c r="A347" s="1"/>
      <c r="B347" s="1"/>
      <c r="C347" s="1"/>
      <c r="D347" s="1"/>
      <c r="F347" s="1"/>
      <c r="G347" s="1"/>
      <c r="H347" s="1"/>
      <c r="I347" s="1"/>
      <c r="J347" s="1"/>
      <c r="K347" s="1"/>
    </row>
    <row r="348" spans="1:11" ht="12.75" x14ac:dyDescent="0.2">
      <c r="A348" s="1"/>
      <c r="B348" s="1"/>
      <c r="C348" s="1"/>
      <c r="D348" s="1"/>
      <c r="F348" s="1"/>
      <c r="G348" s="1"/>
      <c r="H348" s="1"/>
      <c r="I348" s="1"/>
      <c r="J348" s="1"/>
      <c r="K348" s="1"/>
    </row>
    <row r="349" spans="1:11" ht="12.75" x14ac:dyDescent="0.2">
      <c r="A349" s="1"/>
      <c r="B349" s="1"/>
      <c r="C349" s="1"/>
      <c r="D349" s="1"/>
      <c r="F349" s="1"/>
      <c r="G349" s="1"/>
      <c r="H349" s="1"/>
      <c r="I349" s="1"/>
      <c r="J349" s="1"/>
      <c r="K349" s="1"/>
    </row>
    <row r="350" spans="1:11" ht="12.75" x14ac:dyDescent="0.2">
      <c r="A350" s="1"/>
      <c r="B350" s="1"/>
      <c r="C350" s="1"/>
      <c r="D350" s="1"/>
      <c r="F350" s="1"/>
      <c r="G350" s="1"/>
      <c r="H350" s="1"/>
      <c r="I350" s="1"/>
      <c r="J350" s="1"/>
      <c r="K350" s="1"/>
    </row>
    <row r="351" spans="1:11" ht="12.75" x14ac:dyDescent="0.2">
      <c r="A351" s="1"/>
      <c r="B351" s="1"/>
      <c r="C351" s="1"/>
      <c r="D351" s="1"/>
      <c r="F351" s="1"/>
      <c r="G351" s="1"/>
      <c r="H351" s="1"/>
      <c r="I351" s="1"/>
      <c r="J351" s="1"/>
      <c r="K351" s="1"/>
    </row>
    <row r="352" spans="1:11" ht="12.75" x14ac:dyDescent="0.2">
      <c r="A352" s="1"/>
      <c r="B352" s="1"/>
      <c r="C352" s="1"/>
      <c r="D352" s="1"/>
      <c r="F352" s="1"/>
      <c r="G352" s="1"/>
      <c r="H352" s="1"/>
      <c r="I352" s="1"/>
      <c r="J352" s="1"/>
      <c r="K352" s="1"/>
    </row>
    <row r="353" spans="1:11" ht="12.75" x14ac:dyDescent="0.2">
      <c r="A353" s="1"/>
      <c r="B353" s="1"/>
      <c r="C353" s="1"/>
      <c r="D353" s="1"/>
      <c r="F353" s="1"/>
      <c r="G353" s="1"/>
      <c r="H353" s="1"/>
      <c r="I353" s="1"/>
      <c r="J353" s="1"/>
      <c r="K353" s="1"/>
    </row>
    <row r="354" spans="1:11" ht="12.75" x14ac:dyDescent="0.2">
      <c r="A354" s="1"/>
      <c r="B354" s="1"/>
      <c r="C354" s="1"/>
      <c r="D354" s="1"/>
      <c r="F354" s="1"/>
      <c r="G354" s="1"/>
      <c r="H354" s="1"/>
      <c r="I354" s="1"/>
      <c r="J354" s="1"/>
      <c r="K354" s="1"/>
    </row>
    <row r="355" spans="1:11" ht="12.75" x14ac:dyDescent="0.2">
      <c r="A355" s="1"/>
      <c r="B355" s="1"/>
      <c r="C355" s="1"/>
      <c r="D355" s="1"/>
      <c r="F355" s="1"/>
      <c r="G355" s="1"/>
      <c r="H355" s="1"/>
      <c r="I355" s="1"/>
      <c r="J355" s="1"/>
      <c r="K355" s="1"/>
    </row>
    <row r="356" spans="1:11" ht="12.75" x14ac:dyDescent="0.2">
      <c r="A356" s="1"/>
      <c r="B356" s="1"/>
      <c r="C356" s="1"/>
      <c r="D356" s="1"/>
      <c r="F356" s="1"/>
      <c r="G356" s="1"/>
      <c r="H356" s="1"/>
      <c r="I356" s="1"/>
      <c r="J356" s="1"/>
      <c r="K356" s="1"/>
    </row>
    <row r="357" spans="1:11" ht="12.75" x14ac:dyDescent="0.2">
      <c r="A357" s="1"/>
      <c r="B357" s="1"/>
      <c r="C357" s="1"/>
      <c r="D357" s="1"/>
      <c r="F357" s="1"/>
      <c r="G357" s="1"/>
      <c r="H357" s="1"/>
      <c r="I357" s="1"/>
      <c r="J357" s="1"/>
      <c r="K357" s="1"/>
    </row>
    <row r="358" spans="1:11" ht="12.75" x14ac:dyDescent="0.2">
      <c r="A358" s="1"/>
      <c r="B358" s="1"/>
      <c r="C358" s="1"/>
      <c r="D358" s="1"/>
      <c r="F358" s="1"/>
      <c r="G358" s="1"/>
      <c r="H358" s="1"/>
      <c r="I358" s="1"/>
      <c r="J358" s="1"/>
      <c r="K358" s="1"/>
    </row>
    <row r="359" spans="1:11" ht="12.75" x14ac:dyDescent="0.2">
      <c r="A359" s="1"/>
      <c r="B359" s="1"/>
      <c r="C359" s="1"/>
      <c r="D359" s="1"/>
      <c r="F359" s="1"/>
      <c r="G359" s="1"/>
      <c r="H359" s="1"/>
      <c r="I359" s="1"/>
      <c r="J359" s="1"/>
      <c r="K359" s="1"/>
    </row>
    <row r="360" spans="1:11" ht="12.75" x14ac:dyDescent="0.2">
      <c r="A360" s="1"/>
      <c r="B360" s="1"/>
      <c r="C360" s="1"/>
      <c r="D360" s="1"/>
      <c r="F360" s="1"/>
      <c r="G360" s="1"/>
      <c r="H360" s="1"/>
      <c r="I360" s="1"/>
      <c r="J360" s="1"/>
      <c r="K360" s="1"/>
    </row>
    <row r="361" spans="1:11" ht="12.75" x14ac:dyDescent="0.2">
      <c r="A361" s="1"/>
      <c r="B361" s="1"/>
      <c r="C361" s="1"/>
      <c r="D361" s="1"/>
      <c r="F361" s="1"/>
      <c r="G361" s="1"/>
      <c r="H361" s="1"/>
      <c r="I361" s="1"/>
      <c r="J361" s="1"/>
      <c r="K361" s="1"/>
    </row>
    <row r="362" spans="1:11" ht="12.75" x14ac:dyDescent="0.2">
      <c r="A362" s="1"/>
      <c r="B362" s="1"/>
      <c r="C362" s="1"/>
      <c r="D362" s="1"/>
      <c r="F362" s="1"/>
      <c r="G362" s="1"/>
      <c r="H362" s="1"/>
      <c r="I362" s="1"/>
      <c r="J362" s="1"/>
      <c r="K362" s="1"/>
    </row>
    <row r="363" spans="1:11" ht="12.75" x14ac:dyDescent="0.2">
      <c r="A363" s="1"/>
      <c r="B363" s="1"/>
      <c r="C363" s="1"/>
      <c r="D363" s="1"/>
      <c r="F363" s="1"/>
      <c r="G363" s="1"/>
      <c r="H363" s="1"/>
      <c r="I363" s="1"/>
      <c r="J363" s="1"/>
      <c r="K363" s="1"/>
    </row>
    <row r="364" spans="1:11" ht="12.75" x14ac:dyDescent="0.2">
      <c r="A364" s="1"/>
      <c r="B364" s="1"/>
      <c r="C364" s="1"/>
      <c r="D364" s="1"/>
      <c r="F364" s="1"/>
      <c r="G364" s="1"/>
      <c r="H364" s="1"/>
      <c r="I364" s="1"/>
      <c r="J364" s="1"/>
      <c r="K364" s="1"/>
    </row>
    <row r="365" spans="1:11" ht="12.75" x14ac:dyDescent="0.2">
      <c r="A365" s="1"/>
      <c r="B365" s="1"/>
      <c r="C365" s="1"/>
      <c r="D365" s="1"/>
      <c r="F365" s="1"/>
      <c r="G365" s="1"/>
      <c r="H365" s="1"/>
      <c r="I365" s="1"/>
      <c r="J365" s="1"/>
      <c r="K365" s="1"/>
    </row>
    <row r="366" spans="1:11" ht="12.75" x14ac:dyDescent="0.2">
      <c r="A366" s="1"/>
      <c r="B366" s="1"/>
      <c r="C366" s="1"/>
      <c r="D366" s="1"/>
      <c r="F366" s="1"/>
      <c r="G366" s="1"/>
      <c r="H366" s="1"/>
      <c r="I366" s="1"/>
      <c r="J366" s="1"/>
      <c r="K366" s="1"/>
    </row>
    <row r="367" spans="1:11" ht="12.75" x14ac:dyDescent="0.2">
      <c r="A367" s="1"/>
      <c r="B367" s="1"/>
      <c r="C367" s="1"/>
      <c r="D367" s="1"/>
      <c r="F367" s="1"/>
      <c r="G367" s="1"/>
      <c r="H367" s="1"/>
      <c r="I367" s="1"/>
      <c r="J367" s="1"/>
      <c r="K367" s="1"/>
    </row>
    <row r="368" spans="1:11" ht="12.75" x14ac:dyDescent="0.2">
      <c r="A368" s="1"/>
      <c r="B368" s="1"/>
      <c r="C368" s="1"/>
      <c r="D368" s="1"/>
      <c r="F368" s="1"/>
      <c r="G368" s="1"/>
      <c r="H368" s="1"/>
      <c r="I368" s="1"/>
      <c r="J368" s="1"/>
      <c r="K368" s="1"/>
    </row>
    <row r="369" spans="1:11" ht="12.75" x14ac:dyDescent="0.2">
      <c r="A369" s="1"/>
      <c r="B369" s="1"/>
      <c r="C369" s="1"/>
      <c r="D369" s="1"/>
      <c r="F369" s="1"/>
      <c r="G369" s="1"/>
      <c r="H369" s="1"/>
      <c r="I369" s="1"/>
      <c r="J369" s="1"/>
      <c r="K369" s="1"/>
    </row>
    <row r="370" spans="1:11" ht="12.75" x14ac:dyDescent="0.2">
      <c r="A370" s="1"/>
      <c r="B370" s="1"/>
      <c r="C370" s="1"/>
      <c r="D370" s="1"/>
      <c r="F370" s="1"/>
      <c r="G370" s="1"/>
      <c r="H370" s="1"/>
      <c r="I370" s="1"/>
      <c r="J370" s="1"/>
      <c r="K370" s="1"/>
    </row>
    <row r="371" spans="1:11" ht="12.75" x14ac:dyDescent="0.2">
      <c r="A371" s="1"/>
      <c r="B371" s="1"/>
      <c r="C371" s="1"/>
      <c r="D371" s="1"/>
      <c r="F371" s="1"/>
      <c r="G371" s="1"/>
      <c r="H371" s="1"/>
      <c r="I371" s="1"/>
      <c r="J371" s="1"/>
      <c r="K371" s="1"/>
    </row>
    <row r="372" spans="1:11" ht="12.75" x14ac:dyDescent="0.2">
      <c r="A372" s="1"/>
      <c r="B372" s="1"/>
      <c r="C372" s="1"/>
      <c r="D372" s="1"/>
      <c r="F372" s="1"/>
      <c r="G372" s="1"/>
      <c r="H372" s="1"/>
      <c r="I372" s="1"/>
      <c r="J372" s="1"/>
      <c r="K372" s="1"/>
    </row>
    <row r="373" spans="1:11" ht="12.75" x14ac:dyDescent="0.2">
      <c r="A373" s="1"/>
      <c r="B373" s="1"/>
      <c r="C373" s="1"/>
      <c r="D373" s="1"/>
      <c r="F373" s="1"/>
      <c r="G373" s="1"/>
      <c r="H373" s="1"/>
      <c r="I373" s="1"/>
      <c r="J373" s="1"/>
      <c r="K373" s="1"/>
    </row>
    <row r="374" spans="1:11" ht="12.75" x14ac:dyDescent="0.2">
      <c r="A374" s="1"/>
      <c r="B374" s="1"/>
      <c r="C374" s="1"/>
      <c r="D374" s="1"/>
      <c r="F374" s="1"/>
      <c r="G374" s="1"/>
      <c r="H374" s="1"/>
      <c r="I374" s="1"/>
      <c r="J374" s="1"/>
      <c r="K374" s="1"/>
    </row>
    <row r="375" spans="1:11" ht="12.75" x14ac:dyDescent="0.2">
      <c r="A375" s="1"/>
      <c r="B375" s="1"/>
      <c r="C375" s="1"/>
      <c r="D375" s="1"/>
      <c r="F375" s="1"/>
      <c r="G375" s="1"/>
      <c r="H375" s="1"/>
      <c r="I375" s="1"/>
      <c r="J375" s="1"/>
      <c r="K375" s="1"/>
    </row>
    <row r="376" spans="1:11" ht="12.75" x14ac:dyDescent="0.2">
      <c r="A376" s="1"/>
      <c r="B376" s="1"/>
      <c r="C376" s="1"/>
      <c r="D376" s="1"/>
      <c r="F376" s="1"/>
      <c r="G376" s="1"/>
      <c r="H376" s="1"/>
      <c r="I376" s="1"/>
      <c r="J376" s="1"/>
      <c r="K376" s="1"/>
    </row>
    <row r="377" spans="1:11" ht="12.75" x14ac:dyDescent="0.2">
      <c r="A377" s="1"/>
      <c r="B377" s="1"/>
      <c r="C377" s="1"/>
      <c r="D377" s="1"/>
      <c r="F377" s="1"/>
      <c r="G377" s="1"/>
      <c r="H377" s="1"/>
      <c r="I377" s="1"/>
      <c r="J377" s="1"/>
      <c r="K377" s="1"/>
    </row>
    <row r="378" spans="1:11" ht="12.75" x14ac:dyDescent="0.2">
      <c r="A378" s="1"/>
      <c r="B378" s="1"/>
      <c r="C378" s="1"/>
      <c r="D378" s="1"/>
      <c r="F378" s="1"/>
      <c r="G378" s="1"/>
      <c r="H378" s="1"/>
      <c r="I378" s="1"/>
      <c r="J378" s="1"/>
      <c r="K378" s="1"/>
    </row>
    <row r="379" spans="1:11" ht="12.75" x14ac:dyDescent="0.2">
      <c r="A379" s="1"/>
      <c r="B379" s="1"/>
      <c r="C379" s="1"/>
      <c r="D379" s="1"/>
      <c r="F379" s="1"/>
      <c r="G379" s="1"/>
      <c r="H379" s="1"/>
      <c r="I379" s="1"/>
      <c r="J379" s="1"/>
      <c r="K379" s="1"/>
    </row>
    <row r="380" spans="1:11" ht="12.75" x14ac:dyDescent="0.2">
      <c r="A380" s="1"/>
      <c r="B380" s="1"/>
      <c r="C380" s="1"/>
      <c r="D380" s="1"/>
      <c r="F380" s="1"/>
      <c r="G380" s="1"/>
      <c r="H380" s="1"/>
      <c r="I380" s="1"/>
      <c r="J380" s="1"/>
      <c r="K380" s="1"/>
    </row>
    <row r="381" spans="1:11" ht="12.75" x14ac:dyDescent="0.2">
      <c r="A381" s="1"/>
      <c r="B381" s="1"/>
      <c r="C381" s="1"/>
      <c r="D381" s="1"/>
      <c r="F381" s="1"/>
      <c r="G381" s="1"/>
      <c r="H381" s="1"/>
      <c r="I381" s="1"/>
      <c r="J381" s="1"/>
      <c r="K381" s="1"/>
    </row>
    <row r="382" spans="1:11" ht="12.75" x14ac:dyDescent="0.2">
      <c r="A382" s="1"/>
      <c r="B382" s="1"/>
      <c r="C382" s="1"/>
      <c r="D382" s="1"/>
      <c r="F382" s="1"/>
      <c r="G382" s="1"/>
      <c r="H382" s="1"/>
      <c r="I382" s="1"/>
      <c r="J382" s="1"/>
      <c r="K382" s="1"/>
    </row>
    <row r="383" spans="1:11" ht="12.75" x14ac:dyDescent="0.2">
      <c r="A383" s="1"/>
      <c r="B383" s="1"/>
      <c r="C383" s="1"/>
      <c r="D383" s="1"/>
      <c r="F383" s="1"/>
      <c r="G383" s="1"/>
      <c r="H383" s="1"/>
      <c r="I383" s="1"/>
      <c r="J383" s="1"/>
      <c r="K383" s="1"/>
    </row>
    <row r="384" spans="1:11" ht="12.75" x14ac:dyDescent="0.2">
      <c r="A384" s="1"/>
      <c r="B384" s="1"/>
      <c r="C384" s="1"/>
      <c r="D384" s="1"/>
      <c r="F384" s="1"/>
      <c r="G384" s="1"/>
      <c r="H384" s="1"/>
      <c r="I384" s="1"/>
      <c r="J384" s="1"/>
      <c r="K384" s="1"/>
    </row>
    <row r="385" spans="1:11" ht="12.75" x14ac:dyDescent="0.2">
      <c r="A385" s="1"/>
      <c r="B385" s="1"/>
      <c r="C385" s="1"/>
      <c r="D385" s="1"/>
      <c r="F385" s="1"/>
      <c r="G385" s="1"/>
      <c r="H385" s="1"/>
      <c r="I385" s="1"/>
      <c r="J385" s="1"/>
      <c r="K385" s="1"/>
    </row>
    <row r="386" spans="1:11" ht="12.75" x14ac:dyDescent="0.2">
      <c r="A386" s="1"/>
      <c r="B386" s="1"/>
      <c r="C386" s="1"/>
      <c r="D386" s="1"/>
      <c r="F386" s="1"/>
      <c r="G386" s="1"/>
      <c r="H386" s="1"/>
      <c r="I386" s="1"/>
      <c r="J386" s="1"/>
      <c r="K386" s="1"/>
    </row>
    <row r="387" spans="1:11" ht="12.75" x14ac:dyDescent="0.2">
      <c r="A387" s="1"/>
      <c r="B387" s="1"/>
      <c r="C387" s="1"/>
      <c r="D387" s="1"/>
      <c r="F387" s="1"/>
      <c r="G387" s="1"/>
      <c r="H387" s="1"/>
      <c r="I387" s="1"/>
      <c r="J387" s="1"/>
      <c r="K387" s="1"/>
    </row>
    <row r="388" spans="1:11" ht="12.75" x14ac:dyDescent="0.2">
      <c r="A388" s="1"/>
      <c r="B388" s="1"/>
      <c r="C388" s="1"/>
      <c r="D388" s="1"/>
      <c r="F388" s="1"/>
      <c r="G388" s="1"/>
      <c r="H388" s="1"/>
      <c r="I388" s="1"/>
      <c r="J388" s="1"/>
      <c r="K388" s="1"/>
    </row>
    <row r="389" spans="1:11" ht="12.75" x14ac:dyDescent="0.2">
      <c r="A389" s="1"/>
      <c r="B389" s="1"/>
      <c r="C389" s="1"/>
      <c r="D389" s="1"/>
      <c r="F389" s="1"/>
      <c r="G389" s="1"/>
      <c r="H389" s="1"/>
      <c r="I389" s="1"/>
      <c r="J389" s="1"/>
      <c r="K389" s="1"/>
    </row>
    <row r="390" spans="1:11" ht="12.75" x14ac:dyDescent="0.2">
      <c r="A390" s="1"/>
      <c r="B390" s="1"/>
      <c r="C390" s="1"/>
      <c r="D390" s="1"/>
      <c r="F390" s="1"/>
      <c r="G390" s="1"/>
      <c r="H390" s="1"/>
      <c r="I390" s="1"/>
      <c r="J390" s="1"/>
      <c r="K390" s="1"/>
    </row>
    <row r="391" spans="1:11" ht="12.75" x14ac:dyDescent="0.2">
      <c r="A391" s="1"/>
      <c r="B391" s="1"/>
      <c r="C391" s="1"/>
      <c r="D391" s="1"/>
      <c r="F391" s="1"/>
      <c r="G391" s="1"/>
      <c r="H391" s="1"/>
      <c r="I391" s="1"/>
      <c r="J391" s="1"/>
      <c r="K391" s="1"/>
    </row>
    <row r="392" spans="1:11" ht="12.75" x14ac:dyDescent="0.2">
      <c r="A392" s="1"/>
      <c r="B392" s="1"/>
      <c r="C392" s="1"/>
      <c r="D392" s="1"/>
      <c r="F392" s="1"/>
      <c r="G392" s="1"/>
      <c r="H392" s="1"/>
      <c r="I392" s="1"/>
      <c r="J392" s="1"/>
      <c r="K392" s="1"/>
    </row>
    <row r="393" spans="1:11" ht="12.75" x14ac:dyDescent="0.2">
      <c r="A393" s="1"/>
      <c r="B393" s="1"/>
      <c r="C393" s="1"/>
      <c r="D393" s="1"/>
      <c r="F393" s="1"/>
      <c r="G393" s="1"/>
      <c r="H393" s="1"/>
      <c r="I393" s="1"/>
      <c r="J393" s="1"/>
      <c r="K393" s="1"/>
    </row>
    <row r="394" spans="1:11" ht="12.75" x14ac:dyDescent="0.2">
      <c r="A394" s="1"/>
      <c r="B394" s="1"/>
      <c r="C394" s="1"/>
      <c r="D394" s="1"/>
      <c r="F394" s="1"/>
      <c r="G394" s="1"/>
      <c r="H394" s="1"/>
      <c r="I394" s="1"/>
      <c r="J394" s="1"/>
      <c r="K394" s="1"/>
    </row>
    <row r="395" spans="1:11" ht="12.75" x14ac:dyDescent="0.2">
      <c r="A395" s="1"/>
      <c r="B395" s="1"/>
      <c r="C395" s="1"/>
      <c r="D395" s="1"/>
      <c r="F395" s="1"/>
      <c r="G395" s="1"/>
      <c r="H395" s="1"/>
      <c r="I395" s="1"/>
      <c r="J395" s="1"/>
      <c r="K395" s="1"/>
    </row>
    <row r="396" spans="1:11" ht="12.75" x14ac:dyDescent="0.2">
      <c r="A396" s="1"/>
      <c r="B396" s="1"/>
      <c r="C396" s="1"/>
      <c r="D396" s="1"/>
      <c r="F396" s="1"/>
      <c r="G396" s="1"/>
      <c r="H396" s="1"/>
      <c r="I396" s="1"/>
      <c r="J396" s="1"/>
      <c r="K396" s="1"/>
    </row>
    <row r="397" spans="1:11" ht="12.75" x14ac:dyDescent="0.2">
      <c r="A397" s="1"/>
      <c r="B397" s="1"/>
      <c r="C397" s="1"/>
      <c r="D397" s="1"/>
      <c r="F397" s="1"/>
      <c r="G397" s="1"/>
      <c r="H397" s="1"/>
      <c r="I397" s="1"/>
      <c r="J397" s="1"/>
      <c r="K397" s="1"/>
    </row>
    <row r="398" spans="1:11" ht="12.75" x14ac:dyDescent="0.2">
      <c r="A398" s="1"/>
      <c r="B398" s="1"/>
      <c r="C398" s="1"/>
      <c r="D398" s="1"/>
      <c r="F398" s="1"/>
      <c r="G398" s="1"/>
      <c r="H398" s="1"/>
      <c r="I398" s="1"/>
      <c r="J398" s="1"/>
      <c r="K398" s="1"/>
    </row>
    <row r="399" spans="1:11" ht="12.75" x14ac:dyDescent="0.2">
      <c r="A399" s="1"/>
      <c r="B399" s="1"/>
      <c r="C399" s="1"/>
      <c r="D399" s="1"/>
      <c r="F399" s="1"/>
      <c r="G399" s="1"/>
      <c r="H399" s="1"/>
      <c r="I399" s="1"/>
      <c r="J399" s="1"/>
      <c r="K399" s="1"/>
    </row>
    <row r="400" spans="1:11" ht="12.75" x14ac:dyDescent="0.2">
      <c r="A400" s="1"/>
      <c r="B400" s="1"/>
      <c r="C400" s="1"/>
      <c r="D400" s="1"/>
      <c r="F400" s="1"/>
      <c r="G400" s="1"/>
      <c r="H400" s="1"/>
      <c r="I400" s="1"/>
      <c r="J400" s="1"/>
      <c r="K400" s="1"/>
    </row>
    <row r="401" spans="1:11" ht="12.75" x14ac:dyDescent="0.2">
      <c r="A401" s="1"/>
      <c r="B401" s="1"/>
      <c r="C401" s="1"/>
      <c r="D401" s="1"/>
      <c r="F401" s="1"/>
      <c r="G401" s="1"/>
      <c r="H401" s="1"/>
      <c r="I401" s="1"/>
      <c r="J401" s="1"/>
      <c r="K401" s="1"/>
    </row>
    <row r="402" spans="1:11" ht="12.75" x14ac:dyDescent="0.2">
      <c r="A402" s="1"/>
      <c r="B402" s="1"/>
      <c r="C402" s="1"/>
      <c r="D402" s="1"/>
      <c r="F402" s="1"/>
      <c r="G402" s="1"/>
      <c r="H402" s="1"/>
      <c r="I402" s="1"/>
      <c r="J402" s="1"/>
      <c r="K402" s="1"/>
    </row>
    <row r="403" spans="1:11" ht="12.75" x14ac:dyDescent="0.2">
      <c r="A403" s="1"/>
      <c r="B403" s="1"/>
      <c r="C403" s="1"/>
      <c r="D403" s="1"/>
      <c r="F403" s="1"/>
      <c r="G403" s="1"/>
      <c r="H403" s="1"/>
      <c r="I403" s="1"/>
      <c r="J403" s="1"/>
      <c r="K403" s="1"/>
    </row>
    <row r="404" spans="1:11" ht="12.75" x14ac:dyDescent="0.2">
      <c r="A404" s="1"/>
      <c r="B404" s="1"/>
      <c r="C404" s="1"/>
      <c r="D404" s="1"/>
      <c r="F404" s="1"/>
      <c r="G404" s="1"/>
      <c r="H404" s="1"/>
      <c r="I404" s="1"/>
      <c r="J404" s="1"/>
      <c r="K404" s="1"/>
    </row>
    <row r="405" spans="1:11" ht="12.75" x14ac:dyDescent="0.2">
      <c r="A405" s="1"/>
      <c r="B405" s="1"/>
      <c r="C405" s="1"/>
      <c r="D405" s="1"/>
      <c r="F405" s="1"/>
      <c r="G405" s="1"/>
      <c r="H405" s="1"/>
      <c r="I405" s="1"/>
      <c r="J405" s="1"/>
      <c r="K405" s="1"/>
    </row>
    <row r="406" spans="1:11" ht="12.75" x14ac:dyDescent="0.2">
      <c r="A406" s="1"/>
      <c r="B406" s="1"/>
      <c r="C406" s="1"/>
      <c r="D406" s="1"/>
      <c r="F406" s="1"/>
      <c r="G406" s="1"/>
      <c r="H406" s="1"/>
      <c r="I406" s="1"/>
      <c r="J406" s="1"/>
      <c r="K406" s="1"/>
    </row>
    <row r="407" spans="1:11" ht="12.75" x14ac:dyDescent="0.2">
      <c r="A407" s="1"/>
      <c r="B407" s="1"/>
      <c r="C407" s="1"/>
      <c r="D407" s="1"/>
      <c r="F407" s="1"/>
      <c r="G407" s="1"/>
      <c r="H407" s="1"/>
      <c r="I407" s="1"/>
      <c r="J407" s="1"/>
      <c r="K407" s="1"/>
    </row>
    <row r="408" spans="1:11" ht="12.75" x14ac:dyDescent="0.2">
      <c r="A408" s="1"/>
      <c r="B408" s="1"/>
      <c r="C408" s="1"/>
      <c r="D408" s="1"/>
      <c r="F408" s="1"/>
      <c r="G408" s="1"/>
      <c r="H408" s="1"/>
      <c r="I408" s="1"/>
      <c r="J408" s="1"/>
      <c r="K408" s="1"/>
    </row>
    <row r="409" spans="1:11" ht="12.75" x14ac:dyDescent="0.2">
      <c r="A409" s="1"/>
      <c r="B409" s="1"/>
      <c r="C409" s="1"/>
      <c r="D409" s="1"/>
      <c r="F409" s="1"/>
      <c r="G409" s="1"/>
      <c r="H409" s="1"/>
      <c r="I409" s="1"/>
      <c r="J409" s="1"/>
      <c r="K409" s="1"/>
    </row>
    <row r="410" spans="1:11" ht="12.75" x14ac:dyDescent="0.2">
      <c r="A410" s="1"/>
      <c r="B410" s="1"/>
      <c r="C410" s="1"/>
      <c r="D410" s="1"/>
      <c r="F410" s="1"/>
      <c r="G410" s="1"/>
      <c r="H410" s="1"/>
      <c r="I410" s="1"/>
      <c r="J410" s="1"/>
      <c r="K410" s="1"/>
    </row>
    <row r="411" spans="1:11" ht="12.75" x14ac:dyDescent="0.2">
      <c r="A411" s="1"/>
      <c r="B411" s="1"/>
      <c r="C411" s="1"/>
      <c r="D411" s="1"/>
      <c r="F411" s="1"/>
      <c r="G411" s="1"/>
      <c r="H411" s="1"/>
      <c r="I411" s="1"/>
      <c r="J411" s="1"/>
      <c r="K411" s="1"/>
    </row>
    <row r="412" spans="1:11" ht="12.75" x14ac:dyDescent="0.2">
      <c r="A412" s="1"/>
      <c r="B412" s="1"/>
      <c r="C412" s="1"/>
      <c r="D412" s="1"/>
      <c r="F412" s="1"/>
      <c r="G412" s="1"/>
      <c r="H412" s="1"/>
      <c r="I412" s="1"/>
      <c r="J412" s="1"/>
      <c r="K412" s="1"/>
    </row>
    <row r="413" spans="1:11" ht="12.75" x14ac:dyDescent="0.2">
      <c r="A413" s="1"/>
      <c r="B413" s="1"/>
      <c r="C413" s="1"/>
      <c r="D413" s="1"/>
      <c r="F413" s="1"/>
      <c r="G413" s="1"/>
      <c r="H413" s="1"/>
      <c r="I413" s="1"/>
      <c r="J413" s="1"/>
      <c r="K413" s="1"/>
    </row>
    <row r="414" spans="1:11" ht="12.75" x14ac:dyDescent="0.2">
      <c r="A414" s="1"/>
      <c r="B414" s="1"/>
      <c r="C414" s="1"/>
      <c r="D414" s="1"/>
      <c r="F414" s="1"/>
      <c r="G414" s="1"/>
      <c r="H414" s="1"/>
      <c r="I414" s="1"/>
      <c r="J414" s="1"/>
      <c r="K414" s="1"/>
    </row>
    <row r="415" spans="1:11" ht="12.75" x14ac:dyDescent="0.2">
      <c r="A415" s="1"/>
      <c r="B415" s="1"/>
      <c r="C415" s="1"/>
      <c r="D415" s="1"/>
      <c r="F415" s="1"/>
      <c r="G415" s="1"/>
      <c r="H415" s="1"/>
      <c r="I415" s="1"/>
      <c r="J415" s="1"/>
      <c r="K415" s="1"/>
    </row>
    <row r="416" spans="1:11" ht="12.75" x14ac:dyDescent="0.2">
      <c r="A416" s="1"/>
      <c r="B416" s="1"/>
      <c r="C416" s="1"/>
      <c r="D416" s="1"/>
      <c r="F416" s="1"/>
      <c r="G416" s="1"/>
      <c r="H416" s="1"/>
      <c r="I416" s="1"/>
      <c r="J416" s="1"/>
      <c r="K416" s="1"/>
    </row>
    <row r="417" spans="1:11" ht="12.75" x14ac:dyDescent="0.2">
      <c r="A417" s="1"/>
      <c r="B417" s="1"/>
      <c r="C417" s="1"/>
      <c r="D417" s="1"/>
      <c r="F417" s="1"/>
      <c r="G417" s="1"/>
      <c r="H417" s="1"/>
      <c r="I417" s="1"/>
      <c r="J417" s="1"/>
      <c r="K417" s="1"/>
    </row>
    <row r="418" spans="1:11" ht="12.75" x14ac:dyDescent="0.2">
      <c r="A418" s="1"/>
      <c r="B418" s="1"/>
      <c r="C418" s="1"/>
      <c r="D418" s="1"/>
      <c r="F418" s="1"/>
      <c r="G418" s="1"/>
      <c r="H418" s="1"/>
      <c r="I418" s="1"/>
      <c r="J418" s="1"/>
      <c r="K418" s="1"/>
    </row>
    <row r="419" spans="1:11" ht="12.75" x14ac:dyDescent="0.2">
      <c r="A419" s="1"/>
      <c r="B419" s="1"/>
      <c r="C419" s="1"/>
      <c r="D419" s="1"/>
      <c r="F419" s="1"/>
      <c r="G419" s="1"/>
      <c r="H419" s="1"/>
      <c r="I419" s="1"/>
      <c r="J419" s="1"/>
      <c r="K419" s="1"/>
    </row>
    <row r="420" spans="1:11" ht="12.75" x14ac:dyDescent="0.2">
      <c r="A420" s="1"/>
      <c r="B420" s="1"/>
      <c r="C420" s="1"/>
      <c r="D420" s="1"/>
      <c r="F420" s="1"/>
      <c r="G420" s="1"/>
      <c r="H420" s="1"/>
      <c r="I420" s="1"/>
      <c r="J420" s="1"/>
      <c r="K420" s="1"/>
    </row>
    <row r="421" spans="1:11" ht="12.75" x14ac:dyDescent="0.2">
      <c r="A421" s="1"/>
      <c r="B421" s="1"/>
      <c r="C421" s="1"/>
      <c r="D421" s="1"/>
      <c r="F421" s="1"/>
      <c r="G421" s="1"/>
      <c r="H421" s="1"/>
      <c r="I421" s="1"/>
      <c r="J421" s="1"/>
      <c r="K421" s="1"/>
    </row>
    <row r="422" spans="1:11" ht="12.75" x14ac:dyDescent="0.2">
      <c r="A422" s="1"/>
      <c r="B422" s="1"/>
      <c r="C422" s="1"/>
      <c r="D422" s="1"/>
      <c r="F422" s="1"/>
      <c r="G422" s="1"/>
      <c r="H422" s="1"/>
      <c r="I422" s="1"/>
      <c r="J422" s="1"/>
      <c r="K422" s="1"/>
    </row>
    <row r="423" spans="1:11" ht="12.75" x14ac:dyDescent="0.2">
      <c r="A423" s="1"/>
      <c r="B423" s="1"/>
      <c r="C423" s="1"/>
      <c r="D423" s="1"/>
      <c r="F423" s="1"/>
      <c r="G423" s="1"/>
      <c r="H423" s="1"/>
      <c r="I423" s="1"/>
      <c r="J423" s="1"/>
      <c r="K423" s="1"/>
    </row>
    <row r="424" spans="1:11" ht="12.75" x14ac:dyDescent="0.2">
      <c r="A424" s="1"/>
      <c r="B424" s="1"/>
      <c r="C424" s="1"/>
      <c r="D424" s="1"/>
      <c r="F424" s="1"/>
      <c r="G424" s="1"/>
      <c r="H424" s="1"/>
      <c r="I424" s="1"/>
      <c r="J424" s="1"/>
      <c r="K424" s="1"/>
    </row>
    <row r="425" spans="1:11" ht="12.75" x14ac:dyDescent="0.2">
      <c r="A425" s="1"/>
      <c r="B425" s="1"/>
      <c r="C425" s="1"/>
      <c r="D425" s="1"/>
      <c r="F425" s="1"/>
      <c r="G425" s="1"/>
      <c r="H425" s="1"/>
      <c r="I425" s="1"/>
      <c r="J425" s="1"/>
      <c r="K425" s="1"/>
    </row>
    <row r="426" spans="1:11" ht="12.75" x14ac:dyDescent="0.2">
      <c r="A426" s="1"/>
      <c r="B426" s="1"/>
      <c r="C426" s="1"/>
      <c r="D426" s="1"/>
      <c r="F426" s="1"/>
      <c r="G426" s="1"/>
      <c r="H426" s="1"/>
      <c r="I426" s="1"/>
      <c r="J426" s="1"/>
      <c r="K426" s="1"/>
    </row>
    <row r="427" spans="1:11" ht="12.75" x14ac:dyDescent="0.2">
      <c r="A427" s="1"/>
      <c r="B427" s="1"/>
      <c r="C427" s="1"/>
      <c r="D427" s="1"/>
      <c r="F427" s="1"/>
      <c r="G427" s="1"/>
      <c r="H427" s="1"/>
      <c r="I427" s="1"/>
      <c r="J427" s="1"/>
      <c r="K427" s="1"/>
    </row>
    <row r="428" spans="1:11" ht="12.75" x14ac:dyDescent="0.2">
      <c r="A428" s="1"/>
      <c r="B428" s="1"/>
      <c r="C428" s="1"/>
      <c r="D428" s="1"/>
      <c r="F428" s="1"/>
      <c r="G428" s="1"/>
      <c r="H428" s="1"/>
      <c r="I428" s="1"/>
      <c r="J428" s="1"/>
      <c r="K428" s="1"/>
    </row>
    <row r="429" spans="1:11" ht="12.75" x14ac:dyDescent="0.2">
      <c r="A429" s="1"/>
      <c r="B429" s="1"/>
      <c r="C429" s="1"/>
      <c r="D429" s="1"/>
      <c r="F429" s="1"/>
      <c r="G429" s="1"/>
      <c r="H429" s="1"/>
      <c r="I429" s="1"/>
      <c r="J429" s="1"/>
      <c r="K429" s="1"/>
    </row>
    <row r="430" spans="1:11" ht="12.75" x14ac:dyDescent="0.2">
      <c r="A430" s="1"/>
      <c r="B430" s="1"/>
      <c r="C430" s="1"/>
      <c r="D430" s="1"/>
      <c r="F430" s="1"/>
      <c r="G430" s="1"/>
      <c r="H430" s="1"/>
      <c r="I430" s="1"/>
      <c r="J430" s="1"/>
      <c r="K430" s="1"/>
    </row>
    <row r="431" spans="1:11" ht="12.75" x14ac:dyDescent="0.2">
      <c r="A431" s="1"/>
      <c r="B431" s="1"/>
      <c r="C431" s="1"/>
      <c r="D431" s="1"/>
      <c r="F431" s="1"/>
      <c r="G431" s="1"/>
      <c r="H431" s="1"/>
      <c r="I431" s="1"/>
      <c r="J431" s="1"/>
      <c r="K431" s="1"/>
    </row>
    <row r="432" spans="1:11" ht="12.75" x14ac:dyDescent="0.2">
      <c r="A432" s="1"/>
      <c r="B432" s="1"/>
      <c r="C432" s="1"/>
      <c r="D432" s="1"/>
      <c r="F432" s="1"/>
      <c r="G432" s="1"/>
      <c r="H432" s="1"/>
      <c r="I432" s="1"/>
      <c r="J432" s="1"/>
      <c r="K432" s="1"/>
    </row>
    <row r="433" spans="1:11" ht="12.75" x14ac:dyDescent="0.2">
      <c r="A433" s="1"/>
      <c r="B433" s="1"/>
      <c r="C433" s="1"/>
      <c r="D433" s="1"/>
      <c r="F433" s="1"/>
      <c r="G433" s="1"/>
      <c r="H433" s="1"/>
      <c r="I433" s="1"/>
      <c r="J433" s="1"/>
      <c r="K433" s="1"/>
    </row>
    <row r="434" spans="1:11" ht="12.75" x14ac:dyDescent="0.2">
      <c r="A434" s="1"/>
      <c r="B434" s="1"/>
      <c r="C434" s="1"/>
      <c r="D434" s="1"/>
      <c r="F434" s="1"/>
      <c r="G434" s="1"/>
      <c r="H434" s="1"/>
      <c r="I434" s="1"/>
      <c r="J434" s="1"/>
      <c r="K434" s="1"/>
    </row>
    <row r="435" spans="1:11" ht="12.75" x14ac:dyDescent="0.2">
      <c r="A435" s="1"/>
      <c r="B435" s="1"/>
      <c r="C435" s="1"/>
      <c r="D435" s="1"/>
      <c r="F435" s="1"/>
      <c r="G435" s="1"/>
      <c r="H435" s="1"/>
      <c r="I435" s="1"/>
      <c r="J435" s="1"/>
      <c r="K435" s="1"/>
    </row>
    <row r="436" spans="1:11" ht="12.75" x14ac:dyDescent="0.2">
      <c r="A436" s="1"/>
      <c r="B436" s="1"/>
      <c r="C436" s="1"/>
      <c r="D436" s="1"/>
      <c r="F436" s="1"/>
      <c r="G436" s="1"/>
      <c r="H436" s="1"/>
      <c r="I436" s="1"/>
      <c r="J436" s="1"/>
      <c r="K436" s="1"/>
    </row>
    <row r="437" spans="1:11" ht="12.75" x14ac:dyDescent="0.2">
      <c r="A437" s="1"/>
      <c r="B437" s="1"/>
      <c r="C437" s="1"/>
      <c r="D437" s="1"/>
      <c r="F437" s="1"/>
      <c r="G437" s="1"/>
      <c r="H437" s="1"/>
      <c r="I437" s="1"/>
      <c r="J437" s="1"/>
      <c r="K437" s="1"/>
    </row>
    <row r="438" spans="1:11" ht="12.75" x14ac:dyDescent="0.2">
      <c r="A438" s="1"/>
      <c r="B438" s="1"/>
      <c r="C438" s="1"/>
      <c r="D438" s="1"/>
      <c r="F438" s="1"/>
      <c r="G438" s="1"/>
      <c r="H438" s="1"/>
      <c r="I438" s="1"/>
      <c r="J438" s="1"/>
      <c r="K438" s="1"/>
    </row>
    <row r="439" spans="1:11" ht="12.75" x14ac:dyDescent="0.2">
      <c r="A439" s="1"/>
      <c r="B439" s="1"/>
      <c r="C439" s="1"/>
      <c r="D439" s="1"/>
      <c r="F439" s="1"/>
      <c r="G439" s="1"/>
      <c r="H439" s="1"/>
      <c r="I439" s="1"/>
      <c r="J439" s="1"/>
      <c r="K439" s="1"/>
    </row>
    <row r="440" spans="1:11" ht="12.75" x14ac:dyDescent="0.2">
      <c r="A440" s="1"/>
      <c r="B440" s="1"/>
      <c r="C440" s="1"/>
      <c r="D440" s="1"/>
      <c r="F440" s="1"/>
      <c r="G440" s="1"/>
      <c r="H440" s="1"/>
      <c r="I440" s="1"/>
      <c r="J440" s="1"/>
      <c r="K440" s="1"/>
    </row>
    <row r="441" spans="1:11" ht="12.75" x14ac:dyDescent="0.2">
      <c r="A441" s="1"/>
      <c r="B441" s="1"/>
      <c r="C441" s="1"/>
      <c r="D441" s="1"/>
      <c r="F441" s="1"/>
      <c r="G441" s="1"/>
      <c r="H441" s="1"/>
      <c r="I441" s="1"/>
      <c r="J441" s="1"/>
      <c r="K441" s="1"/>
    </row>
    <row r="442" spans="1:11" ht="12.75" x14ac:dyDescent="0.2">
      <c r="A442" s="1"/>
      <c r="B442" s="1"/>
      <c r="C442" s="1"/>
      <c r="D442" s="1"/>
      <c r="F442" s="1"/>
      <c r="G442" s="1"/>
      <c r="H442" s="1"/>
      <c r="I442" s="1"/>
      <c r="J442" s="1"/>
      <c r="K442" s="1"/>
    </row>
    <row r="443" spans="1:11" ht="12.75" x14ac:dyDescent="0.2">
      <c r="A443" s="1"/>
      <c r="B443" s="1"/>
      <c r="C443" s="1"/>
      <c r="D443" s="1"/>
      <c r="F443" s="1"/>
      <c r="G443" s="1"/>
      <c r="H443" s="1"/>
      <c r="I443" s="1"/>
      <c r="J443" s="1"/>
      <c r="K443" s="1"/>
    </row>
    <row r="444" spans="1:11" ht="12.75" x14ac:dyDescent="0.2">
      <c r="A444" s="1"/>
      <c r="B444" s="1"/>
      <c r="C444" s="1"/>
      <c r="D444" s="1"/>
      <c r="F444" s="1"/>
      <c r="G444" s="1"/>
      <c r="H444" s="1"/>
      <c r="I444" s="1"/>
      <c r="J444" s="1"/>
      <c r="K444" s="1"/>
    </row>
    <row r="445" spans="1:11" ht="12.75" x14ac:dyDescent="0.2">
      <c r="A445" s="1"/>
      <c r="B445" s="1"/>
      <c r="C445" s="1"/>
      <c r="D445" s="1"/>
      <c r="F445" s="1"/>
      <c r="G445" s="1"/>
      <c r="H445" s="1"/>
      <c r="I445" s="1"/>
      <c r="J445" s="1"/>
      <c r="K445" s="1"/>
    </row>
    <row r="446" spans="1:11" ht="12.75" x14ac:dyDescent="0.2">
      <c r="A446" s="1"/>
      <c r="B446" s="1"/>
      <c r="C446" s="1"/>
      <c r="D446" s="1"/>
      <c r="F446" s="1"/>
      <c r="G446" s="1"/>
      <c r="H446" s="1"/>
      <c r="I446" s="1"/>
      <c r="J446" s="1"/>
      <c r="K446" s="1"/>
    </row>
    <row r="447" spans="1:11" ht="12.75" x14ac:dyDescent="0.2">
      <c r="A447" s="1"/>
      <c r="B447" s="1"/>
      <c r="C447" s="1"/>
      <c r="D447" s="1"/>
      <c r="F447" s="1"/>
      <c r="G447" s="1"/>
      <c r="H447" s="1"/>
      <c r="I447" s="1"/>
      <c r="J447" s="1"/>
      <c r="K447" s="1"/>
    </row>
    <row r="448" spans="1:11" ht="12.75" x14ac:dyDescent="0.2">
      <c r="A448" s="1"/>
      <c r="B448" s="1"/>
      <c r="C448" s="1"/>
      <c r="D448" s="1"/>
      <c r="F448" s="1"/>
      <c r="G448" s="1"/>
      <c r="H448" s="1"/>
      <c r="I448" s="1"/>
      <c r="J448" s="1"/>
      <c r="K448" s="1"/>
    </row>
    <row r="449" spans="1:11" ht="12.75" x14ac:dyDescent="0.2">
      <c r="A449" s="1"/>
      <c r="B449" s="1"/>
      <c r="C449" s="1"/>
      <c r="D449" s="1"/>
      <c r="F449" s="1"/>
      <c r="G449" s="1"/>
      <c r="H449" s="1"/>
      <c r="I449" s="1"/>
      <c r="J449" s="1"/>
      <c r="K449" s="1"/>
    </row>
    <row r="450" spans="1:11" ht="12.75" x14ac:dyDescent="0.2">
      <c r="A450" s="1"/>
      <c r="B450" s="1"/>
      <c r="C450" s="1"/>
      <c r="D450" s="1"/>
      <c r="F450" s="1"/>
      <c r="G450" s="1"/>
      <c r="H450" s="1"/>
      <c r="I450" s="1"/>
      <c r="J450" s="1"/>
      <c r="K450" s="1"/>
    </row>
    <row r="451" spans="1:11" ht="12.75" x14ac:dyDescent="0.2">
      <c r="A451" s="1"/>
      <c r="B451" s="1"/>
      <c r="C451" s="1"/>
      <c r="D451" s="1"/>
      <c r="F451" s="1"/>
      <c r="G451" s="1"/>
      <c r="H451" s="1"/>
      <c r="I451" s="1"/>
      <c r="J451" s="1"/>
      <c r="K451" s="1"/>
    </row>
    <row r="452" spans="1:11" ht="12.75" x14ac:dyDescent="0.2">
      <c r="A452" s="1"/>
      <c r="B452" s="1"/>
      <c r="C452" s="1"/>
      <c r="D452" s="1"/>
      <c r="F452" s="1"/>
      <c r="G452" s="1"/>
      <c r="H452" s="1"/>
      <c r="I452" s="1"/>
      <c r="J452" s="1"/>
      <c r="K452" s="1"/>
    </row>
    <row r="453" spans="1:11" ht="12.75" x14ac:dyDescent="0.2">
      <c r="A453" s="1"/>
      <c r="B453" s="1"/>
      <c r="C453" s="1"/>
      <c r="D453" s="1"/>
      <c r="F453" s="1"/>
      <c r="G453" s="1"/>
      <c r="H453" s="1"/>
      <c r="I453" s="1"/>
      <c r="J453" s="1"/>
      <c r="K453" s="1"/>
    </row>
    <row r="454" spans="1:11" ht="12.75" x14ac:dyDescent="0.2">
      <c r="A454" s="1"/>
      <c r="B454" s="1"/>
      <c r="C454" s="1"/>
      <c r="D454" s="1"/>
      <c r="F454" s="1"/>
      <c r="G454" s="1"/>
      <c r="H454" s="1"/>
      <c r="I454" s="1"/>
      <c r="J454" s="1"/>
      <c r="K454" s="1"/>
    </row>
    <row r="455" spans="1:11" ht="12.75" x14ac:dyDescent="0.2">
      <c r="A455" s="1"/>
      <c r="B455" s="1"/>
      <c r="C455" s="1"/>
      <c r="D455" s="1"/>
      <c r="F455" s="1"/>
      <c r="G455" s="1"/>
      <c r="H455" s="1"/>
      <c r="I455" s="1"/>
      <c r="J455" s="1"/>
      <c r="K455" s="1"/>
    </row>
    <row r="456" spans="1:11" ht="12.75" x14ac:dyDescent="0.2">
      <c r="A456" s="1"/>
      <c r="B456" s="1"/>
      <c r="C456" s="1"/>
      <c r="D456" s="1"/>
      <c r="F456" s="1"/>
      <c r="G456" s="1"/>
      <c r="H456" s="1"/>
      <c r="I456" s="1"/>
      <c r="J456" s="1"/>
      <c r="K456" s="1"/>
    </row>
    <row r="457" spans="1:11" ht="12.75" x14ac:dyDescent="0.2">
      <c r="A457" s="1"/>
      <c r="B457" s="1"/>
      <c r="C457" s="1"/>
      <c r="D457" s="1"/>
      <c r="F457" s="1"/>
      <c r="G457" s="1"/>
      <c r="H457" s="1"/>
      <c r="I457" s="1"/>
      <c r="J457" s="1"/>
      <c r="K457" s="1"/>
    </row>
    <row r="458" spans="1:11" ht="12.75" x14ac:dyDescent="0.2">
      <c r="A458" s="1"/>
      <c r="B458" s="1"/>
      <c r="C458" s="1"/>
      <c r="D458" s="1"/>
      <c r="F458" s="1"/>
      <c r="G458" s="1"/>
      <c r="H458" s="1"/>
      <c r="I458" s="1"/>
      <c r="J458" s="1"/>
      <c r="K458" s="1"/>
    </row>
    <row r="459" spans="1:11" ht="12.75" x14ac:dyDescent="0.2">
      <c r="A459" s="1"/>
      <c r="B459" s="1"/>
      <c r="C459" s="1"/>
      <c r="D459" s="1"/>
      <c r="F459" s="1"/>
      <c r="G459" s="1"/>
      <c r="H459" s="1"/>
      <c r="I459" s="1"/>
      <c r="J459" s="1"/>
      <c r="K459" s="1"/>
    </row>
    <row r="460" spans="1:11" ht="12.75" x14ac:dyDescent="0.2">
      <c r="A460" s="1"/>
      <c r="B460" s="1"/>
      <c r="C460" s="1"/>
      <c r="D460" s="1"/>
      <c r="F460" s="1"/>
      <c r="G460" s="1"/>
      <c r="H460" s="1"/>
      <c r="I460" s="1"/>
      <c r="J460" s="1"/>
      <c r="K460" s="1"/>
    </row>
    <row r="461" spans="1:11" ht="12.75" x14ac:dyDescent="0.2">
      <c r="A461" s="1"/>
      <c r="B461" s="1"/>
      <c r="C461" s="1"/>
      <c r="D461" s="1"/>
      <c r="F461" s="1"/>
      <c r="G461" s="1"/>
      <c r="H461" s="1"/>
      <c r="I461" s="1"/>
      <c r="J461" s="1"/>
      <c r="K461" s="1"/>
    </row>
    <row r="462" spans="1:11" ht="12.75" x14ac:dyDescent="0.2">
      <c r="A462" s="1"/>
      <c r="B462" s="1"/>
      <c r="C462" s="1"/>
      <c r="D462" s="1"/>
      <c r="F462" s="1"/>
      <c r="G462" s="1"/>
      <c r="H462" s="1"/>
      <c r="I462" s="1"/>
      <c r="J462" s="1"/>
      <c r="K462" s="1"/>
    </row>
    <row r="463" spans="1:11" ht="12.75" x14ac:dyDescent="0.2">
      <c r="A463" s="1"/>
      <c r="B463" s="1"/>
      <c r="C463" s="1"/>
      <c r="D463" s="1"/>
      <c r="F463" s="1"/>
      <c r="G463" s="1"/>
      <c r="H463" s="1"/>
      <c r="I463" s="1"/>
      <c r="J463" s="1"/>
      <c r="K463" s="1"/>
    </row>
    <row r="464" spans="1:11" ht="12.75" x14ac:dyDescent="0.2">
      <c r="A464" s="1"/>
      <c r="B464" s="1"/>
      <c r="C464" s="1"/>
      <c r="D464" s="1"/>
      <c r="F464" s="1"/>
      <c r="G464" s="1"/>
      <c r="H464" s="1"/>
      <c r="I464" s="1"/>
      <c r="J464" s="1"/>
      <c r="K464" s="1"/>
    </row>
    <row r="465" spans="1:11" ht="12.75" x14ac:dyDescent="0.2">
      <c r="A465" s="1"/>
      <c r="B465" s="1"/>
      <c r="C465" s="1"/>
      <c r="D465" s="1"/>
      <c r="F465" s="1"/>
      <c r="G465" s="1"/>
      <c r="H465" s="1"/>
      <c r="I465" s="1"/>
      <c r="J465" s="1"/>
      <c r="K465" s="1"/>
    </row>
    <row r="466" spans="1:11" ht="12.75" x14ac:dyDescent="0.2">
      <c r="A466" s="1"/>
      <c r="B466" s="1"/>
      <c r="C466" s="1"/>
      <c r="D466" s="1"/>
      <c r="F466" s="1"/>
      <c r="G466" s="1"/>
      <c r="H466" s="1"/>
      <c r="I466" s="1"/>
      <c r="J466" s="1"/>
      <c r="K466" s="1"/>
    </row>
    <row r="467" spans="1:11" ht="12.75" x14ac:dyDescent="0.2">
      <c r="A467" s="1"/>
      <c r="B467" s="1"/>
      <c r="C467" s="1"/>
      <c r="D467" s="1"/>
      <c r="F467" s="1"/>
      <c r="G467" s="1"/>
      <c r="H467" s="1"/>
      <c r="I467" s="1"/>
      <c r="J467" s="1"/>
      <c r="K467" s="1"/>
    </row>
    <row r="468" spans="1:11" ht="12.75" x14ac:dyDescent="0.2">
      <c r="A468" s="1"/>
      <c r="B468" s="1"/>
      <c r="C468" s="1"/>
      <c r="D468" s="1"/>
      <c r="F468" s="1"/>
      <c r="G468" s="1"/>
      <c r="H468" s="1"/>
      <c r="I468" s="1"/>
      <c r="J468" s="1"/>
      <c r="K468" s="1"/>
    </row>
    <row r="469" spans="1:11" ht="12.75" x14ac:dyDescent="0.2">
      <c r="A469" s="1"/>
      <c r="B469" s="1"/>
      <c r="C469" s="1"/>
      <c r="D469" s="1"/>
      <c r="F469" s="1"/>
      <c r="G469" s="1"/>
      <c r="H469" s="1"/>
      <c r="I469" s="1"/>
      <c r="J469" s="1"/>
      <c r="K469" s="1"/>
    </row>
    <row r="470" spans="1:11" ht="12.75" x14ac:dyDescent="0.2">
      <c r="A470" s="1"/>
      <c r="B470" s="1"/>
      <c r="C470" s="1"/>
      <c r="D470" s="1"/>
      <c r="F470" s="1"/>
      <c r="G470" s="1"/>
      <c r="H470" s="1"/>
      <c r="I470" s="1"/>
      <c r="J470" s="1"/>
      <c r="K470" s="1"/>
    </row>
    <row r="471" spans="1:11" ht="12.75" x14ac:dyDescent="0.2">
      <c r="A471" s="1"/>
      <c r="B471" s="1"/>
      <c r="C471" s="1"/>
      <c r="D471" s="1"/>
      <c r="F471" s="1"/>
      <c r="G471" s="1"/>
      <c r="H471" s="1"/>
      <c r="I471" s="1"/>
      <c r="J471" s="1"/>
      <c r="K471" s="1"/>
    </row>
    <row r="472" spans="1:11" ht="12.75" x14ac:dyDescent="0.2">
      <c r="A472" s="1"/>
      <c r="B472" s="1"/>
      <c r="C472" s="1"/>
      <c r="D472" s="1"/>
      <c r="F472" s="1"/>
      <c r="G472" s="1"/>
      <c r="H472" s="1"/>
      <c r="I472" s="1"/>
      <c r="J472" s="1"/>
      <c r="K472" s="1"/>
    </row>
    <row r="473" spans="1:11" ht="12.75" x14ac:dyDescent="0.2">
      <c r="A473" s="1"/>
      <c r="B473" s="1"/>
      <c r="C473" s="1"/>
      <c r="D473" s="1"/>
      <c r="F473" s="1"/>
      <c r="G473" s="1"/>
      <c r="H473" s="1"/>
      <c r="I473" s="1"/>
      <c r="J473" s="1"/>
      <c r="K473" s="1"/>
    </row>
    <row r="474" spans="1:11" ht="12.75" x14ac:dyDescent="0.2">
      <c r="A474" s="1"/>
      <c r="B474" s="1"/>
      <c r="C474" s="1"/>
      <c r="D474" s="1"/>
      <c r="F474" s="1"/>
      <c r="G474" s="1"/>
      <c r="H474" s="1"/>
      <c r="I474" s="1"/>
      <c r="J474" s="1"/>
      <c r="K474" s="1"/>
    </row>
    <row r="475" spans="1:11" ht="12.75" x14ac:dyDescent="0.2">
      <c r="A475" s="1"/>
      <c r="B475" s="1"/>
      <c r="C475" s="1"/>
      <c r="D475" s="1"/>
      <c r="F475" s="1"/>
      <c r="G475" s="1"/>
      <c r="H475" s="1"/>
      <c r="I475" s="1"/>
      <c r="J475" s="1"/>
      <c r="K475" s="1"/>
    </row>
    <row r="476" spans="1:11" ht="12.75" x14ac:dyDescent="0.2">
      <c r="A476" s="1"/>
      <c r="B476" s="1"/>
      <c r="C476" s="1"/>
      <c r="D476" s="1"/>
      <c r="F476" s="1"/>
      <c r="G476" s="1"/>
      <c r="H476" s="1"/>
      <c r="I476" s="1"/>
      <c r="J476" s="1"/>
      <c r="K476" s="1"/>
    </row>
    <row r="477" spans="1:11" ht="12.75" x14ac:dyDescent="0.2">
      <c r="A477" s="1"/>
      <c r="B477" s="1"/>
      <c r="C477" s="1"/>
      <c r="D477" s="1"/>
      <c r="F477" s="1"/>
      <c r="G477" s="1"/>
      <c r="H477" s="1"/>
      <c r="I477" s="1"/>
      <c r="J477" s="1"/>
      <c r="K477" s="1"/>
    </row>
    <row r="478" spans="1:11" ht="12.75" x14ac:dyDescent="0.2">
      <c r="A478" s="1"/>
      <c r="B478" s="1"/>
      <c r="C478" s="1"/>
      <c r="D478" s="1"/>
      <c r="F478" s="1"/>
      <c r="G478" s="1"/>
      <c r="H478" s="1"/>
      <c r="I478" s="1"/>
      <c r="J478" s="1"/>
      <c r="K478" s="1"/>
    </row>
    <row r="479" spans="1:11" ht="12.75" x14ac:dyDescent="0.2">
      <c r="A479" s="1"/>
      <c r="B479" s="1"/>
      <c r="C479" s="1"/>
      <c r="D479" s="1"/>
      <c r="F479" s="1"/>
      <c r="G479" s="1"/>
      <c r="H479" s="1"/>
      <c r="I479" s="1"/>
      <c r="J479" s="1"/>
      <c r="K479" s="1"/>
    </row>
    <row r="480" spans="1:11" ht="12.75" x14ac:dyDescent="0.2">
      <c r="A480" s="1"/>
      <c r="B480" s="1"/>
      <c r="C480" s="1"/>
      <c r="D480" s="1"/>
      <c r="F480" s="1"/>
      <c r="G480" s="1"/>
      <c r="H480" s="1"/>
      <c r="I480" s="1"/>
      <c r="J480" s="1"/>
      <c r="K480" s="1"/>
    </row>
    <row r="481" spans="1:11" ht="12.75" x14ac:dyDescent="0.2">
      <c r="A481" s="1"/>
      <c r="B481" s="1"/>
      <c r="C481" s="1"/>
      <c r="D481" s="1"/>
      <c r="F481" s="1"/>
      <c r="G481" s="1"/>
      <c r="H481" s="1"/>
      <c r="I481" s="1"/>
      <c r="J481" s="1"/>
      <c r="K481" s="1"/>
    </row>
    <row r="482" spans="1:11" ht="12.75" x14ac:dyDescent="0.2">
      <c r="A482" s="1"/>
      <c r="B482" s="1"/>
      <c r="C482" s="1"/>
      <c r="D482" s="1"/>
      <c r="F482" s="1"/>
      <c r="G482" s="1"/>
      <c r="H482" s="1"/>
      <c r="I482" s="1"/>
      <c r="J482" s="1"/>
      <c r="K482" s="1"/>
    </row>
    <row r="483" spans="1:11" ht="12.75" x14ac:dyDescent="0.2">
      <c r="A483" s="1"/>
      <c r="B483" s="1"/>
      <c r="C483" s="1"/>
      <c r="D483" s="1"/>
      <c r="F483" s="1"/>
      <c r="G483" s="1"/>
      <c r="H483" s="1"/>
      <c r="I483" s="1"/>
      <c r="J483" s="1"/>
      <c r="K483" s="1"/>
    </row>
    <row r="484" spans="1:11" ht="12.75" x14ac:dyDescent="0.2">
      <c r="A484" s="1"/>
      <c r="B484" s="1"/>
      <c r="C484" s="1"/>
      <c r="D484" s="1"/>
      <c r="F484" s="1"/>
      <c r="G484" s="1"/>
      <c r="H484" s="1"/>
      <c r="I484" s="1"/>
      <c r="J484" s="1"/>
      <c r="K484" s="1"/>
    </row>
    <row r="485" spans="1:11" ht="12.75" x14ac:dyDescent="0.2">
      <c r="A485" s="1"/>
      <c r="B485" s="1"/>
      <c r="C485" s="1"/>
      <c r="D485" s="1"/>
      <c r="F485" s="1"/>
      <c r="G485" s="1"/>
      <c r="H485" s="1"/>
      <c r="I485" s="1"/>
      <c r="J485" s="1"/>
      <c r="K485" s="1"/>
    </row>
    <row r="486" spans="1:11" ht="12.75" x14ac:dyDescent="0.2">
      <c r="A486" s="1"/>
      <c r="B486" s="1"/>
      <c r="C486" s="1"/>
      <c r="D486" s="1"/>
      <c r="F486" s="1"/>
      <c r="G486" s="1"/>
      <c r="H486" s="1"/>
      <c r="I486" s="1"/>
      <c r="J486" s="1"/>
      <c r="K486" s="1"/>
    </row>
    <row r="487" spans="1:11" ht="12.75" x14ac:dyDescent="0.2">
      <c r="A487" s="1"/>
      <c r="B487" s="1"/>
      <c r="C487" s="1"/>
      <c r="D487" s="1"/>
      <c r="F487" s="1"/>
      <c r="G487" s="1"/>
      <c r="H487" s="1"/>
      <c r="I487" s="1"/>
      <c r="J487" s="1"/>
      <c r="K487" s="1"/>
    </row>
    <row r="488" spans="1:11" ht="12.75" x14ac:dyDescent="0.2">
      <c r="A488" s="1"/>
      <c r="B488" s="1"/>
      <c r="C488" s="1"/>
      <c r="D488" s="1"/>
      <c r="F488" s="1"/>
      <c r="G488" s="1"/>
      <c r="H488" s="1"/>
      <c r="I488" s="1"/>
      <c r="J488" s="1"/>
      <c r="K488" s="1"/>
    </row>
    <row r="489" spans="1:11" ht="12.75" x14ac:dyDescent="0.2">
      <c r="A489" s="1"/>
      <c r="B489" s="1"/>
      <c r="C489" s="1"/>
      <c r="D489" s="1"/>
      <c r="F489" s="1"/>
      <c r="G489" s="1"/>
      <c r="H489" s="1"/>
      <c r="I489" s="1"/>
      <c r="J489" s="1"/>
      <c r="K489" s="1"/>
    </row>
    <row r="490" spans="1:11" ht="12.75" x14ac:dyDescent="0.2">
      <c r="A490" s="1"/>
      <c r="B490" s="1"/>
      <c r="C490" s="1"/>
      <c r="D490" s="1"/>
      <c r="F490" s="1"/>
      <c r="G490" s="1"/>
      <c r="H490" s="1"/>
      <c r="I490" s="1"/>
      <c r="J490" s="1"/>
      <c r="K490" s="1"/>
    </row>
    <row r="491" spans="1:11" ht="12.75" x14ac:dyDescent="0.2">
      <c r="A491" s="1"/>
      <c r="B491" s="1"/>
      <c r="C491" s="1"/>
      <c r="D491" s="1"/>
      <c r="F491" s="1"/>
      <c r="G491" s="1"/>
      <c r="H491" s="1"/>
      <c r="I491" s="1"/>
      <c r="J491" s="1"/>
      <c r="K491" s="1"/>
    </row>
    <row r="492" spans="1:11" ht="12.75" x14ac:dyDescent="0.2">
      <c r="A492" s="1"/>
      <c r="B492" s="1"/>
      <c r="C492" s="1"/>
      <c r="D492" s="1"/>
      <c r="F492" s="1"/>
      <c r="G492" s="1"/>
      <c r="H492" s="1"/>
      <c r="I492" s="1"/>
      <c r="J492" s="1"/>
      <c r="K492" s="1"/>
    </row>
    <row r="493" spans="1:11" ht="12.75" x14ac:dyDescent="0.2">
      <c r="A493" s="1"/>
      <c r="B493" s="1"/>
      <c r="C493" s="1"/>
      <c r="D493" s="1"/>
      <c r="F493" s="1"/>
      <c r="G493" s="1"/>
      <c r="H493" s="1"/>
      <c r="I493" s="1"/>
      <c r="J493" s="1"/>
      <c r="K493" s="1"/>
    </row>
    <row r="494" spans="1:11" ht="12.75" x14ac:dyDescent="0.2">
      <c r="A494" s="1"/>
      <c r="B494" s="1"/>
      <c r="C494" s="1"/>
      <c r="D494" s="1"/>
      <c r="F494" s="1"/>
      <c r="G494" s="1"/>
      <c r="H494" s="1"/>
      <c r="I494" s="1"/>
      <c r="J494" s="1"/>
      <c r="K494" s="1"/>
    </row>
    <row r="495" spans="1:11" ht="12.75" x14ac:dyDescent="0.2">
      <c r="A495" s="1"/>
      <c r="B495" s="1"/>
      <c r="C495" s="1"/>
      <c r="D495" s="1"/>
      <c r="F495" s="1"/>
      <c r="G495" s="1"/>
      <c r="H495" s="1"/>
      <c r="I495" s="1"/>
      <c r="J495" s="1"/>
      <c r="K495" s="1"/>
    </row>
    <row r="496" spans="1:11" ht="12.75" x14ac:dyDescent="0.2">
      <c r="A496" s="1"/>
      <c r="B496" s="1"/>
      <c r="C496" s="1"/>
      <c r="D496" s="1"/>
      <c r="F496" s="1"/>
      <c r="G496" s="1"/>
      <c r="H496" s="1"/>
      <c r="I496" s="1"/>
      <c r="J496" s="1"/>
      <c r="K496" s="1"/>
    </row>
    <row r="497" spans="1:11" ht="12.75" x14ac:dyDescent="0.2">
      <c r="A497" s="1"/>
      <c r="B497" s="1"/>
      <c r="C497" s="1"/>
      <c r="D497" s="1"/>
      <c r="F497" s="1"/>
      <c r="G497" s="1"/>
      <c r="H497" s="1"/>
      <c r="I497" s="1"/>
      <c r="J497" s="1"/>
      <c r="K497" s="1"/>
    </row>
    <row r="498" spans="1:11" ht="12.75" x14ac:dyDescent="0.2">
      <c r="A498" s="1"/>
      <c r="B498" s="1"/>
      <c r="C498" s="1"/>
      <c r="D498" s="1"/>
      <c r="F498" s="1"/>
      <c r="G498" s="1"/>
      <c r="H498" s="1"/>
      <c r="I498" s="1"/>
      <c r="J498" s="1"/>
      <c r="K498" s="1"/>
    </row>
    <row r="499" spans="1:11" ht="12.75" x14ac:dyDescent="0.2">
      <c r="A499" s="1"/>
      <c r="B499" s="1"/>
      <c r="C499" s="1"/>
      <c r="D499" s="1"/>
      <c r="F499" s="1"/>
      <c r="G499" s="1"/>
      <c r="H499" s="1"/>
      <c r="I499" s="1"/>
      <c r="J499" s="1"/>
      <c r="K499" s="1"/>
    </row>
    <row r="500" spans="1:11" ht="12.75" x14ac:dyDescent="0.2">
      <c r="A500" s="1"/>
      <c r="B500" s="1"/>
      <c r="C500" s="1"/>
      <c r="D500" s="1"/>
      <c r="F500" s="1"/>
      <c r="G500" s="1"/>
      <c r="H500" s="1"/>
      <c r="I500" s="1"/>
      <c r="J500" s="1"/>
      <c r="K500" s="1"/>
    </row>
    <row r="501" spans="1:11" ht="12.75" x14ac:dyDescent="0.2">
      <c r="A501" s="1"/>
      <c r="B501" s="1"/>
      <c r="C501" s="1"/>
      <c r="D501" s="1"/>
      <c r="F501" s="1"/>
      <c r="G501" s="1"/>
      <c r="H501" s="1"/>
      <c r="I501" s="1"/>
      <c r="J501" s="1"/>
      <c r="K501" s="1"/>
    </row>
    <row r="502" spans="1:11" ht="12.75" x14ac:dyDescent="0.2">
      <c r="A502" s="1"/>
      <c r="B502" s="1"/>
      <c r="C502" s="1"/>
      <c r="D502" s="1"/>
      <c r="F502" s="1"/>
      <c r="G502" s="1"/>
      <c r="H502" s="1"/>
      <c r="I502" s="1"/>
      <c r="J502" s="1"/>
      <c r="K502" s="1"/>
    </row>
    <row r="503" spans="1:11" ht="12.75" x14ac:dyDescent="0.2">
      <c r="A503" s="1"/>
      <c r="B503" s="1"/>
      <c r="C503" s="1"/>
      <c r="D503" s="1"/>
      <c r="F503" s="1"/>
      <c r="G503" s="1"/>
      <c r="H503" s="1"/>
      <c r="I503" s="1"/>
      <c r="J503" s="1"/>
      <c r="K503" s="1"/>
    </row>
    <row r="504" spans="1:11" ht="12.75" x14ac:dyDescent="0.2">
      <c r="A504" s="1"/>
      <c r="B504" s="1"/>
      <c r="C504" s="1"/>
      <c r="D504" s="1"/>
      <c r="F504" s="1"/>
      <c r="G504" s="1"/>
      <c r="H504" s="1"/>
      <c r="I504" s="1"/>
      <c r="J504" s="1"/>
      <c r="K504" s="1"/>
    </row>
    <row r="505" spans="1:11" ht="12.75" x14ac:dyDescent="0.2">
      <c r="A505" s="1"/>
      <c r="B505" s="1"/>
      <c r="C505" s="1"/>
      <c r="D505" s="1"/>
      <c r="F505" s="1"/>
      <c r="G505" s="1"/>
      <c r="H505" s="1"/>
      <c r="I505" s="1"/>
      <c r="J505" s="1"/>
      <c r="K505" s="1"/>
    </row>
    <row r="506" spans="1:11" ht="12.75" x14ac:dyDescent="0.2">
      <c r="A506" s="1"/>
      <c r="B506" s="1"/>
      <c r="C506" s="1"/>
      <c r="D506" s="1"/>
      <c r="F506" s="1"/>
      <c r="G506" s="1"/>
      <c r="H506" s="1"/>
      <c r="I506" s="1"/>
      <c r="J506" s="1"/>
      <c r="K506" s="1"/>
    </row>
    <row r="507" spans="1:11" ht="12.75" x14ac:dyDescent="0.2">
      <c r="A507" s="1"/>
      <c r="B507" s="1"/>
      <c r="C507" s="1"/>
      <c r="D507" s="1"/>
      <c r="F507" s="1"/>
      <c r="G507" s="1"/>
      <c r="H507" s="1"/>
      <c r="I507" s="1"/>
      <c r="J507" s="1"/>
      <c r="K507" s="1"/>
    </row>
    <row r="508" spans="1:11" ht="12.75" x14ac:dyDescent="0.2">
      <c r="A508" s="1"/>
      <c r="B508" s="1"/>
      <c r="C508" s="1"/>
      <c r="D508" s="1"/>
      <c r="F508" s="1"/>
      <c r="G508" s="1"/>
      <c r="H508" s="1"/>
      <c r="I508" s="1"/>
      <c r="J508" s="1"/>
      <c r="K508" s="1"/>
    </row>
    <row r="509" spans="1:11" ht="12.75" x14ac:dyDescent="0.2">
      <c r="A509" s="1"/>
      <c r="B509" s="1"/>
      <c r="C509" s="1"/>
      <c r="D509" s="1"/>
      <c r="F509" s="1"/>
      <c r="G509" s="1"/>
      <c r="H509" s="1"/>
      <c r="I509" s="1"/>
      <c r="J509" s="1"/>
      <c r="K509" s="1"/>
    </row>
    <row r="510" spans="1:11" ht="12.75" x14ac:dyDescent="0.2">
      <c r="A510" s="1"/>
      <c r="B510" s="1"/>
      <c r="C510" s="1"/>
      <c r="D510" s="1"/>
      <c r="F510" s="1"/>
      <c r="G510" s="1"/>
      <c r="H510" s="1"/>
      <c r="I510" s="1"/>
      <c r="J510" s="1"/>
      <c r="K510" s="1"/>
    </row>
    <row r="511" spans="1:11" ht="12.75" x14ac:dyDescent="0.2">
      <c r="A511" s="1"/>
      <c r="B511" s="1"/>
      <c r="C511" s="1"/>
      <c r="D511" s="1"/>
      <c r="F511" s="1"/>
      <c r="G511" s="1"/>
      <c r="H511" s="1"/>
      <c r="I511" s="1"/>
      <c r="J511" s="1"/>
      <c r="K511" s="1"/>
    </row>
    <row r="512" spans="1:11" ht="12.75" x14ac:dyDescent="0.2">
      <c r="A512" s="1"/>
      <c r="B512" s="1"/>
      <c r="C512" s="1"/>
      <c r="D512" s="1"/>
      <c r="F512" s="1"/>
      <c r="G512" s="1"/>
      <c r="H512" s="1"/>
      <c r="I512" s="1"/>
      <c r="J512" s="1"/>
      <c r="K512" s="1"/>
    </row>
    <row r="513" spans="1:11" ht="12.75" x14ac:dyDescent="0.2">
      <c r="A513" s="1"/>
      <c r="B513" s="1"/>
      <c r="C513" s="1"/>
      <c r="D513" s="1"/>
      <c r="F513" s="1"/>
      <c r="G513" s="1"/>
      <c r="H513" s="1"/>
      <c r="I513" s="1"/>
      <c r="J513" s="1"/>
      <c r="K513" s="1"/>
    </row>
    <row r="514" spans="1:11" ht="12.75" x14ac:dyDescent="0.2">
      <c r="A514" s="1"/>
      <c r="B514" s="1"/>
      <c r="C514" s="1"/>
      <c r="D514" s="1"/>
      <c r="F514" s="1"/>
      <c r="G514" s="1"/>
      <c r="H514" s="1"/>
      <c r="I514" s="1"/>
      <c r="J514" s="1"/>
      <c r="K514" s="1"/>
    </row>
    <row r="515" spans="1:11" ht="12.75" x14ac:dyDescent="0.2">
      <c r="A515" s="1"/>
      <c r="B515" s="1"/>
      <c r="C515" s="1"/>
      <c r="D515" s="1"/>
      <c r="F515" s="1"/>
      <c r="G515" s="1"/>
      <c r="H515" s="1"/>
      <c r="I515" s="1"/>
      <c r="J515" s="1"/>
      <c r="K515" s="1"/>
    </row>
    <row r="516" spans="1:11" ht="12.75" x14ac:dyDescent="0.2">
      <c r="A516" s="1"/>
      <c r="B516" s="1"/>
      <c r="C516" s="1"/>
      <c r="D516" s="1"/>
      <c r="F516" s="1"/>
      <c r="G516" s="1"/>
      <c r="H516" s="1"/>
      <c r="I516" s="1"/>
      <c r="J516" s="1"/>
      <c r="K516" s="1"/>
    </row>
    <row r="517" spans="1:11" ht="12.75" x14ac:dyDescent="0.2">
      <c r="A517" s="1"/>
      <c r="B517" s="1"/>
      <c r="C517" s="1"/>
      <c r="D517" s="1"/>
      <c r="F517" s="1"/>
      <c r="G517" s="1"/>
      <c r="H517" s="1"/>
      <c r="I517" s="1"/>
      <c r="J517" s="1"/>
      <c r="K517" s="1"/>
    </row>
    <row r="518" spans="1:11" ht="12.75" x14ac:dyDescent="0.2">
      <c r="A518" s="1"/>
      <c r="B518" s="1"/>
      <c r="C518" s="1"/>
      <c r="D518" s="1"/>
      <c r="F518" s="1"/>
      <c r="G518" s="1"/>
      <c r="H518" s="1"/>
      <c r="I518" s="1"/>
      <c r="J518" s="1"/>
      <c r="K518" s="1"/>
    </row>
    <row r="519" spans="1:11" ht="12.75" x14ac:dyDescent="0.2">
      <c r="A519" s="1"/>
      <c r="B519" s="1"/>
      <c r="C519" s="1"/>
      <c r="D519" s="1"/>
      <c r="F519" s="1"/>
      <c r="G519" s="1"/>
      <c r="H519" s="1"/>
      <c r="I519" s="1"/>
      <c r="J519" s="1"/>
      <c r="K519" s="1"/>
    </row>
    <row r="520" spans="1:11" ht="12.75" x14ac:dyDescent="0.2">
      <c r="A520" s="1"/>
      <c r="B520" s="1"/>
      <c r="C520" s="1"/>
      <c r="D520" s="1"/>
      <c r="F520" s="1"/>
      <c r="G520" s="1"/>
      <c r="H520" s="1"/>
      <c r="I520" s="1"/>
      <c r="J520" s="1"/>
      <c r="K520" s="1"/>
    </row>
    <row r="521" spans="1:11" ht="12.75" x14ac:dyDescent="0.2">
      <c r="A521" s="1"/>
      <c r="B521" s="1"/>
      <c r="C521" s="1"/>
      <c r="D521" s="1"/>
      <c r="F521" s="1"/>
      <c r="G521" s="1"/>
      <c r="H521" s="1"/>
      <c r="I521" s="1"/>
      <c r="J521" s="1"/>
      <c r="K521" s="1"/>
    </row>
    <row r="522" spans="1:11" ht="12.75" x14ac:dyDescent="0.2">
      <c r="A522" s="1"/>
      <c r="B522" s="1"/>
      <c r="C522" s="1"/>
      <c r="D522" s="1"/>
      <c r="F522" s="1"/>
      <c r="G522" s="1"/>
      <c r="H522" s="1"/>
      <c r="I522" s="1"/>
      <c r="J522" s="1"/>
      <c r="K522" s="1"/>
    </row>
    <row r="523" spans="1:11" ht="12.75" x14ac:dyDescent="0.2">
      <c r="A523" s="1"/>
      <c r="B523" s="1"/>
      <c r="C523" s="1"/>
      <c r="D523" s="1"/>
      <c r="F523" s="1"/>
      <c r="G523" s="1"/>
      <c r="H523" s="1"/>
      <c r="I523" s="1"/>
      <c r="J523" s="1"/>
      <c r="K523" s="1"/>
    </row>
    <row r="524" spans="1:11" ht="12.75" x14ac:dyDescent="0.2">
      <c r="A524" s="1"/>
      <c r="B524" s="1"/>
      <c r="C524" s="1"/>
      <c r="D524" s="1"/>
      <c r="F524" s="1"/>
      <c r="G524" s="1"/>
      <c r="H524" s="1"/>
      <c r="I524" s="1"/>
      <c r="J524" s="1"/>
      <c r="K524" s="1"/>
    </row>
    <row r="525" spans="1:11" ht="12.75" x14ac:dyDescent="0.2">
      <c r="A525" s="1"/>
      <c r="B525" s="1"/>
      <c r="C525" s="1"/>
      <c r="D525" s="1"/>
      <c r="F525" s="1"/>
      <c r="G525" s="1"/>
      <c r="H525" s="1"/>
      <c r="I525" s="1"/>
      <c r="J525" s="1"/>
      <c r="K525" s="1"/>
    </row>
    <row r="526" spans="1:11" ht="12.75" x14ac:dyDescent="0.2">
      <c r="A526" s="1"/>
      <c r="B526" s="1"/>
      <c r="C526" s="1"/>
      <c r="D526" s="1"/>
      <c r="F526" s="1"/>
      <c r="G526" s="1"/>
      <c r="H526" s="1"/>
      <c r="I526" s="1"/>
      <c r="J526" s="1"/>
      <c r="K526" s="1"/>
    </row>
    <row r="527" spans="1:11" ht="12.75" x14ac:dyDescent="0.2">
      <c r="A527" s="1"/>
      <c r="B527" s="1"/>
      <c r="C527" s="1"/>
      <c r="D527" s="1"/>
      <c r="F527" s="1"/>
      <c r="G527" s="1"/>
      <c r="H527" s="1"/>
      <c r="I527" s="1"/>
      <c r="J527" s="1"/>
      <c r="K527" s="1"/>
    </row>
    <row r="528" spans="1:11" ht="12.75" x14ac:dyDescent="0.2">
      <c r="A528" s="1"/>
      <c r="B528" s="1"/>
      <c r="C528" s="1"/>
      <c r="D528" s="1"/>
      <c r="F528" s="1"/>
      <c r="G528" s="1"/>
      <c r="H528" s="1"/>
      <c r="I528" s="1"/>
      <c r="J528" s="1"/>
      <c r="K528" s="1"/>
    </row>
    <row r="529" spans="1:11" ht="12.75" x14ac:dyDescent="0.2">
      <c r="A529" s="1"/>
      <c r="B529" s="1"/>
      <c r="C529" s="1"/>
      <c r="D529" s="1"/>
      <c r="F529" s="1"/>
      <c r="G529" s="1"/>
      <c r="H529" s="1"/>
      <c r="I529" s="1"/>
      <c r="J529" s="1"/>
      <c r="K529" s="1"/>
    </row>
    <row r="530" spans="1:11" ht="12.75" x14ac:dyDescent="0.2">
      <c r="A530" s="1"/>
      <c r="B530" s="1"/>
      <c r="C530" s="1"/>
      <c r="D530" s="1"/>
      <c r="F530" s="1"/>
      <c r="G530" s="1"/>
      <c r="H530" s="1"/>
      <c r="I530" s="1"/>
      <c r="J530" s="1"/>
      <c r="K530" s="1"/>
    </row>
    <row r="531" spans="1:11" ht="12.75" x14ac:dyDescent="0.2">
      <c r="A531" s="1"/>
      <c r="B531" s="1"/>
      <c r="C531" s="1"/>
      <c r="D531" s="1"/>
      <c r="F531" s="1"/>
      <c r="G531" s="1"/>
      <c r="H531" s="1"/>
      <c r="I531" s="1"/>
      <c r="J531" s="1"/>
      <c r="K531" s="1"/>
    </row>
    <row r="532" spans="1:11" ht="12.75" x14ac:dyDescent="0.2">
      <c r="A532" s="1"/>
      <c r="B532" s="1"/>
      <c r="C532" s="1"/>
      <c r="D532" s="1"/>
      <c r="F532" s="1"/>
      <c r="G532" s="1"/>
      <c r="H532" s="1"/>
      <c r="I532" s="1"/>
      <c r="J532" s="1"/>
      <c r="K532" s="1"/>
    </row>
    <row r="533" spans="1:11" ht="12.75" x14ac:dyDescent="0.2">
      <c r="A533" s="1"/>
      <c r="B533" s="1"/>
      <c r="C533" s="1"/>
      <c r="D533" s="1"/>
      <c r="F533" s="1"/>
      <c r="G533" s="1"/>
      <c r="H533" s="1"/>
      <c r="I533" s="1"/>
      <c r="J533" s="1"/>
      <c r="K533" s="1"/>
    </row>
    <row r="534" spans="1:11" ht="12.75" x14ac:dyDescent="0.2">
      <c r="A534" s="1"/>
      <c r="B534" s="1"/>
      <c r="C534" s="1"/>
      <c r="D534" s="1"/>
      <c r="F534" s="1"/>
      <c r="G534" s="1"/>
      <c r="H534" s="1"/>
      <c r="I534" s="1"/>
      <c r="J534" s="1"/>
      <c r="K534" s="1"/>
    </row>
    <row r="535" spans="1:11" ht="12.75" x14ac:dyDescent="0.2">
      <c r="A535" s="1"/>
      <c r="B535" s="1"/>
      <c r="C535" s="1"/>
      <c r="D535" s="1"/>
      <c r="F535" s="1"/>
      <c r="G535" s="1"/>
      <c r="H535" s="1"/>
      <c r="I535" s="1"/>
      <c r="J535" s="1"/>
      <c r="K535" s="1"/>
    </row>
    <row r="536" spans="1:11" ht="12.75" x14ac:dyDescent="0.2">
      <c r="A536" s="1"/>
      <c r="B536" s="1"/>
      <c r="C536" s="1"/>
      <c r="D536" s="1"/>
      <c r="F536" s="1"/>
      <c r="G536" s="1"/>
      <c r="H536" s="1"/>
      <c r="I536" s="1"/>
      <c r="J536" s="1"/>
      <c r="K536" s="1"/>
    </row>
    <row r="537" spans="1:11" ht="12.75" x14ac:dyDescent="0.2">
      <c r="A537" s="1"/>
      <c r="B537" s="1"/>
      <c r="C537" s="1"/>
      <c r="D537" s="1"/>
      <c r="F537" s="1"/>
      <c r="G537" s="1"/>
      <c r="H537" s="1"/>
      <c r="I537" s="1"/>
      <c r="J537" s="1"/>
      <c r="K537" s="1"/>
    </row>
    <row r="538" spans="1:11" ht="12.75" x14ac:dyDescent="0.2">
      <c r="A538" s="1"/>
      <c r="B538" s="1"/>
      <c r="C538" s="1"/>
      <c r="D538" s="1"/>
      <c r="F538" s="1"/>
      <c r="G538" s="1"/>
      <c r="H538" s="1"/>
      <c r="I538" s="1"/>
      <c r="J538" s="1"/>
      <c r="K538" s="1"/>
    </row>
    <row r="539" spans="1:11" ht="12.75" x14ac:dyDescent="0.2">
      <c r="A539" s="1"/>
      <c r="B539" s="1"/>
      <c r="C539" s="1"/>
      <c r="D539" s="1"/>
      <c r="F539" s="1"/>
      <c r="G539" s="1"/>
      <c r="H539" s="1"/>
      <c r="I539" s="1"/>
      <c r="J539" s="1"/>
      <c r="K539" s="1"/>
    </row>
    <row r="540" spans="1:11" ht="12.75" x14ac:dyDescent="0.2">
      <c r="A540" s="1"/>
      <c r="B540" s="1"/>
      <c r="C540" s="1"/>
      <c r="D540" s="1"/>
      <c r="F540" s="1"/>
      <c r="G540" s="1"/>
      <c r="H540" s="1"/>
      <c r="I540" s="1"/>
      <c r="J540" s="1"/>
      <c r="K540" s="1"/>
    </row>
    <row r="541" spans="1:11" ht="12.75" x14ac:dyDescent="0.2">
      <c r="A541" s="1"/>
      <c r="B541" s="1"/>
      <c r="C541" s="1"/>
      <c r="D541" s="1"/>
      <c r="F541" s="1"/>
      <c r="G541" s="1"/>
      <c r="H541" s="1"/>
      <c r="I541" s="1"/>
      <c r="J541" s="1"/>
      <c r="K541" s="1"/>
    </row>
    <row r="542" spans="1:11" ht="12.75" x14ac:dyDescent="0.2">
      <c r="A542" s="1"/>
      <c r="B542" s="1"/>
      <c r="C542" s="1"/>
      <c r="D542" s="1"/>
      <c r="F542" s="1"/>
      <c r="G542" s="1"/>
      <c r="H542" s="1"/>
      <c r="I542" s="1"/>
      <c r="J542" s="1"/>
      <c r="K542" s="1"/>
    </row>
    <row r="543" spans="1:11" ht="12.75" x14ac:dyDescent="0.2">
      <c r="A543" s="1"/>
      <c r="B543" s="1"/>
      <c r="C543" s="1"/>
      <c r="D543" s="1"/>
      <c r="F543" s="1"/>
      <c r="G543" s="1"/>
      <c r="H543" s="1"/>
      <c r="I543" s="1"/>
      <c r="J543" s="1"/>
      <c r="K543" s="1"/>
    </row>
    <row r="544" spans="1:11" ht="12.75" x14ac:dyDescent="0.2">
      <c r="A544" s="1"/>
      <c r="B544" s="1"/>
      <c r="C544" s="1"/>
      <c r="D544" s="1"/>
      <c r="F544" s="1"/>
      <c r="G544" s="1"/>
      <c r="H544" s="1"/>
      <c r="I544" s="1"/>
      <c r="J544" s="1"/>
      <c r="K544" s="1"/>
    </row>
    <row r="545" spans="1:11" ht="12.75" x14ac:dyDescent="0.2">
      <c r="A545" s="1"/>
      <c r="B545" s="1"/>
      <c r="C545" s="1"/>
      <c r="D545" s="1"/>
      <c r="F545" s="1"/>
      <c r="G545" s="1"/>
      <c r="H545" s="1"/>
      <c r="I545" s="1"/>
      <c r="J545" s="1"/>
      <c r="K545" s="1"/>
    </row>
    <row r="546" spans="1:11" ht="12.75" x14ac:dyDescent="0.2">
      <c r="A546" s="1"/>
      <c r="B546" s="1"/>
      <c r="C546" s="1"/>
      <c r="D546" s="1"/>
      <c r="F546" s="1"/>
      <c r="G546" s="1"/>
      <c r="H546" s="1"/>
      <c r="I546" s="1"/>
      <c r="J546" s="1"/>
      <c r="K546" s="1"/>
    </row>
    <row r="547" spans="1:11" ht="12.75" x14ac:dyDescent="0.2">
      <c r="A547" s="1"/>
      <c r="B547" s="1"/>
      <c r="C547" s="1"/>
      <c r="D547" s="1"/>
      <c r="F547" s="1"/>
      <c r="G547" s="1"/>
      <c r="H547" s="1"/>
      <c r="I547" s="1"/>
      <c r="J547" s="1"/>
      <c r="K547" s="1"/>
    </row>
    <row r="548" spans="1:11" ht="12.75" x14ac:dyDescent="0.2">
      <c r="A548" s="1"/>
      <c r="B548" s="1"/>
      <c r="C548" s="1"/>
      <c r="D548" s="1"/>
      <c r="F548" s="1"/>
      <c r="G548" s="1"/>
      <c r="H548" s="1"/>
      <c r="I548" s="1"/>
      <c r="J548" s="1"/>
      <c r="K548" s="1"/>
    </row>
    <row r="549" spans="1:11" ht="12.75" x14ac:dyDescent="0.2">
      <c r="A549" s="1"/>
      <c r="B549" s="1"/>
      <c r="C549" s="1"/>
      <c r="D549" s="1"/>
      <c r="F549" s="1"/>
      <c r="G549" s="1"/>
      <c r="H549" s="1"/>
      <c r="I549" s="1"/>
      <c r="J549" s="1"/>
      <c r="K549" s="1"/>
    </row>
    <row r="550" spans="1:11" ht="12.75" x14ac:dyDescent="0.2">
      <c r="A550" s="1"/>
      <c r="B550" s="1"/>
      <c r="C550" s="1"/>
      <c r="D550" s="1"/>
      <c r="F550" s="1"/>
      <c r="G550" s="1"/>
      <c r="H550" s="1"/>
      <c r="I550" s="1"/>
      <c r="J550" s="1"/>
      <c r="K550" s="1"/>
    </row>
    <row r="551" spans="1:11" ht="12.75" x14ac:dyDescent="0.2">
      <c r="A551" s="1"/>
      <c r="B551" s="1"/>
      <c r="C551" s="1"/>
      <c r="D551" s="1"/>
      <c r="F551" s="1"/>
      <c r="G551" s="1"/>
      <c r="H551" s="1"/>
      <c r="I551" s="1"/>
      <c r="J551" s="1"/>
      <c r="K551" s="1"/>
    </row>
    <row r="552" spans="1:11" ht="12.75" x14ac:dyDescent="0.2">
      <c r="A552" s="1"/>
      <c r="B552" s="1"/>
      <c r="C552" s="1"/>
      <c r="D552" s="1"/>
      <c r="F552" s="1"/>
      <c r="G552" s="1"/>
      <c r="H552" s="1"/>
      <c r="I552" s="1"/>
      <c r="J552" s="1"/>
      <c r="K552" s="1"/>
    </row>
    <row r="553" spans="1:11" ht="12.75" x14ac:dyDescent="0.2">
      <c r="A553" s="1"/>
      <c r="B553" s="1"/>
      <c r="C553" s="1"/>
      <c r="D553" s="1"/>
      <c r="F553" s="1"/>
      <c r="G553" s="1"/>
      <c r="H553" s="1"/>
      <c r="I553" s="1"/>
      <c r="J553" s="1"/>
      <c r="K553" s="1"/>
    </row>
    <row r="554" spans="1:11" ht="12.75" x14ac:dyDescent="0.2">
      <c r="A554" s="1"/>
      <c r="B554" s="1"/>
      <c r="C554" s="1"/>
      <c r="D554" s="1"/>
      <c r="F554" s="1"/>
      <c r="G554" s="1"/>
      <c r="H554" s="1"/>
      <c r="I554" s="1"/>
      <c r="J554" s="1"/>
      <c r="K554" s="1"/>
    </row>
    <row r="555" spans="1:11" ht="12.75" x14ac:dyDescent="0.2">
      <c r="A555" s="1"/>
      <c r="B555" s="1"/>
      <c r="C555" s="1"/>
      <c r="D555" s="1"/>
      <c r="F555" s="1"/>
      <c r="G555" s="1"/>
      <c r="H555" s="1"/>
      <c r="I555" s="1"/>
      <c r="J555" s="1"/>
      <c r="K555" s="1"/>
    </row>
    <row r="556" spans="1:11" ht="12.75" x14ac:dyDescent="0.2">
      <c r="A556" s="1"/>
      <c r="B556" s="1"/>
      <c r="C556" s="1"/>
      <c r="D556" s="1"/>
      <c r="F556" s="1"/>
      <c r="G556" s="1"/>
      <c r="H556" s="1"/>
      <c r="I556" s="1"/>
      <c r="J556" s="1"/>
      <c r="K556" s="1"/>
    </row>
    <row r="557" spans="1:11" ht="12.75" x14ac:dyDescent="0.2">
      <c r="A557" s="1"/>
      <c r="B557" s="1"/>
      <c r="C557" s="1"/>
      <c r="D557" s="1"/>
      <c r="F557" s="1"/>
      <c r="G557" s="1"/>
      <c r="H557" s="1"/>
      <c r="I557" s="1"/>
      <c r="J557" s="1"/>
      <c r="K557" s="1"/>
    </row>
    <row r="558" spans="1:11" ht="12.75" x14ac:dyDescent="0.2">
      <c r="A558" s="1"/>
      <c r="B558" s="1"/>
      <c r="C558" s="1"/>
      <c r="D558" s="1"/>
      <c r="F558" s="1"/>
      <c r="G558" s="1"/>
      <c r="H558" s="1"/>
      <c r="I558" s="1"/>
      <c r="J558" s="1"/>
      <c r="K558" s="1"/>
    </row>
    <row r="559" spans="1:11" ht="12.75" x14ac:dyDescent="0.2">
      <c r="A559" s="1"/>
      <c r="B559" s="1"/>
      <c r="C559" s="1"/>
      <c r="D559" s="1"/>
      <c r="F559" s="1"/>
      <c r="G559" s="1"/>
      <c r="H559" s="1"/>
      <c r="I559" s="1"/>
      <c r="J559" s="1"/>
      <c r="K559" s="1"/>
    </row>
    <row r="560" spans="1:11" ht="12.75" x14ac:dyDescent="0.2">
      <c r="A560" s="1"/>
      <c r="B560" s="1"/>
      <c r="C560" s="1"/>
      <c r="D560" s="1"/>
      <c r="F560" s="1"/>
      <c r="G560" s="1"/>
      <c r="H560" s="1"/>
      <c r="I560" s="1"/>
      <c r="J560" s="1"/>
      <c r="K560" s="1"/>
    </row>
    <row r="561" spans="1:11" ht="12.75" x14ac:dyDescent="0.2">
      <c r="A561" s="1"/>
      <c r="B561" s="1"/>
      <c r="C561" s="1"/>
      <c r="D561" s="1"/>
      <c r="F561" s="1"/>
      <c r="G561" s="1"/>
      <c r="H561" s="1"/>
      <c r="I561" s="1"/>
      <c r="J561" s="1"/>
      <c r="K561" s="1"/>
    </row>
    <row r="562" spans="1:11" ht="12.75" x14ac:dyDescent="0.2">
      <c r="A562" s="1"/>
      <c r="B562" s="1"/>
      <c r="C562" s="1"/>
      <c r="D562" s="1"/>
      <c r="F562" s="1"/>
      <c r="G562" s="1"/>
      <c r="H562" s="1"/>
      <c r="I562" s="1"/>
      <c r="J562" s="1"/>
      <c r="K562" s="1"/>
    </row>
    <row r="563" spans="1:11" ht="12.75" x14ac:dyDescent="0.2">
      <c r="A563" s="1"/>
      <c r="B563" s="1"/>
      <c r="C563" s="1"/>
      <c r="D563" s="1"/>
      <c r="F563" s="1"/>
      <c r="G563" s="1"/>
      <c r="H563" s="1"/>
      <c r="I563" s="1"/>
      <c r="J563" s="1"/>
      <c r="K563" s="1"/>
    </row>
    <row r="564" spans="1:11" ht="12.75" x14ac:dyDescent="0.2">
      <c r="A564" s="1"/>
      <c r="B564" s="1"/>
      <c r="C564" s="1"/>
      <c r="D564" s="1"/>
      <c r="F564" s="1"/>
      <c r="G564" s="1"/>
      <c r="H564" s="1"/>
      <c r="I564" s="1"/>
      <c r="J564" s="1"/>
      <c r="K564" s="1"/>
    </row>
    <row r="565" spans="1:11" ht="12.75" x14ac:dyDescent="0.2">
      <c r="A565" s="1"/>
      <c r="B565" s="1"/>
      <c r="C565" s="1"/>
      <c r="D565" s="1"/>
      <c r="F565" s="1"/>
      <c r="G565" s="1"/>
      <c r="H565" s="1"/>
      <c r="I565" s="1"/>
      <c r="J565" s="1"/>
      <c r="K565" s="1"/>
    </row>
    <row r="566" spans="1:11" ht="12.75" x14ac:dyDescent="0.2">
      <c r="A566" s="1"/>
      <c r="B566" s="1"/>
      <c r="C566" s="1"/>
      <c r="D566" s="1"/>
      <c r="F566" s="1"/>
      <c r="G566" s="1"/>
      <c r="H566" s="1"/>
      <c r="I566" s="1"/>
      <c r="J566" s="1"/>
      <c r="K566" s="1"/>
    </row>
    <row r="567" spans="1:11" ht="12.75" x14ac:dyDescent="0.2">
      <c r="A567" s="1"/>
      <c r="B567" s="1"/>
      <c r="C567" s="1"/>
      <c r="D567" s="1"/>
      <c r="F567" s="1"/>
      <c r="G567" s="1"/>
      <c r="H567" s="1"/>
      <c r="I567" s="1"/>
      <c r="J567" s="1"/>
      <c r="K567" s="1"/>
    </row>
    <row r="568" spans="1:11" ht="12.75" x14ac:dyDescent="0.2">
      <c r="A568" s="1"/>
      <c r="B568" s="1"/>
      <c r="C568" s="1"/>
      <c r="D568" s="1"/>
      <c r="F568" s="1"/>
      <c r="G568" s="1"/>
      <c r="H568" s="1"/>
      <c r="I568" s="1"/>
      <c r="J568" s="1"/>
      <c r="K568" s="1"/>
    </row>
    <row r="569" spans="1:11" ht="12.75" x14ac:dyDescent="0.2">
      <c r="A569" s="1"/>
      <c r="B569" s="1"/>
      <c r="C569" s="1"/>
      <c r="D569" s="1"/>
      <c r="F569" s="1"/>
      <c r="G569" s="1"/>
      <c r="H569" s="1"/>
      <c r="I569" s="1"/>
      <c r="J569" s="1"/>
      <c r="K569" s="1"/>
    </row>
    <row r="570" spans="1:11" ht="12.75" x14ac:dyDescent="0.2">
      <c r="A570" s="1"/>
      <c r="B570" s="1"/>
      <c r="C570" s="1"/>
      <c r="D570" s="1"/>
      <c r="F570" s="1"/>
      <c r="G570" s="1"/>
      <c r="H570" s="1"/>
      <c r="I570" s="1"/>
      <c r="J570" s="1"/>
      <c r="K570" s="1"/>
    </row>
    <row r="571" spans="1:11" ht="12.75" x14ac:dyDescent="0.2">
      <c r="A571" s="1"/>
      <c r="B571" s="1"/>
      <c r="C571" s="1"/>
      <c r="D571" s="1"/>
      <c r="F571" s="1"/>
      <c r="G571" s="1"/>
      <c r="H571" s="1"/>
      <c r="I571" s="1"/>
      <c r="J571" s="1"/>
      <c r="K571" s="1"/>
    </row>
    <row r="572" spans="1:11" ht="12.75" x14ac:dyDescent="0.2">
      <c r="A572" s="1"/>
      <c r="B572" s="1"/>
      <c r="C572" s="1"/>
      <c r="D572" s="1"/>
      <c r="F572" s="1"/>
      <c r="G572" s="1"/>
      <c r="H572" s="1"/>
      <c r="I572" s="1"/>
      <c r="J572" s="1"/>
      <c r="K572" s="1"/>
    </row>
    <row r="573" spans="1:11" ht="12.75" x14ac:dyDescent="0.2">
      <c r="A573" s="1"/>
      <c r="B573" s="1"/>
      <c r="C573" s="1"/>
      <c r="D573" s="1"/>
      <c r="F573" s="1"/>
      <c r="G573" s="1"/>
      <c r="H573" s="1"/>
      <c r="I573" s="1"/>
      <c r="J573" s="1"/>
      <c r="K573" s="1"/>
    </row>
    <row r="574" spans="1:11" ht="12.75" x14ac:dyDescent="0.2">
      <c r="A574" s="1"/>
      <c r="B574" s="1"/>
      <c r="C574" s="1"/>
      <c r="D574" s="1"/>
      <c r="F574" s="1"/>
      <c r="G574" s="1"/>
      <c r="H574" s="1"/>
      <c r="I574" s="1"/>
      <c r="J574" s="1"/>
      <c r="K574" s="1"/>
    </row>
    <row r="575" spans="1:11" ht="12.75" x14ac:dyDescent="0.2">
      <c r="A575" s="1"/>
      <c r="B575" s="1"/>
      <c r="C575" s="1"/>
      <c r="D575" s="1"/>
      <c r="F575" s="1"/>
      <c r="G575" s="1"/>
      <c r="H575" s="1"/>
      <c r="I575" s="1"/>
      <c r="J575" s="1"/>
      <c r="K575" s="1"/>
    </row>
    <row r="576" spans="1:11" ht="12.75" x14ac:dyDescent="0.2">
      <c r="A576" s="1"/>
      <c r="B576" s="1"/>
      <c r="C576" s="1"/>
      <c r="D576" s="1"/>
      <c r="F576" s="1"/>
      <c r="G576" s="1"/>
      <c r="H576" s="1"/>
      <c r="I576" s="1"/>
      <c r="J576" s="1"/>
      <c r="K576" s="1"/>
    </row>
    <row r="577" spans="1:11" ht="12.75" x14ac:dyDescent="0.2">
      <c r="A577" s="1"/>
      <c r="B577" s="1"/>
      <c r="C577" s="1"/>
      <c r="D577" s="1"/>
      <c r="F577" s="1"/>
      <c r="G577" s="1"/>
      <c r="H577" s="1"/>
      <c r="I577" s="1"/>
      <c r="J577" s="1"/>
      <c r="K577" s="1"/>
    </row>
    <row r="578" spans="1:11" ht="12.75" x14ac:dyDescent="0.2">
      <c r="A578" s="1"/>
      <c r="B578" s="1"/>
      <c r="C578" s="1"/>
      <c r="D578" s="1"/>
      <c r="F578" s="1"/>
      <c r="G578" s="1"/>
      <c r="H578" s="1"/>
      <c r="I578" s="1"/>
      <c r="J578" s="1"/>
      <c r="K578" s="1"/>
    </row>
    <row r="579" spans="1:11" ht="12.75" x14ac:dyDescent="0.2">
      <c r="A579" s="1"/>
      <c r="B579" s="1"/>
      <c r="C579" s="1"/>
      <c r="D579" s="1"/>
      <c r="F579" s="1"/>
      <c r="G579" s="1"/>
      <c r="H579" s="1"/>
      <c r="I579" s="1"/>
      <c r="J579" s="1"/>
      <c r="K579" s="1"/>
    </row>
    <row r="580" spans="1:11" ht="12.75" x14ac:dyDescent="0.2">
      <c r="A580" s="1"/>
      <c r="B580" s="1"/>
      <c r="C580" s="1"/>
      <c r="D580" s="1"/>
      <c r="F580" s="1"/>
      <c r="G580" s="1"/>
      <c r="H580" s="1"/>
      <c r="I580" s="1"/>
      <c r="J580" s="1"/>
      <c r="K580" s="1"/>
    </row>
    <row r="581" spans="1:11" ht="12.75" x14ac:dyDescent="0.2">
      <c r="A581" s="1"/>
      <c r="B581" s="1"/>
      <c r="C581" s="1"/>
      <c r="D581" s="1"/>
      <c r="F581" s="1"/>
      <c r="G581" s="1"/>
      <c r="H581" s="1"/>
      <c r="I581" s="1"/>
      <c r="J581" s="1"/>
      <c r="K581" s="1"/>
    </row>
    <row r="582" spans="1:11" ht="12.75" x14ac:dyDescent="0.2">
      <c r="A582" s="1"/>
      <c r="B582" s="1"/>
      <c r="C582" s="1"/>
      <c r="D582" s="1"/>
      <c r="F582" s="1"/>
      <c r="G582" s="1"/>
      <c r="H582" s="1"/>
      <c r="I582" s="1"/>
      <c r="J582" s="1"/>
      <c r="K582" s="1"/>
    </row>
    <row r="583" spans="1:11" ht="12.75" x14ac:dyDescent="0.2">
      <c r="A583" s="1"/>
      <c r="B583" s="1"/>
      <c r="C583" s="1"/>
      <c r="D583" s="1"/>
      <c r="F583" s="1"/>
      <c r="G583" s="1"/>
      <c r="H583" s="1"/>
      <c r="I583" s="1"/>
      <c r="J583" s="1"/>
      <c r="K583" s="1"/>
    </row>
    <row r="584" spans="1:11" ht="12.75" x14ac:dyDescent="0.2">
      <c r="A584" s="1"/>
      <c r="B584" s="1"/>
      <c r="C584" s="1"/>
      <c r="D584" s="1"/>
      <c r="F584" s="1"/>
      <c r="G584" s="1"/>
      <c r="H584" s="1"/>
      <c r="I584" s="1"/>
      <c r="J584" s="1"/>
      <c r="K584" s="1"/>
    </row>
    <row r="585" spans="1:11" ht="12.75" x14ac:dyDescent="0.2">
      <c r="A585" s="1"/>
      <c r="B585" s="1"/>
      <c r="C585" s="1"/>
      <c r="D585" s="1"/>
      <c r="F585" s="1"/>
      <c r="G585" s="1"/>
      <c r="H585" s="1"/>
      <c r="I585" s="1"/>
      <c r="J585" s="1"/>
      <c r="K585" s="1"/>
    </row>
    <row r="586" spans="1:11" ht="12.75" x14ac:dyDescent="0.2">
      <c r="A586" s="1"/>
      <c r="B586" s="1"/>
      <c r="C586" s="1"/>
      <c r="D586" s="1"/>
      <c r="F586" s="1"/>
      <c r="G586" s="1"/>
      <c r="H586" s="1"/>
      <c r="I586" s="1"/>
      <c r="J586" s="1"/>
      <c r="K586" s="1"/>
    </row>
    <row r="587" spans="1:11" ht="12.75" x14ac:dyDescent="0.2">
      <c r="A587" s="1"/>
      <c r="B587" s="1"/>
      <c r="C587" s="1"/>
      <c r="D587" s="1"/>
      <c r="F587" s="1"/>
      <c r="G587" s="1"/>
      <c r="H587" s="1"/>
      <c r="I587" s="1"/>
      <c r="J587" s="1"/>
      <c r="K587" s="1"/>
    </row>
    <row r="588" spans="1:11" ht="12.75" x14ac:dyDescent="0.2">
      <c r="A588" s="1"/>
      <c r="B588" s="1"/>
      <c r="C588" s="1"/>
      <c r="D588" s="1"/>
      <c r="F588" s="1"/>
      <c r="G588" s="1"/>
      <c r="H588" s="1"/>
      <c r="I588" s="1"/>
      <c r="J588" s="1"/>
      <c r="K588" s="1"/>
    </row>
    <row r="589" spans="1:11" ht="12.75" x14ac:dyDescent="0.2">
      <c r="A589" s="1"/>
      <c r="B589" s="1"/>
      <c r="C589" s="1"/>
      <c r="D589" s="1"/>
      <c r="F589" s="1"/>
      <c r="G589" s="1"/>
      <c r="H589" s="1"/>
      <c r="I589" s="1"/>
      <c r="J589" s="1"/>
      <c r="K589" s="1"/>
    </row>
    <row r="590" spans="1:11" ht="12.75" x14ac:dyDescent="0.2">
      <c r="A590" s="1"/>
      <c r="B590" s="1"/>
      <c r="C590" s="1"/>
      <c r="D590" s="1"/>
      <c r="F590" s="1"/>
      <c r="G590" s="1"/>
      <c r="H590" s="1"/>
      <c r="I590" s="1"/>
      <c r="J590" s="1"/>
      <c r="K590" s="1"/>
    </row>
    <row r="591" spans="1:11" ht="12.75" x14ac:dyDescent="0.2">
      <c r="A591" s="1"/>
      <c r="B591" s="1"/>
      <c r="C591" s="1"/>
      <c r="D591" s="1"/>
      <c r="F591" s="1"/>
      <c r="G591" s="1"/>
      <c r="H591" s="1"/>
      <c r="I591" s="1"/>
      <c r="J591" s="1"/>
      <c r="K591" s="1"/>
    </row>
    <row r="592" spans="1:11" ht="12.75" x14ac:dyDescent="0.2">
      <c r="A592" s="1"/>
      <c r="B592" s="1"/>
      <c r="C592" s="1"/>
      <c r="D592" s="1"/>
      <c r="F592" s="1"/>
      <c r="G592" s="1"/>
      <c r="H592" s="1"/>
      <c r="I592" s="1"/>
      <c r="J592" s="1"/>
      <c r="K592" s="1"/>
    </row>
    <row r="593" spans="1:11" ht="12.75" x14ac:dyDescent="0.2">
      <c r="A593" s="1"/>
      <c r="B593" s="1"/>
      <c r="C593" s="1"/>
      <c r="D593" s="1"/>
      <c r="F593" s="1"/>
      <c r="G593" s="1"/>
      <c r="H593" s="1"/>
      <c r="I593" s="1"/>
      <c r="J593" s="1"/>
      <c r="K593" s="1"/>
    </row>
    <row r="594" spans="1:11" ht="12.75" x14ac:dyDescent="0.2">
      <c r="A594" s="1"/>
      <c r="B594" s="1"/>
      <c r="C594" s="1"/>
      <c r="D594" s="1"/>
      <c r="F594" s="1"/>
      <c r="G594" s="1"/>
      <c r="H594" s="1"/>
      <c r="I594" s="1"/>
      <c r="J594" s="1"/>
      <c r="K594" s="1"/>
    </row>
    <row r="595" spans="1:11" ht="12.75" x14ac:dyDescent="0.2">
      <c r="A595" s="1"/>
      <c r="B595" s="1"/>
      <c r="C595" s="1"/>
      <c r="D595" s="1"/>
      <c r="F595" s="1"/>
      <c r="G595" s="1"/>
      <c r="H595" s="1"/>
      <c r="I595" s="1"/>
      <c r="J595" s="1"/>
      <c r="K595" s="1"/>
    </row>
    <row r="596" spans="1:11" ht="12.75" x14ac:dyDescent="0.2">
      <c r="A596" s="1"/>
      <c r="B596" s="1"/>
      <c r="C596" s="1"/>
      <c r="D596" s="1"/>
      <c r="F596" s="1"/>
      <c r="G596" s="1"/>
      <c r="H596" s="1"/>
      <c r="I596" s="1"/>
      <c r="J596" s="1"/>
      <c r="K596" s="1"/>
    </row>
    <row r="597" spans="1:11" ht="12.75" x14ac:dyDescent="0.2">
      <c r="A597" s="1"/>
      <c r="B597" s="1"/>
      <c r="C597" s="1"/>
      <c r="D597" s="1"/>
      <c r="F597" s="1"/>
      <c r="G597" s="1"/>
      <c r="H597" s="1"/>
      <c r="I597" s="1"/>
      <c r="J597" s="1"/>
      <c r="K597" s="1"/>
    </row>
    <row r="598" spans="1:11" ht="12.75" x14ac:dyDescent="0.2">
      <c r="A598" s="1"/>
      <c r="B598" s="1"/>
      <c r="C598" s="1"/>
      <c r="D598" s="1"/>
      <c r="F598" s="1"/>
      <c r="G598" s="1"/>
      <c r="H598" s="1"/>
      <c r="I598" s="1"/>
      <c r="J598" s="1"/>
      <c r="K598" s="1"/>
    </row>
    <row r="599" spans="1:11" ht="12.75" x14ac:dyDescent="0.2">
      <c r="A599" s="1"/>
      <c r="B599" s="1"/>
      <c r="C599" s="1"/>
      <c r="D599" s="1"/>
      <c r="F599" s="1"/>
      <c r="G599" s="1"/>
      <c r="H599" s="1"/>
      <c r="I599" s="1"/>
      <c r="J599" s="1"/>
      <c r="K599" s="1"/>
    </row>
    <row r="600" spans="1:11" ht="12.75" x14ac:dyDescent="0.2">
      <c r="A600" s="1"/>
      <c r="B600" s="1"/>
      <c r="C600" s="1"/>
      <c r="D600" s="1"/>
      <c r="F600" s="1"/>
      <c r="G600" s="1"/>
      <c r="H600" s="1"/>
      <c r="I600" s="1"/>
      <c r="J600" s="1"/>
      <c r="K600" s="1"/>
    </row>
    <row r="601" spans="1:11" ht="12.75" x14ac:dyDescent="0.2">
      <c r="A601" s="1"/>
      <c r="B601" s="1"/>
      <c r="C601" s="1"/>
      <c r="D601" s="1"/>
      <c r="F601" s="1"/>
      <c r="G601" s="1"/>
      <c r="H601" s="1"/>
      <c r="I601" s="1"/>
      <c r="J601" s="1"/>
      <c r="K601" s="1"/>
    </row>
    <row r="602" spans="1:11" ht="12.75" x14ac:dyDescent="0.2">
      <c r="A602" s="1"/>
      <c r="B602" s="1"/>
      <c r="C602" s="1"/>
      <c r="D602" s="1"/>
      <c r="F602" s="1"/>
      <c r="G602" s="1"/>
      <c r="H602" s="1"/>
      <c r="I602" s="1"/>
      <c r="J602" s="1"/>
      <c r="K602" s="1"/>
    </row>
    <row r="603" spans="1:11" ht="12.75" x14ac:dyDescent="0.2">
      <c r="A603" s="1"/>
      <c r="B603" s="1"/>
      <c r="C603" s="1"/>
      <c r="D603" s="1"/>
      <c r="F603" s="1"/>
      <c r="G603" s="1"/>
      <c r="H603" s="1"/>
      <c r="I603" s="1"/>
      <c r="J603" s="1"/>
      <c r="K603" s="1"/>
    </row>
    <row r="604" spans="1:11" ht="12.75" x14ac:dyDescent="0.2">
      <c r="A604" s="1"/>
      <c r="B604" s="1"/>
      <c r="C604" s="1"/>
      <c r="D604" s="1"/>
      <c r="F604" s="1"/>
      <c r="G604" s="1"/>
      <c r="H604" s="1"/>
      <c r="I604" s="1"/>
      <c r="J604" s="1"/>
      <c r="K604" s="1"/>
    </row>
    <row r="605" spans="1:11" ht="12.75" x14ac:dyDescent="0.2">
      <c r="A605" s="1"/>
      <c r="B605" s="1"/>
      <c r="C605" s="1"/>
      <c r="D605" s="1"/>
      <c r="F605" s="1"/>
      <c r="G605" s="1"/>
      <c r="H605" s="1"/>
      <c r="I605" s="1"/>
      <c r="J605" s="1"/>
      <c r="K605" s="1"/>
    </row>
    <row r="606" spans="1:11" ht="12.75" x14ac:dyDescent="0.2">
      <c r="A606" s="1"/>
      <c r="B606" s="1"/>
      <c r="C606" s="1"/>
      <c r="D606" s="1"/>
      <c r="F606" s="1"/>
      <c r="G606" s="1"/>
      <c r="H606" s="1"/>
      <c r="I606" s="1"/>
      <c r="J606" s="1"/>
      <c r="K606" s="1"/>
    </row>
    <row r="607" spans="1:11" ht="12.75" x14ac:dyDescent="0.2">
      <c r="A607" s="1"/>
      <c r="B607" s="1"/>
      <c r="C607" s="1"/>
      <c r="D607" s="1"/>
      <c r="F607" s="1"/>
      <c r="G607" s="1"/>
      <c r="H607" s="1"/>
      <c r="I607" s="1"/>
      <c r="J607" s="1"/>
      <c r="K607" s="1"/>
    </row>
    <row r="608" spans="1:11" ht="12.75" x14ac:dyDescent="0.2">
      <c r="A608" s="1"/>
      <c r="B608" s="1"/>
      <c r="C608" s="1"/>
      <c r="D608" s="1"/>
      <c r="F608" s="1"/>
      <c r="G608" s="1"/>
      <c r="H608" s="1"/>
      <c r="I608" s="1"/>
      <c r="J608" s="1"/>
      <c r="K608" s="1"/>
    </row>
    <row r="609" spans="1:11" ht="12.75" x14ac:dyDescent="0.2">
      <c r="A609" s="1"/>
      <c r="B609" s="1"/>
      <c r="C609" s="1"/>
      <c r="D609" s="1"/>
      <c r="F609" s="1"/>
      <c r="G609" s="1"/>
      <c r="H609" s="1"/>
      <c r="I609" s="1"/>
      <c r="J609" s="1"/>
      <c r="K609" s="1"/>
    </row>
    <row r="610" spans="1:11" ht="12.75" x14ac:dyDescent="0.2">
      <c r="A610" s="1"/>
      <c r="B610" s="1"/>
      <c r="C610" s="1"/>
      <c r="D610" s="1"/>
      <c r="F610" s="1"/>
      <c r="G610" s="1"/>
      <c r="H610" s="1"/>
      <c r="I610" s="1"/>
      <c r="J610" s="1"/>
      <c r="K610" s="1"/>
    </row>
    <row r="611" spans="1:11" ht="12.75" x14ac:dyDescent="0.2">
      <c r="A611" s="1"/>
      <c r="B611" s="1"/>
      <c r="C611" s="1"/>
      <c r="D611" s="1"/>
      <c r="F611" s="1"/>
      <c r="G611" s="1"/>
      <c r="H611" s="1"/>
      <c r="I611" s="1"/>
      <c r="J611" s="1"/>
      <c r="K611" s="1"/>
    </row>
    <row r="612" spans="1:11" ht="12.75" x14ac:dyDescent="0.2">
      <c r="A612" s="1"/>
      <c r="B612" s="1"/>
      <c r="C612" s="1"/>
      <c r="D612" s="1"/>
      <c r="F612" s="1"/>
      <c r="G612" s="1"/>
      <c r="H612" s="1"/>
      <c r="I612" s="1"/>
      <c r="J612" s="1"/>
      <c r="K612" s="1"/>
    </row>
    <row r="613" spans="1:11" ht="12.75" x14ac:dyDescent="0.2">
      <c r="A613" s="1"/>
      <c r="B613" s="1"/>
      <c r="C613" s="1"/>
      <c r="D613" s="1"/>
      <c r="F613" s="1"/>
      <c r="G613" s="1"/>
      <c r="H613" s="1"/>
      <c r="I613" s="1"/>
      <c r="J613" s="1"/>
      <c r="K613" s="1"/>
    </row>
    <row r="614" spans="1:11" ht="12.75" x14ac:dyDescent="0.2">
      <c r="A614" s="1"/>
      <c r="B614" s="1"/>
      <c r="C614" s="1"/>
      <c r="D614" s="1"/>
      <c r="F614" s="1"/>
      <c r="G614" s="1"/>
      <c r="H614" s="1"/>
      <c r="I614" s="1"/>
      <c r="J614" s="1"/>
      <c r="K614" s="1"/>
    </row>
    <row r="615" spans="1:11" ht="12.75" x14ac:dyDescent="0.2">
      <c r="A615" s="1"/>
      <c r="B615" s="1"/>
      <c r="C615" s="1"/>
      <c r="D615" s="1"/>
      <c r="F615" s="1"/>
      <c r="G615" s="1"/>
      <c r="H615" s="1"/>
      <c r="I615" s="1"/>
      <c r="J615" s="1"/>
      <c r="K615" s="1"/>
    </row>
    <row r="616" spans="1:11" ht="12.75" x14ac:dyDescent="0.2">
      <c r="A616" s="1"/>
      <c r="B616" s="1"/>
      <c r="C616" s="1"/>
      <c r="D616" s="1"/>
      <c r="F616" s="1"/>
      <c r="G616" s="1"/>
      <c r="H616" s="1"/>
      <c r="I616" s="1"/>
      <c r="J616" s="1"/>
      <c r="K616" s="1"/>
    </row>
    <row r="617" spans="1:11" ht="12.75" x14ac:dyDescent="0.2">
      <c r="A617" s="1"/>
      <c r="B617" s="1"/>
      <c r="C617" s="1"/>
      <c r="D617" s="1"/>
      <c r="F617" s="1"/>
      <c r="G617" s="1"/>
      <c r="H617" s="1"/>
      <c r="I617" s="1"/>
      <c r="J617" s="1"/>
      <c r="K617" s="1"/>
    </row>
    <row r="618" spans="1:11" ht="12.75" x14ac:dyDescent="0.2">
      <c r="A618" s="1"/>
      <c r="B618" s="1"/>
      <c r="C618" s="1"/>
      <c r="D618" s="1"/>
      <c r="F618" s="1"/>
      <c r="G618" s="1"/>
      <c r="H618" s="1"/>
      <c r="I618" s="1"/>
      <c r="J618" s="1"/>
      <c r="K618" s="1"/>
    </row>
    <row r="619" spans="1:11" ht="12.75" x14ac:dyDescent="0.2">
      <c r="A619" s="1"/>
      <c r="B619" s="1"/>
      <c r="C619" s="1"/>
      <c r="D619" s="1"/>
      <c r="F619" s="1"/>
      <c r="G619" s="1"/>
      <c r="H619" s="1"/>
      <c r="I619" s="1"/>
      <c r="J619" s="1"/>
      <c r="K619" s="1"/>
    </row>
    <row r="620" spans="1:11" ht="12.75" x14ac:dyDescent="0.2">
      <c r="A620" s="1"/>
      <c r="B620" s="1"/>
      <c r="C620" s="1"/>
      <c r="D620" s="1"/>
      <c r="F620" s="1"/>
      <c r="G620" s="1"/>
      <c r="H620" s="1"/>
      <c r="I620" s="1"/>
      <c r="J620" s="1"/>
      <c r="K620" s="1"/>
    </row>
    <row r="621" spans="1:11" ht="12.75" x14ac:dyDescent="0.2">
      <c r="A621" s="1"/>
      <c r="B621" s="1"/>
      <c r="C621" s="1"/>
      <c r="D621" s="1"/>
      <c r="F621" s="1"/>
      <c r="G621" s="1"/>
      <c r="H621" s="1"/>
      <c r="I621" s="1"/>
      <c r="J621" s="1"/>
      <c r="K621" s="1"/>
    </row>
    <row r="622" spans="1:11" ht="12.75" x14ac:dyDescent="0.2">
      <c r="A622" s="1"/>
      <c r="B622" s="1"/>
      <c r="C622" s="1"/>
      <c r="D622" s="1"/>
      <c r="F622" s="1"/>
      <c r="G622" s="1"/>
      <c r="H622" s="1"/>
      <c r="I622" s="1"/>
      <c r="J622" s="1"/>
      <c r="K622" s="1"/>
    </row>
    <row r="623" spans="1:11" ht="12.75" x14ac:dyDescent="0.2">
      <c r="A623" s="1"/>
      <c r="B623" s="1"/>
      <c r="C623" s="1"/>
      <c r="D623" s="1"/>
      <c r="F623" s="1"/>
      <c r="G623" s="1"/>
      <c r="H623" s="1"/>
      <c r="I623" s="1"/>
      <c r="J623" s="1"/>
      <c r="K623" s="1"/>
    </row>
    <row r="624" spans="1:11" ht="12.75" x14ac:dyDescent="0.2">
      <c r="A624" s="1"/>
      <c r="B624" s="1"/>
      <c r="C624" s="1"/>
      <c r="D624" s="1"/>
      <c r="F624" s="1"/>
      <c r="G624" s="1"/>
      <c r="H624" s="1"/>
      <c r="I624" s="1"/>
      <c r="J624" s="1"/>
      <c r="K624" s="1"/>
    </row>
    <row r="625" spans="1:11" ht="12.75" x14ac:dyDescent="0.2">
      <c r="A625" s="1"/>
      <c r="B625" s="1"/>
      <c r="C625" s="1"/>
      <c r="D625" s="1"/>
      <c r="F625" s="1"/>
      <c r="G625" s="1"/>
      <c r="H625" s="1"/>
      <c r="I625" s="1"/>
      <c r="J625" s="1"/>
      <c r="K625" s="1"/>
    </row>
    <row r="626" spans="1:11" ht="12.75" x14ac:dyDescent="0.2">
      <c r="A626" s="1"/>
      <c r="B626" s="1"/>
      <c r="C626" s="1"/>
      <c r="D626" s="1"/>
      <c r="F626" s="1"/>
      <c r="G626" s="1"/>
      <c r="H626" s="1"/>
      <c r="I626" s="1"/>
      <c r="J626" s="1"/>
      <c r="K626" s="1"/>
    </row>
    <row r="627" spans="1:11" ht="12.75" x14ac:dyDescent="0.2">
      <c r="A627" s="1"/>
      <c r="B627" s="1"/>
      <c r="C627" s="1"/>
      <c r="D627" s="1"/>
      <c r="F627" s="1"/>
      <c r="G627" s="1"/>
      <c r="H627" s="1"/>
      <c r="I627" s="1"/>
      <c r="J627" s="1"/>
      <c r="K627" s="1"/>
    </row>
    <row r="628" spans="1:11" ht="12.75" x14ac:dyDescent="0.2">
      <c r="A628" s="1"/>
      <c r="B628" s="1"/>
      <c r="C628" s="1"/>
      <c r="D628" s="1"/>
      <c r="F628" s="1"/>
      <c r="G628" s="1"/>
      <c r="H628" s="1"/>
      <c r="I628" s="1"/>
      <c r="J628" s="1"/>
      <c r="K628" s="1"/>
    </row>
    <row r="629" spans="1:11" ht="12.75" x14ac:dyDescent="0.2">
      <c r="A629" s="1"/>
      <c r="B629" s="1"/>
      <c r="C629" s="1"/>
      <c r="D629" s="1"/>
      <c r="F629" s="1"/>
      <c r="G629" s="1"/>
      <c r="H629" s="1"/>
      <c r="I629" s="1"/>
      <c r="J629" s="1"/>
      <c r="K629" s="1"/>
    </row>
    <row r="630" spans="1:11" ht="12.75" x14ac:dyDescent="0.2">
      <c r="A630" s="1"/>
      <c r="B630" s="1"/>
      <c r="C630" s="1"/>
      <c r="D630" s="1"/>
      <c r="F630" s="1"/>
      <c r="G630" s="1"/>
      <c r="H630" s="1"/>
      <c r="I630" s="1"/>
      <c r="J630" s="1"/>
      <c r="K630" s="1"/>
    </row>
    <row r="631" spans="1:11" ht="12.75" x14ac:dyDescent="0.2">
      <c r="A631" s="1"/>
      <c r="B631" s="1"/>
      <c r="C631" s="1"/>
      <c r="D631" s="1"/>
      <c r="F631" s="1"/>
      <c r="G631" s="1"/>
      <c r="H631" s="1"/>
      <c r="I631" s="1"/>
      <c r="J631" s="1"/>
      <c r="K631" s="1"/>
    </row>
    <row r="632" spans="1:11" ht="12.75" x14ac:dyDescent="0.2">
      <c r="A632" s="1"/>
      <c r="B632" s="1"/>
      <c r="C632" s="1"/>
      <c r="D632" s="1"/>
      <c r="F632" s="1"/>
      <c r="G632" s="1"/>
      <c r="H632" s="1"/>
      <c r="I632" s="1"/>
      <c r="J632" s="1"/>
      <c r="K632" s="1"/>
    </row>
    <row r="633" spans="1:11" ht="12.75" x14ac:dyDescent="0.2">
      <c r="A633" s="1"/>
      <c r="B633" s="1"/>
      <c r="C633" s="1"/>
      <c r="D633" s="1"/>
      <c r="F633" s="1"/>
      <c r="G633" s="1"/>
      <c r="H633" s="1"/>
      <c r="I633" s="1"/>
      <c r="J633" s="1"/>
      <c r="K633" s="1"/>
    </row>
    <row r="634" spans="1:11" ht="12.75" x14ac:dyDescent="0.2">
      <c r="A634" s="1"/>
      <c r="B634" s="1"/>
      <c r="C634" s="1"/>
      <c r="D634" s="1"/>
      <c r="F634" s="1"/>
      <c r="G634" s="1"/>
      <c r="H634" s="1"/>
      <c r="I634" s="1"/>
      <c r="J634" s="1"/>
      <c r="K634" s="1"/>
    </row>
    <row r="635" spans="1:11" ht="12.75" x14ac:dyDescent="0.2">
      <c r="A635" s="1"/>
      <c r="B635" s="1"/>
      <c r="C635" s="1"/>
      <c r="D635" s="1"/>
      <c r="F635" s="1"/>
      <c r="G635" s="1"/>
      <c r="H635" s="1"/>
      <c r="I635" s="1"/>
      <c r="J635" s="1"/>
      <c r="K635" s="1"/>
    </row>
    <row r="636" spans="1:11" ht="12.75" x14ac:dyDescent="0.2">
      <c r="A636" s="1"/>
      <c r="B636" s="1"/>
      <c r="C636" s="1"/>
      <c r="D636" s="1"/>
      <c r="F636" s="1"/>
      <c r="G636" s="1"/>
      <c r="H636" s="1"/>
      <c r="I636" s="1"/>
      <c r="J636" s="1"/>
      <c r="K636" s="1"/>
    </row>
    <row r="637" spans="1:11" ht="12.75" x14ac:dyDescent="0.2">
      <c r="A637" s="1"/>
      <c r="B637" s="1"/>
      <c r="C637" s="1"/>
      <c r="D637" s="1"/>
      <c r="F637" s="1"/>
      <c r="G637" s="1"/>
      <c r="H637" s="1"/>
      <c r="I637" s="1"/>
      <c r="J637" s="1"/>
      <c r="K637" s="1"/>
    </row>
    <row r="638" spans="1:11" ht="12.75" x14ac:dyDescent="0.2">
      <c r="A638" s="1"/>
      <c r="B638" s="1"/>
      <c r="C638" s="1"/>
      <c r="D638" s="1"/>
      <c r="F638" s="1"/>
      <c r="G638" s="1"/>
      <c r="H638" s="1"/>
      <c r="I638" s="1"/>
      <c r="J638" s="1"/>
      <c r="K638" s="1"/>
    </row>
    <row r="639" spans="1:11" ht="12.75" x14ac:dyDescent="0.2">
      <c r="A639" s="1"/>
      <c r="B639" s="1"/>
      <c r="C639" s="1"/>
      <c r="D639" s="1"/>
      <c r="F639" s="1"/>
      <c r="G639" s="1"/>
      <c r="H639" s="1"/>
      <c r="I639" s="1"/>
      <c r="J639" s="1"/>
      <c r="K639" s="1"/>
    </row>
    <row r="640" spans="1:11" ht="12.75" x14ac:dyDescent="0.2">
      <c r="A640" s="1"/>
      <c r="B640" s="1"/>
      <c r="C640" s="1"/>
      <c r="D640" s="1"/>
      <c r="F640" s="1"/>
      <c r="G640" s="1"/>
      <c r="H640" s="1"/>
      <c r="I640" s="1"/>
      <c r="J640" s="1"/>
      <c r="K640" s="1"/>
    </row>
    <row r="641" spans="1:11" ht="12.75" x14ac:dyDescent="0.2">
      <c r="A641" s="1"/>
      <c r="B641" s="1"/>
      <c r="C641" s="1"/>
      <c r="D641" s="1"/>
      <c r="F641" s="1"/>
      <c r="G641" s="1"/>
      <c r="H641" s="1"/>
      <c r="I641" s="1"/>
      <c r="J641" s="1"/>
      <c r="K641" s="1"/>
    </row>
    <row r="642" spans="1:11" ht="12.75" x14ac:dyDescent="0.2">
      <c r="A642" s="1"/>
      <c r="B642" s="1"/>
      <c r="C642" s="1"/>
      <c r="D642" s="1"/>
      <c r="F642" s="1"/>
      <c r="G642" s="1"/>
      <c r="H642" s="1"/>
      <c r="I642" s="1"/>
      <c r="J642" s="1"/>
      <c r="K642" s="1"/>
    </row>
    <row r="643" spans="1:11" ht="12.75" x14ac:dyDescent="0.2">
      <c r="A643" s="1"/>
      <c r="B643" s="1"/>
      <c r="C643" s="1"/>
      <c r="D643" s="1"/>
      <c r="F643" s="1"/>
      <c r="G643" s="1"/>
      <c r="H643" s="1"/>
      <c r="I643" s="1"/>
      <c r="J643" s="1"/>
      <c r="K643" s="1"/>
    </row>
    <row r="644" spans="1:11" ht="12.75" x14ac:dyDescent="0.2">
      <c r="A644" s="1"/>
      <c r="B644" s="1"/>
      <c r="C644" s="1"/>
      <c r="D644" s="1"/>
      <c r="F644" s="1"/>
      <c r="G644" s="1"/>
      <c r="H644" s="1"/>
      <c r="I644" s="1"/>
      <c r="J644" s="1"/>
      <c r="K644" s="1"/>
    </row>
    <row r="645" spans="1:11" ht="12.75" x14ac:dyDescent="0.2">
      <c r="A645" s="1"/>
      <c r="B645" s="1"/>
      <c r="C645" s="1"/>
      <c r="D645" s="1"/>
      <c r="F645" s="1"/>
      <c r="G645" s="1"/>
      <c r="H645" s="1"/>
      <c r="I645" s="1"/>
      <c r="J645" s="1"/>
      <c r="K645" s="1"/>
    </row>
    <row r="646" spans="1:11" ht="12.75" x14ac:dyDescent="0.2">
      <c r="A646" s="1"/>
      <c r="B646" s="1"/>
      <c r="C646" s="1"/>
      <c r="D646" s="1"/>
      <c r="F646" s="1"/>
      <c r="G646" s="1"/>
      <c r="H646" s="1"/>
      <c r="I646" s="1"/>
      <c r="J646" s="1"/>
      <c r="K646" s="1"/>
    </row>
    <row r="647" spans="1:11" ht="12.75" x14ac:dyDescent="0.2">
      <c r="A647" s="1"/>
      <c r="B647" s="1"/>
      <c r="C647" s="1"/>
      <c r="D647" s="1"/>
      <c r="F647" s="1"/>
      <c r="G647" s="1"/>
      <c r="H647" s="1"/>
      <c r="I647" s="1"/>
      <c r="J647" s="1"/>
      <c r="K647" s="1"/>
    </row>
    <row r="648" spans="1:11" ht="12.75" x14ac:dyDescent="0.2">
      <c r="A648" s="1"/>
      <c r="B648" s="1"/>
      <c r="C648" s="1"/>
      <c r="D648" s="1"/>
      <c r="F648" s="1"/>
      <c r="G648" s="1"/>
      <c r="H648" s="1"/>
      <c r="I648" s="1"/>
      <c r="J648" s="1"/>
      <c r="K648" s="1"/>
    </row>
    <row r="649" spans="1:11" ht="12.75" x14ac:dyDescent="0.2">
      <c r="A649" s="1"/>
      <c r="B649" s="1"/>
      <c r="C649" s="1"/>
      <c r="D649" s="1"/>
      <c r="F649" s="1"/>
      <c r="G649" s="1"/>
      <c r="H649" s="1"/>
      <c r="I649" s="1"/>
      <c r="J649" s="1"/>
      <c r="K649" s="1"/>
    </row>
    <row r="650" spans="1:11" ht="12.75" x14ac:dyDescent="0.2">
      <c r="A650" s="1"/>
      <c r="B650" s="1"/>
      <c r="C650" s="1"/>
      <c r="D650" s="1"/>
      <c r="F650" s="1"/>
      <c r="G650" s="1"/>
      <c r="H650" s="1"/>
      <c r="I650" s="1"/>
      <c r="J650" s="1"/>
      <c r="K650" s="1"/>
    </row>
    <row r="651" spans="1:11" ht="12.75" x14ac:dyDescent="0.2">
      <c r="A651" s="1"/>
      <c r="B651" s="1"/>
      <c r="C651" s="1"/>
      <c r="D651" s="1"/>
      <c r="F651" s="1"/>
      <c r="G651" s="1"/>
      <c r="H651" s="1"/>
      <c r="I651" s="1"/>
      <c r="J651" s="1"/>
      <c r="K651" s="1"/>
    </row>
    <row r="652" spans="1:11" ht="12.75" x14ac:dyDescent="0.2">
      <c r="A652" s="1"/>
      <c r="B652" s="1"/>
      <c r="C652" s="1"/>
      <c r="D652" s="1"/>
      <c r="F652" s="1"/>
      <c r="G652" s="1"/>
      <c r="H652" s="1"/>
      <c r="I652" s="1"/>
      <c r="J652" s="1"/>
      <c r="K652" s="1"/>
    </row>
    <row r="653" spans="1:11" ht="12.75" x14ac:dyDescent="0.2">
      <c r="A653" s="1"/>
      <c r="B653" s="1"/>
      <c r="C653" s="1"/>
      <c r="D653" s="1"/>
      <c r="F653" s="1"/>
      <c r="G653" s="1"/>
      <c r="H653" s="1"/>
      <c r="I653" s="1"/>
      <c r="J653" s="1"/>
      <c r="K653" s="1"/>
    </row>
    <row r="654" spans="1:11" ht="12.75" x14ac:dyDescent="0.2">
      <c r="A654" s="1"/>
      <c r="B654" s="1"/>
      <c r="C654" s="1"/>
      <c r="D654" s="1"/>
      <c r="F654" s="1"/>
      <c r="G654" s="1"/>
      <c r="H654" s="1"/>
      <c r="I654" s="1"/>
      <c r="J654" s="1"/>
      <c r="K654" s="1"/>
    </row>
    <row r="655" spans="1:11" ht="12.75" x14ac:dyDescent="0.2">
      <c r="A655" s="1"/>
      <c r="B655" s="1"/>
      <c r="C655" s="1"/>
      <c r="D655" s="1"/>
      <c r="F655" s="1"/>
      <c r="G655" s="1"/>
      <c r="H655" s="1"/>
      <c r="I655" s="1"/>
      <c r="J655" s="1"/>
      <c r="K655" s="1"/>
    </row>
    <row r="656" spans="1:11" ht="12.75" x14ac:dyDescent="0.2">
      <c r="A656" s="1"/>
      <c r="B656" s="1"/>
      <c r="C656" s="1"/>
      <c r="D656" s="1"/>
      <c r="F656" s="1"/>
      <c r="G656" s="1"/>
      <c r="H656" s="1"/>
      <c r="I656" s="1"/>
      <c r="J656" s="1"/>
      <c r="K656" s="1"/>
    </row>
    <row r="657" spans="1:11" ht="12.75" x14ac:dyDescent="0.2">
      <c r="A657" s="1"/>
      <c r="B657" s="1"/>
      <c r="C657" s="1"/>
      <c r="D657" s="1"/>
      <c r="F657" s="1"/>
      <c r="G657" s="1"/>
      <c r="H657" s="1"/>
      <c r="I657" s="1"/>
      <c r="J657" s="1"/>
      <c r="K657" s="1"/>
    </row>
    <row r="658" spans="1:11" ht="12.75" x14ac:dyDescent="0.2">
      <c r="A658" s="1"/>
      <c r="B658" s="1"/>
      <c r="C658" s="1"/>
      <c r="D658" s="1"/>
      <c r="F658" s="1"/>
      <c r="G658" s="1"/>
      <c r="H658" s="1"/>
      <c r="I658" s="1"/>
      <c r="J658" s="1"/>
      <c r="K658" s="1"/>
    </row>
    <row r="659" spans="1:11" ht="12.75" x14ac:dyDescent="0.2">
      <c r="A659" s="1"/>
      <c r="B659" s="1"/>
      <c r="C659" s="1"/>
      <c r="D659" s="1"/>
      <c r="F659" s="1"/>
      <c r="G659" s="1"/>
      <c r="H659" s="1"/>
      <c r="I659" s="1"/>
      <c r="J659" s="1"/>
      <c r="K659" s="1"/>
    </row>
    <row r="660" spans="1:11" ht="12.75" x14ac:dyDescent="0.2">
      <c r="A660" s="1"/>
      <c r="B660" s="1"/>
      <c r="C660" s="1"/>
      <c r="D660" s="1"/>
      <c r="F660" s="1"/>
      <c r="G660" s="1"/>
      <c r="H660" s="1"/>
      <c r="I660" s="1"/>
      <c r="J660" s="1"/>
      <c r="K660" s="1"/>
    </row>
    <row r="661" spans="1:11" ht="12.75" x14ac:dyDescent="0.2">
      <c r="A661" s="1"/>
      <c r="B661" s="1"/>
      <c r="C661" s="1"/>
      <c r="D661" s="1"/>
      <c r="F661" s="1"/>
      <c r="G661" s="1"/>
      <c r="H661" s="1"/>
      <c r="I661" s="1"/>
      <c r="J661" s="1"/>
      <c r="K661" s="1"/>
    </row>
    <row r="662" spans="1:11" ht="12.75" x14ac:dyDescent="0.2">
      <c r="A662" s="1"/>
      <c r="B662" s="1"/>
      <c r="C662" s="1"/>
      <c r="D662" s="1"/>
      <c r="F662" s="1"/>
      <c r="G662" s="1"/>
      <c r="H662" s="1"/>
      <c r="I662" s="1"/>
      <c r="J662" s="1"/>
      <c r="K662" s="1"/>
    </row>
    <row r="663" spans="1:11" ht="12.75" x14ac:dyDescent="0.2">
      <c r="A663" s="1"/>
      <c r="B663" s="1"/>
      <c r="C663" s="1"/>
      <c r="D663" s="1"/>
      <c r="F663" s="1"/>
      <c r="G663" s="1"/>
      <c r="H663" s="1"/>
      <c r="I663" s="1"/>
      <c r="J663" s="1"/>
      <c r="K663" s="1"/>
    </row>
    <row r="664" spans="1:11" ht="12.75" x14ac:dyDescent="0.2">
      <c r="A664" s="1"/>
      <c r="B664" s="1"/>
      <c r="C664" s="1"/>
      <c r="D664" s="1"/>
      <c r="F664" s="1"/>
      <c r="G664" s="1"/>
      <c r="H664" s="1"/>
      <c r="I664" s="1"/>
      <c r="J664" s="1"/>
      <c r="K664" s="1"/>
    </row>
    <row r="665" spans="1:11" ht="12.75" x14ac:dyDescent="0.2">
      <c r="A665" s="1"/>
      <c r="B665" s="1"/>
      <c r="C665" s="1"/>
      <c r="D665" s="1"/>
      <c r="F665" s="1"/>
      <c r="G665" s="1"/>
      <c r="H665" s="1"/>
      <c r="I665" s="1"/>
      <c r="J665" s="1"/>
      <c r="K665" s="1"/>
    </row>
    <row r="666" spans="1:11" ht="12.75" x14ac:dyDescent="0.2">
      <c r="A666" s="1"/>
      <c r="B666" s="1"/>
      <c r="C666" s="1"/>
      <c r="D666" s="1"/>
      <c r="F666" s="1"/>
      <c r="G666" s="1"/>
      <c r="H666" s="1"/>
      <c r="I666" s="1"/>
      <c r="J666" s="1"/>
      <c r="K666" s="1"/>
    </row>
    <row r="667" spans="1:11" ht="12.75" x14ac:dyDescent="0.2">
      <c r="A667" s="1"/>
      <c r="B667" s="1"/>
      <c r="C667" s="1"/>
      <c r="D667" s="1"/>
      <c r="F667" s="1"/>
      <c r="G667" s="1"/>
      <c r="H667" s="1"/>
      <c r="I667" s="1"/>
      <c r="J667" s="1"/>
      <c r="K667" s="1"/>
    </row>
    <row r="668" spans="1:11" ht="12.75" x14ac:dyDescent="0.2">
      <c r="A668" s="1"/>
      <c r="B668" s="1"/>
      <c r="C668" s="1"/>
      <c r="D668" s="1"/>
      <c r="F668" s="1"/>
      <c r="G668" s="1"/>
      <c r="H668" s="1"/>
      <c r="I668" s="1"/>
      <c r="J668" s="1"/>
      <c r="K668" s="1"/>
    </row>
    <row r="669" spans="1:11" ht="12.75" x14ac:dyDescent="0.2">
      <c r="A669" s="1"/>
      <c r="B669" s="1"/>
      <c r="C669" s="1"/>
      <c r="D669" s="1"/>
      <c r="F669" s="1"/>
      <c r="G669" s="1"/>
      <c r="H669" s="1"/>
      <c r="I669" s="1"/>
      <c r="J669" s="1"/>
      <c r="K669" s="1"/>
    </row>
    <row r="670" spans="1:11" ht="12.75" x14ac:dyDescent="0.2">
      <c r="A670" s="1"/>
      <c r="B670" s="1"/>
      <c r="C670" s="1"/>
      <c r="D670" s="1"/>
      <c r="F670" s="1"/>
      <c r="G670" s="1"/>
      <c r="H670" s="1"/>
      <c r="I670" s="1"/>
      <c r="J670" s="1"/>
      <c r="K670" s="1"/>
    </row>
    <row r="671" spans="1:11" ht="12.75" x14ac:dyDescent="0.2">
      <c r="A671" s="1"/>
      <c r="B671" s="1"/>
      <c r="C671" s="1"/>
      <c r="D671" s="1"/>
      <c r="F671" s="1"/>
      <c r="G671" s="1"/>
      <c r="H671" s="1"/>
      <c r="I671" s="1"/>
      <c r="J671" s="1"/>
      <c r="K671" s="1"/>
    </row>
    <row r="672" spans="1:11" ht="12.75" x14ac:dyDescent="0.2">
      <c r="A672" s="1"/>
      <c r="B672" s="1"/>
      <c r="C672" s="1"/>
      <c r="D672" s="1"/>
      <c r="F672" s="1"/>
      <c r="G672" s="1"/>
      <c r="H672" s="1"/>
      <c r="I672" s="1"/>
      <c r="J672" s="1"/>
      <c r="K672" s="1"/>
    </row>
    <row r="673" spans="1:11" ht="12.75" x14ac:dyDescent="0.2">
      <c r="A673" s="1"/>
      <c r="B673" s="1"/>
      <c r="C673" s="1"/>
      <c r="D673" s="1"/>
      <c r="F673" s="1"/>
      <c r="G673" s="1"/>
      <c r="H673" s="1"/>
      <c r="I673" s="1"/>
      <c r="J673" s="1"/>
      <c r="K673" s="1"/>
    </row>
    <row r="674" spans="1:11" ht="12.75" x14ac:dyDescent="0.2">
      <c r="A674" s="1"/>
      <c r="B674" s="1"/>
      <c r="C674" s="1"/>
      <c r="D674" s="1"/>
      <c r="F674" s="1"/>
      <c r="G674" s="1"/>
      <c r="H674" s="1"/>
      <c r="I674" s="1"/>
      <c r="J674" s="1"/>
      <c r="K674" s="1"/>
    </row>
    <row r="675" spans="1:11" ht="12.75" x14ac:dyDescent="0.2">
      <c r="A675" s="1"/>
      <c r="B675" s="1"/>
      <c r="C675" s="1"/>
      <c r="D675" s="1"/>
      <c r="F675" s="1"/>
      <c r="G675" s="1"/>
      <c r="H675" s="1"/>
      <c r="I675" s="1"/>
      <c r="J675" s="1"/>
      <c r="K675" s="1"/>
    </row>
    <row r="676" spans="1:11" ht="12.75" x14ac:dyDescent="0.2">
      <c r="A676" s="1"/>
      <c r="B676" s="1"/>
      <c r="C676" s="1"/>
      <c r="D676" s="1"/>
      <c r="F676" s="1"/>
      <c r="G676" s="1"/>
      <c r="H676" s="1"/>
      <c r="I676" s="1"/>
      <c r="J676" s="1"/>
      <c r="K676" s="1"/>
    </row>
    <row r="677" spans="1:11" ht="12.75" x14ac:dyDescent="0.2">
      <c r="A677" s="1"/>
      <c r="B677" s="1"/>
      <c r="C677" s="1"/>
      <c r="D677" s="1"/>
      <c r="F677" s="1"/>
      <c r="G677" s="1"/>
      <c r="H677" s="1"/>
      <c r="I677" s="1"/>
      <c r="J677" s="1"/>
      <c r="K677" s="1"/>
    </row>
    <row r="678" spans="1:11" ht="12.75" x14ac:dyDescent="0.2">
      <c r="A678" s="1"/>
      <c r="B678" s="1"/>
      <c r="C678" s="1"/>
      <c r="D678" s="1"/>
      <c r="F678" s="1"/>
      <c r="G678" s="1"/>
      <c r="H678" s="1"/>
      <c r="I678" s="1"/>
      <c r="J678" s="1"/>
      <c r="K678" s="1"/>
    </row>
    <row r="679" spans="1:11" ht="12.75" x14ac:dyDescent="0.2">
      <c r="A679" s="1"/>
      <c r="B679" s="1"/>
      <c r="C679" s="1"/>
      <c r="D679" s="1"/>
      <c r="F679" s="1"/>
      <c r="G679" s="1"/>
      <c r="H679" s="1"/>
      <c r="I679" s="1"/>
      <c r="J679" s="1"/>
      <c r="K679" s="1"/>
    </row>
    <row r="680" spans="1:11" ht="12.75" x14ac:dyDescent="0.2">
      <c r="A680" s="1"/>
      <c r="B680" s="1"/>
      <c r="C680" s="1"/>
      <c r="D680" s="1"/>
      <c r="F680" s="1"/>
      <c r="G680" s="1"/>
      <c r="H680" s="1"/>
      <c r="I680" s="1"/>
      <c r="J680" s="1"/>
      <c r="K680" s="1"/>
    </row>
    <row r="681" spans="1:11" ht="12.75" x14ac:dyDescent="0.2">
      <c r="A681" s="1"/>
      <c r="B681" s="1"/>
      <c r="C681" s="1"/>
      <c r="D681" s="1"/>
      <c r="F681" s="1"/>
      <c r="G681" s="1"/>
      <c r="H681" s="1"/>
      <c r="I681" s="1"/>
      <c r="J681" s="1"/>
      <c r="K681" s="1"/>
    </row>
    <row r="682" spans="1:11" ht="12.75" x14ac:dyDescent="0.2">
      <c r="A682" s="1"/>
      <c r="B682" s="1"/>
      <c r="C682" s="1"/>
      <c r="D682" s="1"/>
      <c r="F682" s="1"/>
      <c r="G682" s="1"/>
      <c r="H682" s="1"/>
      <c r="I682" s="1"/>
      <c r="J682" s="1"/>
      <c r="K682" s="1"/>
    </row>
    <row r="683" spans="1:11" ht="12.75" x14ac:dyDescent="0.2">
      <c r="A683" s="1"/>
      <c r="B683" s="1"/>
      <c r="C683" s="1"/>
      <c r="D683" s="1"/>
      <c r="F683" s="1"/>
      <c r="G683" s="1"/>
      <c r="H683" s="1"/>
      <c r="I683" s="1"/>
      <c r="J683" s="1"/>
      <c r="K683" s="1"/>
    </row>
    <row r="684" spans="1:11" ht="12.75" x14ac:dyDescent="0.2">
      <c r="A684" s="1"/>
      <c r="B684" s="1"/>
      <c r="C684" s="1"/>
      <c r="D684" s="1"/>
      <c r="F684" s="1"/>
      <c r="G684" s="1"/>
      <c r="H684" s="1"/>
      <c r="I684" s="1"/>
      <c r="J684" s="1"/>
      <c r="K684" s="1"/>
    </row>
    <row r="685" spans="1:11" ht="12.75" x14ac:dyDescent="0.2">
      <c r="A685" s="1"/>
      <c r="B685" s="1"/>
      <c r="C685" s="1"/>
      <c r="D685" s="1"/>
      <c r="F685" s="1"/>
      <c r="G685" s="1"/>
      <c r="H685" s="1"/>
      <c r="I685" s="1"/>
      <c r="J685" s="1"/>
      <c r="K685" s="1"/>
    </row>
    <row r="686" spans="1:11" ht="12.75" x14ac:dyDescent="0.2">
      <c r="A686" s="1"/>
      <c r="B686" s="1"/>
      <c r="C686" s="1"/>
      <c r="D686" s="1"/>
      <c r="F686" s="1"/>
      <c r="G686" s="1"/>
      <c r="H686" s="1"/>
      <c r="I686" s="1"/>
      <c r="J686" s="1"/>
      <c r="K686" s="1"/>
    </row>
    <row r="687" spans="1:11" ht="12.75" x14ac:dyDescent="0.2">
      <c r="A687" s="1"/>
      <c r="B687" s="1"/>
      <c r="C687" s="1"/>
      <c r="D687" s="1"/>
      <c r="F687" s="1"/>
      <c r="G687" s="1"/>
      <c r="H687" s="1"/>
      <c r="I687" s="1"/>
      <c r="J687" s="1"/>
      <c r="K687" s="1"/>
    </row>
    <row r="688" spans="1:11" ht="12.75" x14ac:dyDescent="0.2">
      <c r="A688" s="1"/>
      <c r="B688" s="1"/>
      <c r="C688" s="1"/>
      <c r="D688" s="1"/>
      <c r="F688" s="1"/>
      <c r="G688" s="1"/>
      <c r="H688" s="1"/>
      <c r="I688" s="1"/>
      <c r="J688" s="1"/>
      <c r="K688" s="1"/>
    </row>
    <row r="689" spans="1:11" ht="12.75" x14ac:dyDescent="0.2">
      <c r="A689" s="1"/>
      <c r="B689" s="1"/>
      <c r="C689" s="1"/>
      <c r="D689" s="1"/>
      <c r="F689" s="1"/>
      <c r="G689" s="1"/>
      <c r="H689" s="1"/>
      <c r="I689" s="1"/>
      <c r="J689" s="1"/>
      <c r="K689" s="1"/>
    </row>
    <row r="690" spans="1:11" ht="12.75" x14ac:dyDescent="0.2">
      <c r="A690" s="1"/>
      <c r="B690" s="1"/>
      <c r="C690" s="1"/>
      <c r="D690" s="1"/>
      <c r="F690" s="1"/>
      <c r="G690" s="1"/>
      <c r="H690" s="1"/>
      <c r="I690" s="1"/>
      <c r="J690" s="1"/>
      <c r="K690" s="1"/>
    </row>
    <row r="691" spans="1:11" ht="12.75" x14ac:dyDescent="0.2">
      <c r="A691" s="1"/>
      <c r="B691" s="1"/>
      <c r="C691" s="1"/>
      <c r="D691" s="1"/>
      <c r="F691" s="1"/>
      <c r="G691" s="1"/>
      <c r="H691" s="1"/>
      <c r="I691" s="1"/>
      <c r="J691" s="1"/>
      <c r="K691" s="1"/>
    </row>
    <row r="692" spans="1:11" ht="12.75" x14ac:dyDescent="0.2">
      <c r="A692" s="1"/>
      <c r="B692" s="1"/>
      <c r="C692" s="1"/>
      <c r="D692" s="1"/>
      <c r="F692" s="1"/>
      <c r="G692" s="1"/>
      <c r="H692" s="1"/>
      <c r="I692" s="1"/>
      <c r="J692" s="1"/>
      <c r="K692" s="1"/>
    </row>
    <row r="693" spans="1:11" ht="12.75" x14ac:dyDescent="0.2">
      <c r="A693" s="1"/>
      <c r="B693" s="1"/>
      <c r="C693" s="1"/>
      <c r="D693" s="1"/>
      <c r="F693" s="1"/>
      <c r="G693" s="1"/>
      <c r="H693" s="1"/>
      <c r="I693" s="1"/>
      <c r="J693" s="1"/>
      <c r="K693" s="1"/>
    </row>
    <row r="694" spans="1:11" ht="12.75" x14ac:dyDescent="0.2">
      <c r="A694" s="1"/>
      <c r="B694" s="1"/>
      <c r="C694" s="1"/>
      <c r="D694" s="1"/>
      <c r="F694" s="1"/>
      <c r="G694" s="1"/>
      <c r="H694" s="1"/>
      <c r="I694" s="1"/>
      <c r="J694" s="1"/>
      <c r="K694" s="1"/>
    </row>
    <row r="695" spans="1:11" ht="12.75" x14ac:dyDescent="0.2">
      <c r="A695" s="1"/>
      <c r="B695" s="1"/>
      <c r="C695" s="1"/>
      <c r="D695" s="1"/>
      <c r="F695" s="1"/>
      <c r="G695" s="1"/>
      <c r="H695" s="1"/>
      <c r="I695" s="1"/>
      <c r="J695" s="1"/>
      <c r="K695" s="1"/>
    </row>
    <row r="696" spans="1:11" ht="12.75" x14ac:dyDescent="0.2">
      <c r="A696" s="1"/>
      <c r="B696" s="1"/>
      <c r="C696" s="1"/>
      <c r="D696" s="1"/>
      <c r="F696" s="1"/>
      <c r="G696" s="1"/>
      <c r="H696" s="1"/>
      <c r="I696" s="1"/>
      <c r="J696" s="1"/>
      <c r="K696" s="1"/>
    </row>
    <row r="697" spans="1:11" ht="12.75" x14ac:dyDescent="0.2">
      <c r="A697" s="1"/>
      <c r="B697" s="1"/>
      <c r="C697" s="1"/>
      <c r="D697" s="1"/>
      <c r="F697" s="1"/>
      <c r="G697" s="1"/>
      <c r="H697" s="1"/>
      <c r="I697" s="1"/>
      <c r="J697" s="1"/>
      <c r="K697" s="1"/>
    </row>
    <row r="698" spans="1:11" ht="12.75" x14ac:dyDescent="0.2">
      <c r="A698" s="1"/>
      <c r="B698" s="1"/>
      <c r="C698" s="1"/>
      <c r="D698" s="1"/>
      <c r="F698" s="1"/>
      <c r="G698" s="1"/>
      <c r="H698" s="1"/>
      <c r="I698" s="1"/>
      <c r="J698" s="1"/>
      <c r="K698" s="1"/>
    </row>
    <row r="699" spans="1:11" ht="12.75" x14ac:dyDescent="0.2">
      <c r="A699" s="1"/>
      <c r="B699" s="1"/>
      <c r="C699" s="1"/>
      <c r="D699" s="1"/>
      <c r="F699" s="1"/>
      <c r="G699" s="1"/>
      <c r="H699" s="1"/>
      <c r="I699" s="1"/>
      <c r="J699" s="1"/>
      <c r="K699" s="1"/>
    </row>
    <row r="700" spans="1:11" ht="12.75" x14ac:dyDescent="0.2">
      <c r="A700" s="1"/>
      <c r="B700" s="1"/>
      <c r="C700" s="1"/>
      <c r="D700" s="1"/>
      <c r="F700" s="1"/>
      <c r="G700" s="1"/>
      <c r="H700" s="1"/>
      <c r="I700" s="1"/>
      <c r="J700" s="1"/>
      <c r="K700" s="1"/>
    </row>
    <row r="701" spans="1:11" ht="12.75" x14ac:dyDescent="0.2">
      <c r="A701" s="1"/>
      <c r="B701" s="1"/>
      <c r="C701" s="1"/>
      <c r="D701" s="1"/>
      <c r="F701" s="1"/>
      <c r="G701" s="1"/>
      <c r="H701" s="1"/>
      <c r="I701" s="1"/>
      <c r="J701" s="1"/>
      <c r="K701" s="1"/>
    </row>
    <row r="702" spans="1:11" ht="12.75" x14ac:dyDescent="0.2">
      <c r="A702" s="1"/>
      <c r="B702" s="1"/>
      <c r="C702" s="1"/>
      <c r="D702" s="1"/>
      <c r="F702" s="1"/>
      <c r="G702" s="1"/>
      <c r="H702" s="1"/>
      <c r="I702" s="1"/>
      <c r="J702" s="1"/>
      <c r="K702" s="1"/>
    </row>
    <row r="703" spans="1:11" ht="12.75" x14ac:dyDescent="0.2">
      <c r="A703" s="1"/>
      <c r="B703" s="1"/>
      <c r="C703" s="1"/>
      <c r="D703" s="1"/>
      <c r="F703" s="1"/>
      <c r="G703" s="1"/>
      <c r="H703" s="1"/>
      <c r="I703" s="1"/>
      <c r="J703" s="1"/>
      <c r="K703" s="1"/>
    </row>
    <row r="704" spans="1:11" ht="12.75" x14ac:dyDescent="0.2">
      <c r="A704" s="1"/>
      <c r="B704" s="1"/>
      <c r="C704" s="1"/>
      <c r="D704" s="1"/>
      <c r="F704" s="1"/>
      <c r="G704" s="1"/>
      <c r="H704" s="1"/>
      <c r="I704" s="1"/>
      <c r="J704" s="1"/>
      <c r="K704" s="1"/>
    </row>
    <row r="705" spans="1:11" ht="12.75" x14ac:dyDescent="0.2">
      <c r="A705" s="1"/>
      <c r="B705" s="1"/>
      <c r="C705" s="1"/>
      <c r="D705" s="1"/>
      <c r="F705" s="1"/>
      <c r="G705" s="1"/>
      <c r="H705" s="1"/>
      <c r="I705" s="1"/>
      <c r="J705" s="1"/>
      <c r="K705" s="1"/>
    </row>
    <row r="706" spans="1:11" ht="12.75" x14ac:dyDescent="0.2">
      <c r="A706" s="1"/>
      <c r="B706" s="1"/>
      <c r="C706" s="1"/>
      <c r="D706" s="1"/>
      <c r="F706" s="1"/>
      <c r="G706" s="1"/>
      <c r="H706" s="1"/>
      <c r="I706" s="1"/>
      <c r="J706" s="1"/>
      <c r="K706" s="1"/>
    </row>
    <row r="707" spans="1:11" ht="12.75" x14ac:dyDescent="0.2">
      <c r="A707" s="1"/>
      <c r="B707" s="1"/>
      <c r="C707" s="1"/>
      <c r="D707" s="1"/>
      <c r="F707" s="1"/>
      <c r="G707" s="1"/>
      <c r="H707" s="1"/>
      <c r="I707" s="1"/>
      <c r="J707" s="1"/>
      <c r="K707" s="1"/>
    </row>
    <row r="708" spans="1:11" ht="12.75" x14ac:dyDescent="0.2">
      <c r="A708" s="1"/>
      <c r="B708" s="1"/>
      <c r="C708" s="1"/>
      <c r="D708" s="1"/>
      <c r="F708" s="1"/>
      <c r="G708" s="1"/>
      <c r="H708" s="1"/>
      <c r="I708" s="1"/>
      <c r="J708" s="1"/>
      <c r="K708" s="1"/>
    </row>
    <row r="709" spans="1:11" ht="12.75" x14ac:dyDescent="0.2">
      <c r="A709" s="1"/>
      <c r="B709" s="1"/>
      <c r="C709" s="1"/>
      <c r="D709" s="1"/>
      <c r="F709" s="1"/>
      <c r="G709" s="1"/>
      <c r="H709" s="1"/>
      <c r="I709" s="1"/>
      <c r="J709" s="1"/>
      <c r="K709" s="1"/>
    </row>
    <row r="710" spans="1:11" ht="12.75" x14ac:dyDescent="0.2">
      <c r="A710" s="1"/>
      <c r="B710" s="1"/>
      <c r="C710" s="1"/>
      <c r="D710" s="1"/>
      <c r="F710" s="1"/>
      <c r="G710" s="1"/>
      <c r="H710" s="1"/>
      <c r="I710" s="1"/>
      <c r="J710" s="1"/>
      <c r="K710" s="1"/>
    </row>
    <row r="711" spans="1:11" ht="12.75" x14ac:dyDescent="0.2">
      <c r="A711" s="1"/>
      <c r="B711" s="1"/>
      <c r="C711" s="1"/>
      <c r="D711" s="1"/>
      <c r="F711" s="1"/>
      <c r="G711" s="1"/>
      <c r="H711" s="1"/>
      <c r="I711" s="1"/>
      <c r="J711" s="1"/>
      <c r="K711" s="1"/>
    </row>
    <row r="712" spans="1:11" ht="12.75" x14ac:dyDescent="0.2">
      <c r="A712" s="1"/>
      <c r="B712" s="1"/>
      <c r="C712" s="1"/>
      <c r="D712" s="1"/>
      <c r="F712" s="1"/>
      <c r="G712" s="1"/>
      <c r="H712" s="1"/>
      <c r="I712" s="1"/>
      <c r="J712" s="1"/>
      <c r="K712" s="1"/>
    </row>
    <row r="713" spans="1:11" ht="12.75" x14ac:dyDescent="0.2">
      <c r="A713" s="1"/>
      <c r="B713" s="1"/>
      <c r="C713" s="1"/>
      <c r="D713" s="1"/>
      <c r="F713" s="1"/>
      <c r="G713" s="1"/>
      <c r="H713" s="1"/>
      <c r="I713" s="1"/>
      <c r="J713" s="1"/>
      <c r="K713" s="1"/>
    </row>
    <row r="714" spans="1:11" ht="12.75" x14ac:dyDescent="0.2">
      <c r="A714" s="1"/>
      <c r="B714" s="1"/>
      <c r="C714" s="1"/>
      <c r="D714" s="1"/>
      <c r="F714" s="1"/>
      <c r="G714" s="1"/>
      <c r="H714" s="1"/>
      <c r="I714" s="1"/>
      <c r="J714" s="1"/>
      <c r="K714" s="1"/>
    </row>
    <row r="715" spans="1:11" ht="12.75" x14ac:dyDescent="0.2">
      <c r="A715" s="1"/>
      <c r="B715" s="1"/>
      <c r="C715" s="1"/>
      <c r="D715" s="1"/>
      <c r="F715" s="1"/>
      <c r="G715" s="1"/>
      <c r="H715" s="1"/>
      <c r="I715" s="1"/>
      <c r="J715" s="1"/>
      <c r="K715" s="1"/>
    </row>
    <row r="716" spans="1:11" ht="12.75" x14ac:dyDescent="0.2">
      <c r="A716" s="1"/>
      <c r="B716" s="1"/>
      <c r="C716" s="1"/>
      <c r="D716" s="1"/>
      <c r="F716" s="1"/>
      <c r="G716" s="1"/>
      <c r="H716" s="1"/>
      <c r="I716" s="1"/>
      <c r="J716" s="1"/>
      <c r="K716" s="1"/>
    </row>
    <row r="717" spans="1:11" ht="12.75" x14ac:dyDescent="0.2">
      <c r="A717" s="1"/>
      <c r="B717" s="1"/>
      <c r="C717" s="1"/>
      <c r="D717" s="1"/>
      <c r="F717" s="1"/>
      <c r="G717" s="1"/>
      <c r="H717" s="1"/>
      <c r="I717" s="1"/>
      <c r="J717" s="1"/>
      <c r="K717" s="1"/>
    </row>
    <row r="718" spans="1:11" ht="12.75" x14ac:dyDescent="0.2">
      <c r="A718" s="1"/>
      <c r="B718" s="1"/>
      <c r="C718" s="1"/>
      <c r="D718" s="1"/>
      <c r="F718" s="1"/>
      <c r="G718" s="1"/>
      <c r="H718" s="1"/>
      <c r="I718" s="1"/>
      <c r="J718" s="1"/>
      <c r="K718" s="1"/>
    </row>
    <row r="719" spans="1:11" ht="12.75" x14ac:dyDescent="0.2">
      <c r="A719" s="1"/>
      <c r="B719" s="1"/>
      <c r="C719" s="1"/>
      <c r="D719" s="1"/>
      <c r="F719" s="1"/>
      <c r="G719" s="1"/>
      <c r="H719" s="1"/>
      <c r="I719" s="1"/>
      <c r="J719" s="1"/>
      <c r="K719" s="1"/>
    </row>
    <row r="720" spans="1:11" ht="12.75" x14ac:dyDescent="0.2">
      <c r="A720" s="1"/>
      <c r="B720" s="1"/>
      <c r="C720" s="1"/>
      <c r="D720" s="1"/>
      <c r="F720" s="1"/>
      <c r="G720" s="1"/>
      <c r="H720" s="1"/>
      <c r="I720" s="1"/>
      <c r="J720" s="1"/>
      <c r="K720" s="1"/>
    </row>
    <row r="721" spans="1:11" ht="12.75" x14ac:dyDescent="0.2">
      <c r="A721" s="1"/>
      <c r="B721" s="1"/>
      <c r="C721" s="1"/>
      <c r="D721" s="1"/>
      <c r="F721" s="1"/>
      <c r="G721" s="1"/>
      <c r="H721" s="1"/>
      <c r="I721" s="1"/>
      <c r="J721" s="1"/>
      <c r="K721" s="1"/>
    </row>
    <row r="722" spans="1:11" ht="12.75" x14ac:dyDescent="0.2">
      <c r="A722" s="1"/>
      <c r="B722" s="1"/>
      <c r="C722" s="1"/>
      <c r="D722" s="1"/>
      <c r="F722" s="1"/>
      <c r="G722" s="1"/>
      <c r="H722" s="1"/>
      <c r="I722" s="1"/>
      <c r="J722" s="1"/>
      <c r="K722" s="1"/>
    </row>
    <row r="723" spans="1:11" ht="12.75" x14ac:dyDescent="0.2">
      <c r="A723" s="1"/>
      <c r="B723" s="1"/>
      <c r="C723" s="1"/>
      <c r="D723" s="1"/>
      <c r="F723" s="1"/>
      <c r="G723" s="1"/>
      <c r="H723" s="1"/>
      <c r="I723" s="1"/>
      <c r="J723" s="1"/>
      <c r="K723" s="1"/>
    </row>
    <row r="724" spans="1:11" ht="12.75" x14ac:dyDescent="0.2">
      <c r="A724" s="1"/>
      <c r="B724" s="1"/>
      <c r="C724" s="1"/>
      <c r="D724" s="1"/>
      <c r="F724" s="1"/>
      <c r="G724" s="1"/>
      <c r="H724" s="1"/>
      <c r="I724" s="1"/>
      <c r="J724" s="1"/>
      <c r="K724" s="1"/>
    </row>
    <row r="725" spans="1:11" ht="12.75" x14ac:dyDescent="0.2">
      <c r="A725" s="1"/>
      <c r="B725" s="1"/>
      <c r="C725" s="1"/>
      <c r="D725" s="1"/>
      <c r="F725" s="1"/>
      <c r="G725" s="1"/>
      <c r="H725" s="1"/>
      <c r="I725" s="1"/>
      <c r="J725" s="1"/>
      <c r="K725" s="1"/>
    </row>
    <row r="726" spans="1:11" ht="12.75" x14ac:dyDescent="0.2">
      <c r="A726" s="1"/>
      <c r="B726" s="1"/>
      <c r="C726" s="1"/>
      <c r="D726" s="1"/>
      <c r="F726" s="1"/>
      <c r="G726" s="1"/>
      <c r="H726" s="1"/>
      <c r="I726" s="1"/>
      <c r="J726" s="1"/>
      <c r="K726" s="1"/>
    </row>
    <row r="727" spans="1:11" ht="12.75" x14ac:dyDescent="0.2">
      <c r="A727" s="1"/>
      <c r="B727" s="1"/>
      <c r="C727" s="1"/>
      <c r="D727" s="1"/>
      <c r="F727" s="1"/>
      <c r="G727" s="1"/>
      <c r="H727" s="1"/>
      <c r="I727" s="1"/>
      <c r="J727" s="1"/>
      <c r="K727" s="1"/>
    </row>
    <row r="728" spans="1:11" ht="12.75" x14ac:dyDescent="0.2">
      <c r="A728" s="1"/>
      <c r="B728" s="1"/>
      <c r="C728" s="1"/>
      <c r="D728" s="1"/>
      <c r="F728" s="1"/>
      <c r="G728" s="1"/>
      <c r="H728" s="1"/>
      <c r="I728" s="1"/>
      <c r="J728" s="1"/>
      <c r="K728" s="1"/>
    </row>
    <row r="729" spans="1:11" ht="12.75" x14ac:dyDescent="0.2">
      <c r="A729" s="1"/>
      <c r="B729" s="1"/>
      <c r="C729" s="1"/>
      <c r="D729" s="1"/>
      <c r="F729" s="1"/>
      <c r="G729" s="1"/>
      <c r="H729" s="1"/>
      <c r="I729" s="1"/>
      <c r="J729" s="1"/>
      <c r="K729" s="1"/>
    </row>
    <row r="730" spans="1:11" ht="12.75" x14ac:dyDescent="0.2">
      <c r="A730" s="1"/>
      <c r="B730" s="1"/>
      <c r="C730" s="1"/>
      <c r="D730" s="1"/>
      <c r="F730" s="1"/>
      <c r="G730" s="1"/>
      <c r="H730" s="1"/>
      <c r="I730" s="1"/>
      <c r="J730" s="1"/>
      <c r="K730" s="1"/>
    </row>
    <row r="731" spans="1:11" ht="12.75" x14ac:dyDescent="0.2">
      <c r="A731" s="1"/>
      <c r="B731" s="1"/>
      <c r="C731" s="1"/>
      <c r="D731" s="1"/>
      <c r="F731" s="1"/>
      <c r="G731" s="1"/>
      <c r="H731" s="1"/>
      <c r="I731" s="1"/>
      <c r="J731" s="1"/>
      <c r="K731" s="1"/>
    </row>
    <row r="732" spans="1:11" ht="12.75" x14ac:dyDescent="0.2">
      <c r="A732" s="1"/>
      <c r="B732" s="1"/>
      <c r="C732" s="1"/>
      <c r="D732" s="1"/>
      <c r="F732" s="1"/>
      <c r="G732" s="1"/>
      <c r="H732" s="1"/>
      <c r="I732" s="1"/>
      <c r="J732" s="1"/>
      <c r="K732" s="1"/>
    </row>
    <row r="733" spans="1:11" ht="12.75" x14ac:dyDescent="0.2">
      <c r="A733" s="1"/>
      <c r="B733" s="1"/>
      <c r="C733" s="1"/>
      <c r="D733" s="1"/>
      <c r="F733" s="1"/>
      <c r="G733" s="1"/>
      <c r="H733" s="1"/>
      <c r="I733" s="1"/>
      <c r="J733" s="1"/>
      <c r="K733" s="1"/>
    </row>
    <row r="734" spans="1:11" ht="12.75" x14ac:dyDescent="0.2">
      <c r="A734" s="1"/>
      <c r="B734" s="1"/>
      <c r="C734" s="1"/>
      <c r="D734" s="1"/>
      <c r="F734" s="1"/>
      <c r="G734" s="1"/>
      <c r="H734" s="1"/>
      <c r="I734" s="1"/>
      <c r="J734" s="1"/>
      <c r="K734" s="1"/>
    </row>
    <row r="735" spans="1:11" ht="12.75" x14ac:dyDescent="0.2">
      <c r="A735" s="1"/>
      <c r="B735" s="1"/>
      <c r="C735" s="1"/>
      <c r="D735" s="1"/>
      <c r="F735" s="1"/>
      <c r="G735" s="1"/>
      <c r="H735" s="1"/>
      <c r="I735" s="1"/>
      <c r="J735" s="1"/>
      <c r="K735" s="1"/>
    </row>
    <row r="736" spans="1:11" ht="12.75" x14ac:dyDescent="0.2">
      <c r="A736" s="1"/>
      <c r="B736" s="1"/>
      <c r="C736" s="1"/>
      <c r="D736" s="1"/>
      <c r="F736" s="1"/>
      <c r="G736" s="1"/>
      <c r="H736" s="1"/>
      <c r="I736" s="1"/>
      <c r="J736" s="1"/>
      <c r="K736" s="1"/>
    </row>
    <row r="737" spans="1:11" ht="12.75" x14ac:dyDescent="0.2">
      <c r="A737" s="1"/>
      <c r="B737" s="1"/>
      <c r="C737" s="1"/>
      <c r="D737" s="1"/>
      <c r="F737" s="1"/>
      <c r="G737" s="1"/>
      <c r="H737" s="1"/>
      <c r="I737" s="1"/>
      <c r="J737" s="1"/>
      <c r="K737" s="1"/>
    </row>
    <row r="738" spans="1:11" ht="12.75" x14ac:dyDescent="0.2">
      <c r="A738" s="1"/>
      <c r="B738" s="1"/>
      <c r="C738" s="1"/>
      <c r="D738" s="1"/>
      <c r="F738" s="1"/>
      <c r="G738" s="1"/>
      <c r="H738" s="1"/>
      <c r="I738" s="1"/>
      <c r="J738" s="1"/>
      <c r="K738" s="1"/>
    </row>
    <row r="739" spans="1:11" ht="12.75" x14ac:dyDescent="0.2">
      <c r="A739" s="1"/>
      <c r="B739" s="1"/>
      <c r="C739" s="1"/>
      <c r="D739" s="1"/>
      <c r="F739" s="1"/>
      <c r="G739" s="1"/>
      <c r="H739" s="1"/>
      <c r="I739" s="1"/>
      <c r="J739" s="1"/>
      <c r="K739" s="1"/>
    </row>
    <row r="740" spans="1:11" ht="12.75" x14ac:dyDescent="0.2">
      <c r="A740" s="1"/>
      <c r="B740" s="1"/>
      <c r="C740" s="1"/>
      <c r="D740" s="1"/>
      <c r="F740" s="1"/>
      <c r="G740" s="1"/>
      <c r="H740" s="1"/>
      <c r="I740" s="1"/>
      <c r="J740" s="1"/>
      <c r="K740" s="1"/>
    </row>
    <row r="741" spans="1:11" ht="12.75" x14ac:dyDescent="0.2">
      <c r="A741" s="1"/>
      <c r="B741" s="1"/>
      <c r="C741" s="1"/>
      <c r="D741" s="1"/>
      <c r="F741" s="1"/>
      <c r="G741" s="1"/>
      <c r="H741" s="1"/>
      <c r="I741" s="1"/>
      <c r="J741" s="1"/>
      <c r="K741" s="1"/>
    </row>
    <row r="742" spans="1:11" ht="12.75" x14ac:dyDescent="0.2">
      <c r="A742" s="1"/>
      <c r="B742" s="1"/>
      <c r="C742" s="1"/>
      <c r="D742" s="1"/>
      <c r="F742" s="1"/>
      <c r="G742" s="1"/>
      <c r="H742" s="1"/>
      <c r="I742" s="1"/>
      <c r="J742" s="1"/>
      <c r="K742" s="1"/>
    </row>
    <row r="743" spans="1:11" ht="12.75" x14ac:dyDescent="0.2">
      <c r="A743" s="1"/>
      <c r="B743" s="1"/>
      <c r="C743" s="1"/>
      <c r="D743" s="1"/>
      <c r="F743" s="1"/>
      <c r="G743" s="1"/>
      <c r="H743" s="1"/>
      <c r="I743" s="1"/>
      <c r="J743" s="1"/>
      <c r="K743" s="1"/>
    </row>
    <row r="744" spans="1:11" ht="12.75" x14ac:dyDescent="0.2">
      <c r="A744" s="1"/>
      <c r="B744" s="1"/>
      <c r="C744" s="1"/>
      <c r="D744" s="1"/>
      <c r="F744" s="1"/>
      <c r="G744" s="1"/>
      <c r="H744" s="1"/>
      <c r="I744" s="1"/>
      <c r="J744" s="1"/>
      <c r="K744" s="1"/>
    </row>
    <row r="745" spans="1:11" ht="12.75" x14ac:dyDescent="0.2">
      <c r="A745" s="1"/>
      <c r="B745" s="1"/>
      <c r="C745" s="1"/>
      <c r="D745" s="1"/>
      <c r="F745" s="1"/>
      <c r="G745" s="1"/>
      <c r="H745" s="1"/>
      <c r="I745" s="1"/>
      <c r="J745" s="1"/>
      <c r="K745" s="1"/>
    </row>
    <row r="746" spans="1:11" ht="12.75" x14ac:dyDescent="0.2">
      <c r="A746" s="1"/>
      <c r="B746" s="1"/>
      <c r="C746" s="1"/>
      <c r="D746" s="1"/>
      <c r="F746" s="1"/>
      <c r="G746" s="1"/>
      <c r="H746" s="1"/>
      <c r="I746" s="1"/>
      <c r="J746" s="1"/>
      <c r="K746" s="1"/>
    </row>
    <row r="747" spans="1:11" ht="12.75" x14ac:dyDescent="0.2">
      <c r="A747" s="1"/>
      <c r="B747" s="1"/>
      <c r="C747" s="1"/>
      <c r="D747" s="1"/>
      <c r="F747" s="1"/>
      <c r="G747" s="1"/>
      <c r="H747" s="1"/>
      <c r="I747" s="1"/>
      <c r="J747" s="1"/>
      <c r="K747" s="1"/>
    </row>
    <row r="748" spans="1:11" ht="12.75" x14ac:dyDescent="0.2">
      <c r="A748" s="1"/>
      <c r="B748" s="1"/>
      <c r="C748" s="1"/>
      <c r="D748" s="1"/>
      <c r="F748" s="1"/>
      <c r="G748" s="1"/>
      <c r="H748" s="1"/>
      <c r="I748" s="1"/>
      <c r="J748" s="1"/>
      <c r="K748" s="1"/>
    </row>
    <row r="749" spans="1:11" ht="12.75" x14ac:dyDescent="0.2">
      <c r="A749" s="1"/>
      <c r="B749" s="1"/>
      <c r="C749" s="1"/>
      <c r="D749" s="1"/>
      <c r="F749" s="1"/>
      <c r="G749" s="1"/>
      <c r="H749" s="1"/>
      <c r="I749" s="1"/>
      <c r="J749" s="1"/>
      <c r="K749" s="1"/>
    </row>
    <row r="750" spans="1:11" ht="12.75" x14ac:dyDescent="0.2">
      <c r="A750" s="1"/>
      <c r="B750" s="1"/>
      <c r="C750" s="1"/>
      <c r="D750" s="1"/>
      <c r="F750" s="1"/>
      <c r="G750" s="1"/>
      <c r="H750" s="1"/>
      <c r="I750" s="1"/>
      <c r="J750" s="1"/>
      <c r="K750" s="1"/>
    </row>
    <row r="751" spans="1:11" ht="12.75" x14ac:dyDescent="0.2">
      <c r="A751" s="1"/>
      <c r="B751" s="1"/>
      <c r="C751" s="1"/>
      <c r="D751" s="1"/>
      <c r="F751" s="1"/>
      <c r="G751" s="1"/>
      <c r="H751" s="1"/>
      <c r="I751" s="1"/>
      <c r="J751" s="1"/>
      <c r="K751" s="1"/>
    </row>
    <row r="752" spans="1:11" ht="12.75" x14ac:dyDescent="0.2">
      <c r="A752" s="1"/>
      <c r="B752" s="1"/>
      <c r="C752" s="1"/>
      <c r="D752" s="1"/>
      <c r="F752" s="1"/>
      <c r="G752" s="1"/>
      <c r="H752" s="1"/>
      <c r="I752" s="1"/>
      <c r="J752" s="1"/>
      <c r="K752" s="1"/>
    </row>
    <row r="753" spans="1:11" ht="12.75" x14ac:dyDescent="0.2">
      <c r="A753" s="1"/>
      <c r="B753" s="1"/>
      <c r="C753" s="1"/>
      <c r="D753" s="1"/>
      <c r="F753" s="1"/>
      <c r="G753" s="1"/>
      <c r="H753" s="1"/>
      <c r="I753" s="1"/>
      <c r="J753" s="1"/>
      <c r="K753" s="1"/>
    </row>
    <row r="754" spans="1:11" ht="12.75" x14ac:dyDescent="0.2">
      <c r="A754" s="1"/>
      <c r="B754" s="1"/>
      <c r="C754" s="1"/>
      <c r="D754" s="1"/>
      <c r="F754" s="1"/>
      <c r="G754" s="1"/>
      <c r="H754" s="1"/>
      <c r="I754" s="1"/>
      <c r="J754" s="1"/>
      <c r="K754" s="1"/>
    </row>
    <row r="755" spans="1:11" ht="12.75" x14ac:dyDescent="0.2">
      <c r="A755" s="1"/>
      <c r="B755" s="1"/>
      <c r="C755" s="1"/>
      <c r="D755" s="1"/>
      <c r="F755" s="1"/>
      <c r="G755" s="1"/>
      <c r="H755" s="1"/>
      <c r="I755" s="1"/>
      <c r="J755" s="1"/>
      <c r="K755" s="1"/>
    </row>
    <row r="756" spans="1:11" ht="12.75" x14ac:dyDescent="0.2">
      <c r="A756" s="1"/>
      <c r="B756" s="1"/>
      <c r="C756" s="1"/>
      <c r="D756" s="1"/>
      <c r="F756" s="1"/>
      <c r="G756" s="1"/>
      <c r="H756" s="1"/>
      <c r="I756" s="1"/>
      <c r="J756" s="1"/>
      <c r="K756" s="1"/>
    </row>
    <row r="757" spans="1:11" ht="12.75" x14ac:dyDescent="0.2">
      <c r="A757" s="1"/>
      <c r="B757" s="1"/>
      <c r="C757" s="1"/>
      <c r="D757" s="1"/>
      <c r="F757" s="1"/>
      <c r="G757" s="1"/>
      <c r="H757" s="1"/>
      <c r="I757" s="1"/>
      <c r="J757" s="1"/>
      <c r="K757" s="1"/>
    </row>
    <row r="758" spans="1:11" ht="12.75" x14ac:dyDescent="0.2">
      <c r="A758" s="1"/>
      <c r="B758" s="1"/>
      <c r="C758" s="1"/>
      <c r="D758" s="1"/>
      <c r="F758" s="1"/>
      <c r="G758" s="1"/>
      <c r="H758" s="1"/>
      <c r="I758" s="1"/>
      <c r="J758" s="1"/>
      <c r="K758" s="1"/>
    </row>
    <row r="759" spans="1:11" ht="12.75" x14ac:dyDescent="0.2">
      <c r="A759" s="1"/>
      <c r="B759" s="1"/>
      <c r="C759" s="1"/>
      <c r="D759" s="1"/>
      <c r="F759" s="1"/>
      <c r="G759" s="1"/>
      <c r="H759" s="1"/>
      <c r="I759" s="1"/>
      <c r="J759" s="1"/>
      <c r="K759" s="1"/>
    </row>
    <row r="760" spans="1:11" ht="12.75" x14ac:dyDescent="0.2">
      <c r="A760" s="1"/>
      <c r="B760" s="1"/>
      <c r="C760" s="1"/>
      <c r="D760" s="1"/>
      <c r="F760" s="1"/>
      <c r="G760" s="1"/>
      <c r="H760" s="1"/>
      <c r="I760" s="1"/>
      <c r="J760" s="1"/>
      <c r="K760" s="1"/>
    </row>
    <row r="761" spans="1:11" ht="12.75" x14ac:dyDescent="0.2">
      <c r="A761" s="1"/>
      <c r="B761" s="1"/>
      <c r="C761" s="1"/>
      <c r="D761" s="1"/>
      <c r="F761" s="1"/>
      <c r="G761" s="1"/>
      <c r="H761" s="1"/>
      <c r="I761" s="1"/>
      <c r="J761" s="1"/>
      <c r="K761" s="1"/>
    </row>
    <row r="762" spans="1:11" ht="12.75" x14ac:dyDescent="0.2">
      <c r="A762" s="1"/>
      <c r="B762" s="1"/>
      <c r="C762" s="1"/>
      <c r="D762" s="1"/>
      <c r="F762" s="1"/>
      <c r="G762" s="1"/>
      <c r="H762" s="1"/>
      <c r="I762" s="1"/>
      <c r="J762" s="1"/>
      <c r="K762" s="1"/>
    </row>
    <row r="763" spans="1:11" ht="12.75" x14ac:dyDescent="0.2">
      <c r="A763" s="1"/>
      <c r="B763" s="1"/>
      <c r="C763" s="1"/>
      <c r="D763" s="1"/>
      <c r="F763" s="1"/>
      <c r="G763" s="1"/>
      <c r="H763" s="1"/>
      <c r="I763" s="1"/>
      <c r="J763" s="1"/>
      <c r="K763" s="1"/>
    </row>
    <row r="764" spans="1:11" ht="12.75" x14ac:dyDescent="0.2">
      <c r="A764" s="1"/>
      <c r="B764" s="1"/>
      <c r="C764" s="1"/>
      <c r="D764" s="1"/>
      <c r="F764" s="1"/>
      <c r="G764" s="1"/>
      <c r="H764" s="1"/>
      <c r="I764" s="1"/>
      <c r="J764" s="1"/>
      <c r="K764" s="1"/>
    </row>
    <row r="765" spans="1:11" ht="12.75" x14ac:dyDescent="0.2">
      <c r="A765" s="1"/>
      <c r="B765" s="1"/>
      <c r="C765" s="1"/>
      <c r="D765" s="1"/>
      <c r="F765" s="1"/>
      <c r="G765" s="1"/>
      <c r="H765" s="1"/>
      <c r="I765" s="1"/>
      <c r="J765" s="1"/>
      <c r="K765" s="1"/>
    </row>
    <row r="766" spans="1:11" ht="12.75" x14ac:dyDescent="0.2">
      <c r="A766" s="1"/>
      <c r="B766" s="1"/>
      <c r="C766" s="1"/>
      <c r="D766" s="1"/>
      <c r="F766" s="1"/>
      <c r="G766" s="1"/>
      <c r="H766" s="1"/>
      <c r="I766" s="1"/>
      <c r="J766" s="1"/>
      <c r="K766" s="1"/>
    </row>
    <row r="767" spans="1:11" ht="12.75" x14ac:dyDescent="0.2">
      <c r="A767" s="1"/>
      <c r="B767" s="1"/>
      <c r="C767" s="1"/>
      <c r="D767" s="1"/>
      <c r="F767" s="1"/>
      <c r="G767" s="1"/>
      <c r="H767" s="1"/>
      <c r="I767" s="1"/>
      <c r="J767" s="1"/>
      <c r="K767" s="1"/>
    </row>
    <row r="768" spans="1:11" ht="12.75" x14ac:dyDescent="0.2">
      <c r="A768" s="1"/>
      <c r="B768" s="1"/>
      <c r="C768" s="1"/>
      <c r="D768" s="1"/>
      <c r="F768" s="1"/>
      <c r="G768" s="1"/>
      <c r="H768" s="1"/>
      <c r="I768" s="1"/>
      <c r="J768" s="1"/>
      <c r="K768" s="1"/>
    </row>
    <row r="769" spans="1:11" ht="12.75" x14ac:dyDescent="0.2">
      <c r="A769" s="1"/>
      <c r="B769" s="1"/>
      <c r="C769" s="1"/>
      <c r="D769" s="1"/>
      <c r="F769" s="1"/>
      <c r="G769" s="1"/>
      <c r="H769" s="1"/>
      <c r="I769" s="1"/>
      <c r="J769" s="1"/>
      <c r="K769" s="1"/>
    </row>
    <row r="770" spans="1:11" ht="12.75" x14ac:dyDescent="0.2">
      <c r="A770" s="1"/>
      <c r="B770" s="1"/>
      <c r="C770" s="1"/>
      <c r="D770" s="1"/>
      <c r="F770" s="1"/>
      <c r="G770" s="1"/>
      <c r="H770" s="1"/>
      <c r="I770" s="1"/>
      <c r="J770" s="1"/>
      <c r="K770" s="1"/>
    </row>
    <row r="771" spans="1:11" ht="12.75" x14ac:dyDescent="0.2">
      <c r="A771" s="1"/>
      <c r="B771" s="1"/>
      <c r="C771" s="1"/>
      <c r="D771" s="1"/>
      <c r="F771" s="1"/>
      <c r="G771" s="1"/>
      <c r="H771" s="1"/>
      <c r="I771" s="1"/>
      <c r="J771" s="1"/>
      <c r="K771" s="1"/>
    </row>
    <row r="772" spans="1:11" ht="12.75" x14ac:dyDescent="0.2">
      <c r="A772" s="1"/>
      <c r="B772" s="1"/>
      <c r="C772" s="1"/>
      <c r="D772" s="1"/>
      <c r="F772" s="1"/>
      <c r="G772" s="1"/>
      <c r="H772" s="1"/>
      <c r="I772" s="1"/>
      <c r="J772" s="1"/>
      <c r="K772" s="1"/>
    </row>
    <row r="773" spans="1:11" ht="12.75" x14ac:dyDescent="0.2">
      <c r="A773" s="1"/>
      <c r="B773" s="1"/>
      <c r="C773" s="1"/>
      <c r="D773" s="1"/>
      <c r="F773" s="1"/>
      <c r="G773" s="1"/>
      <c r="H773" s="1"/>
      <c r="I773" s="1"/>
      <c r="J773" s="1"/>
      <c r="K773" s="1"/>
    </row>
    <row r="774" spans="1:11" ht="12.75" x14ac:dyDescent="0.2">
      <c r="A774" s="1"/>
      <c r="B774" s="1"/>
      <c r="C774" s="1"/>
      <c r="D774" s="1"/>
      <c r="F774" s="1"/>
      <c r="G774" s="1"/>
      <c r="H774" s="1"/>
      <c r="I774" s="1"/>
      <c r="J774" s="1"/>
      <c r="K774" s="1"/>
    </row>
    <row r="775" spans="1:11" ht="12.75" x14ac:dyDescent="0.2">
      <c r="A775" s="1"/>
      <c r="B775" s="1"/>
      <c r="C775" s="1"/>
      <c r="D775" s="1"/>
      <c r="F775" s="1"/>
      <c r="G775" s="1"/>
      <c r="H775" s="1"/>
      <c r="I775" s="1"/>
      <c r="J775" s="1"/>
      <c r="K775" s="1"/>
    </row>
    <row r="776" spans="1:11" ht="12.75" x14ac:dyDescent="0.2">
      <c r="A776" s="1"/>
      <c r="B776" s="1"/>
      <c r="C776" s="1"/>
      <c r="D776" s="1"/>
      <c r="F776" s="1"/>
      <c r="G776" s="1"/>
      <c r="H776" s="1"/>
      <c r="I776" s="1"/>
      <c r="J776" s="1"/>
      <c r="K776" s="1"/>
    </row>
    <row r="777" spans="1:11" ht="12.75" x14ac:dyDescent="0.2">
      <c r="A777" s="1"/>
      <c r="B777" s="1"/>
      <c r="C777" s="1"/>
      <c r="D777" s="1"/>
      <c r="F777" s="1"/>
      <c r="G777" s="1"/>
      <c r="H777" s="1"/>
      <c r="I777" s="1"/>
      <c r="J777" s="1"/>
      <c r="K777" s="1"/>
    </row>
    <row r="778" spans="1:11" ht="12.75" x14ac:dyDescent="0.2">
      <c r="A778" s="1"/>
      <c r="B778" s="1"/>
      <c r="C778" s="1"/>
      <c r="D778" s="1"/>
      <c r="F778" s="1"/>
      <c r="G778" s="1"/>
      <c r="H778" s="1"/>
      <c r="I778" s="1"/>
      <c r="J778" s="1"/>
      <c r="K778" s="1"/>
    </row>
    <row r="779" spans="1:11" ht="12.75" x14ac:dyDescent="0.2">
      <c r="A779" s="1"/>
      <c r="B779" s="1"/>
      <c r="C779" s="1"/>
      <c r="D779" s="1"/>
      <c r="F779" s="1"/>
      <c r="G779" s="1"/>
      <c r="H779" s="1"/>
      <c r="I779" s="1"/>
      <c r="J779" s="1"/>
      <c r="K779" s="1"/>
    </row>
    <row r="780" spans="1:11" ht="12.75" x14ac:dyDescent="0.2">
      <c r="A780" s="1"/>
      <c r="B780" s="1"/>
      <c r="C780" s="1"/>
      <c r="D780" s="1"/>
      <c r="F780" s="1"/>
      <c r="G780" s="1"/>
      <c r="H780" s="1"/>
      <c r="I780" s="1"/>
      <c r="J780" s="1"/>
      <c r="K780" s="1"/>
    </row>
    <row r="781" spans="1:11" ht="12.75" x14ac:dyDescent="0.2">
      <c r="A781" s="1"/>
      <c r="B781" s="1"/>
      <c r="C781" s="1"/>
      <c r="D781" s="1"/>
      <c r="F781" s="1"/>
      <c r="G781" s="1"/>
      <c r="H781" s="1"/>
      <c r="I781" s="1"/>
      <c r="J781" s="1"/>
      <c r="K781" s="1"/>
    </row>
    <row r="782" spans="1:11" ht="12.75" x14ac:dyDescent="0.2">
      <c r="A782" s="1"/>
      <c r="B782" s="1"/>
      <c r="C782" s="1"/>
      <c r="D782" s="1"/>
      <c r="F782" s="1"/>
      <c r="G782" s="1"/>
      <c r="H782" s="1"/>
      <c r="I782" s="1"/>
      <c r="J782" s="1"/>
      <c r="K782" s="1"/>
    </row>
    <row r="783" spans="1:11" ht="12.75" x14ac:dyDescent="0.2">
      <c r="A783" s="1"/>
      <c r="B783" s="1"/>
      <c r="C783" s="1"/>
      <c r="D783" s="1"/>
      <c r="F783" s="1"/>
      <c r="G783" s="1"/>
      <c r="H783" s="1"/>
      <c r="I783" s="1"/>
      <c r="J783" s="1"/>
      <c r="K783" s="1"/>
    </row>
    <row r="784" spans="1:11" ht="12.75" x14ac:dyDescent="0.2">
      <c r="A784" s="1"/>
      <c r="B784" s="1"/>
      <c r="C784" s="1"/>
      <c r="D784" s="1"/>
      <c r="F784" s="1"/>
      <c r="G784" s="1"/>
      <c r="H784" s="1"/>
      <c r="I784" s="1"/>
      <c r="J784" s="1"/>
      <c r="K784" s="1"/>
    </row>
    <row r="785" spans="1:11" ht="12.75" x14ac:dyDescent="0.2">
      <c r="A785" s="1"/>
      <c r="B785" s="1"/>
      <c r="C785" s="1"/>
      <c r="D785" s="1"/>
      <c r="F785" s="1"/>
      <c r="G785" s="1"/>
      <c r="H785" s="1"/>
      <c r="I785" s="1"/>
      <c r="J785" s="1"/>
      <c r="K785" s="1"/>
    </row>
    <row r="786" spans="1:11" ht="12.75" x14ac:dyDescent="0.2">
      <c r="A786" s="1"/>
      <c r="B786" s="1"/>
      <c r="C786" s="1"/>
      <c r="D786" s="1"/>
      <c r="F786" s="1"/>
      <c r="G786" s="1"/>
      <c r="H786" s="1"/>
      <c r="I786" s="1"/>
      <c r="J786" s="1"/>
      <c r="K786" s="1"/>
    </row>
    <row r="787" spans="1:11" ht="12.75" x14ac:dyDescent="0.2">
      <c r="A787" s="1"/>
      <c r="B787" s="1"/>
      <c r="C787" s="1"/>
      <c r="D787" s="1"/>
      <c r="F787" s="1"/>
      <c r="G787" s="1"/>
      <c r="H787" s="1"/>
      <c r="I787" s="1"/>
      <c r="J787" s="1"/>
      <c r="K787" s="1"/>
    </row>
    <row r="788" spans="1:11" ht="12.75" x14ac:dyDescent="0.2">
      <c r="A788" s="1"/>
      <c r="B788" s="1"/>
      <c r="C788" s="1"/>
      <c r="D788" s="1"/>
      <c r="F788" s="1"/>
      <c r="G788" s="1"/>
      <c r="H788" s="1"/>
      <c r="I788" s="1"/>
      <c r="J788" s="1"/>
      <c r="K788" s="1"/>
    </row>
    <row r="789" spans="1:11" ht="12.75" x14ac:dyDescent="0.2">
      <c r="A789" s="1"/>
      <c r="B789" s="1"/>
      <c r="C789" s="1"/>
      <c r="D789" s="1"/>
      <c r="F789" s="1"/>
      <c r="G789" s="1"/>
      <c r="H789" s="1"/>
      <c r="I789" s="1"/>
      <c r="J789" s="1"/>
      <c r="K789" s="1"/>
    </row>
    <row r="790" spans="1:11" ht="12.75" x14ac:dyDescent="0.2">
      <c r="A790" s="1"/>
      <c r="B790" s="1"/>
      <c r="C790" s="1"/>
      <c r="D790" s="1"/>
      <c r="F790" s="1"/>
      <c r="G790" s="1"/>
      <c r="H790" s="1"/>
      <c r="I790" s="1"/>
      <c r="J790" s="1"/>
      <c r="K790" s="1"/>
    </row>
    <row r="791" spans="1:11" ht="12.75" x14ac:dyDescent="0.2">
      <c r="A791" s="1"/>
      <c r="B791" s="1"/>
      <c r="C791" s="1"/>
      <c r="D791" s="1"/>
      <c r="F791" s="1"/>
      <c r="G791" s="1"/>
      <c r="H791" s="1"/>
      <c r="I791" s="1"/>
      <c r="J791" s="1"/>
      <c r="K791" s="1"/>
    </row>
    <row r="792" spans="1:11" ht="12.75" x14ac:dyDescent="0.2">
      <c r="A792" s="1"/>
      <c r="B792" s="1"/>
      <c r="C792" s="1"/>
      <c r="D792" s="1"/>
      <c r="F792" s="1"/>
      <c r="G792" s="1"/>
      <c r="H792" s="1"/>
      <c r="I792" s="1"/>
      <c r="J792" s="1"/>
      <c r="K792" s="1"/>
    </row>
    <row r="793" spans="1:11" ht="12.75" x14ac:dyDescent="0.2">
      <c r="A793" s="1"/>
      <c r="B793" s="1"/>
      <c r="C793" s="1"/>
      <c r="D793" s="1"/>
      <c r="F793" s="1"/>
      <c r="G793" s="1"/>
      <c r="H793" s="1"/>
      <c r="I793" s="1"/>
      <c r="J793" s="1"/>
      <c r="K793" s="1"/>
    </row>
    <row r="794" spans="1:11" ht="12.75" x14ac:dyDescent="0.2">
      <c r="A794" s="1"/>
      <c r="B794" s="1"/>
      <c r="C794" s="1"/>
      <c r="D794" s="1"/>
      <c r="F794" s="1"/>
      <c r="G794" s="1"/>
      <c r="H794" s="1"/>
      <c r="I794" s="1"/>
      <c r="J794" s="1"/>
      <c r="K794" s="1"/>
    </row>
    <row r="795" spans="1:11" ht="12.75" x14ac:dyDescent="0.2">
      <c r="A795" s="1"/>
      <c r="B795" s="1"/>
      <c r="C795" s="1"/>
      <c r="D795" s="1"/>
      <c r="F795" s="1"/>
      <c r="G795" s="1"/>
      <c r="H795" s="1"/>
      <c r="I795" s="1"/>
      <c r="J795" s="1"/>
      <c r="K795" s="1"/>
    </row>
    <row r="796" spans="1:11" ht="12.75" x14ac:dyDescent="0.2">
      <c r="A796" s="1"/>
      <c r="B796" s="1"/>
      <c r="C796" s="1"/>
      <c r="D796" s="1"/>
      <c r="F796" s="1"/>
      <c r="G796" s="1"/>
      <c r="H796" s="1"/>
      <c r="I796" s="1"/>
      <c r="J796" s="1"/>
      <c r="K796" s="1"/>
    </row>
    <row r="797" spans="1:11" ht="12.75" x14ac:dyDescent="0.2">
      <c r="A797" s="1"/>
      <c r="B797" s="1"/>
      <c r="C797" s="1"/>
      <c r="D797" s="1"/>
      <c r="F797" s="1"/>
      <c r="G797" s="1"/>
      <c r="H797" s="1"/>
      <c r="I797" s="1"/>
      <c r="J797" s="1"/>
      <c r="K797" s="1"/>
    </row>
    <row r="798" spans="1:11" ht="12.75" x14ac:dyDescent="0.2">
      <c r="A798" s="1"/>
      <c r="B798" s="1"/>
      <c r="C798" s="1"/>
      <c r="D798" s="1"/>
      <c r="F798" s="1"/>
      <c r="G798" s="1"/>
      <c r="H798" s="1"/>
      <c r="I798" s="1"/>
      <c r="J798" s="1"/>
      <c r="K798" s="1"/>
    </row>
    <row r="799" spans="1:11" ht="12.75" x14ac:dyDescent="0.2">
      <c r="A799" s="1"/>
      <c r="B799" s="1"/>
      <c r="C799" s="1"/>
      <c r="D799" s="1"/>
      <c r="F799" s="1"/>
      <c r="G799" s="1"/>
      <c r="H799" s="1"/>
      <c r="I799" s="1"/>
      <c r="J799" s="1"/>
      <c r="K799" s="1"/>
    </row>
    <row r="800" spans="1:11" ht="12.75" x14ac:dyDescent="0.2">
      <c r="A800" s="1"/>
      <c r="B800" s="1"/>
      <c r="C800" s="1"/>
      <c r="D800" s="1"/>
      <c r="F800" s="1"/>
      <c r="G800" s="1"/>
      <c r="H800" s="1"/>
      <c r="I800" s="1"/>
      <c r="J800" s="1"/>
      <c r="K800" s="1"/>
    </row>
    <row r="801" spans="1:11" ht="12.75" x14ac:dyDescent="0.2">
      <c r="A801" s="1"/>
      <c r="B801" s="1"/>
      <c r="C801" s="1"/>
      <c r="D801" s="1"/>
      <c r="F801" s="1"/>
      <c r="G801" s="1"/>
      <c r="H801" s="1"/>
      <c r="I801" s="1"/>
      <c r="J801" s="1"/>
      <c r="K801" s="1"/>
    </row>
    <row r="802" spans="1:11" ht="12.75" x14ac:dyDescent="0.2">
      <c r="A802" s="1"/>
      <c r="B802" s="1"/>
      <c r="C802" s="1"/>
      <c r="D802" s="1"/>
      <c r="F802" s="1"/>
      <c r="G802" s="1"/>
      <c r="H802" s="1"/>
      <c r="I802" s="1"/>
      <c r="J802" s="1"/>
      <c r="K802" s="1"/>
    </row>
    <row r="803" spans="1:11" ht="12.75" x14ac:dyDescent="0.2">
      <c r="A803" s="1"/>
      <c r="B803" s="1"/>
      <c r="C803" s="1"/>
      <c r="D803" s="1"/>
      <c r="F803" s="1"/>
      <c r="G803" s="1"/>
      <c r="H803" s="1"/>
      <c r="I803" s="1"/>
      <c r="J803" s="1"/>
      <c r="K803" s="1"/>
    </row>
    <row r="804" spans="1:11" ht="12.75" x14ac:dyDescent="0.2">
      <c r="A804" s="1"/>
      <c r="B804" s="1"/>
      <c r="C804" s="1"/>
      <c r="D804" s="1"/>
      <c r="F804" s="1"/>
      <c r="G804" s="1"/>
      <c r="H804" s="1"/>
      <c r="I804" s="1"/>
      <c r="J804" s="1"/>
      <c r="K804" s="1"/>
    </row>
    <row r="805" spans="1:11" ht="12.75" x14ac:dyDescent="0.2">
      <c r="A805" s="1"/>
      <c r="B805" s="1"/>
      <c r="C805" s="1"/>
      <c r="D805" s="1"/>
      <c r="F805" s="1"/>
      <c r="G805" s="1"/>
      <c r="H805" s="1"/>
      <c r="I805" s="1"/>
      <c r="J805" s="1"/>
      <c r="K805" s="1"/>
    </row>
    <row r="806" spans="1:11" ht="12.75" x14ac:dyDescent="0.2">
      <c r="A806" s="1"/>
      <c r="B806" s="1"/>
      <c r="C806" s="1"/>
      <c r="D806" s="1"/>
      <c r="F806" s="1"/>
      <c r="G806" s="1"/>
      <c r="H806" s="1"/>
      <c r="I806" s="1"/>
      <c r="J806" s="1"/>
      <c r="K806" s="1"/>
    </row>
    <row r="807" spans="1:11" ht="12.75" x14ac:dyDescent="0.2">
      <c r="A807" s="1"/>
      <c r="B807" s="1"/>
      <c r="C807" s="1"/>
      <c r="D807" s="1"/>
      <c r="F807" s="1"/>
      <c r="G807" s="1"/>
      <c r="H807" s="1"/>
      <c r="I807" s="1"/>
      <c r="J807" s="1"/>
      <c r="K807" s="1"/>
    </row>
    <row r="808" spans="1:11" ht="12.75" x14ac:dyDescent="0.2">
      <c r="A808" s="1"/>
      <c r="B808" s="1"/>
      <c r="C808" s="1"/>
      <c r="D808" s="1"/>
      <c r="F808" s="1"/>
      <c r="G808" s="1"/>
      <c r="H808" s="1"/>
      <c r="I808" s="1"/>
      <c r="J808" s="1"/>
      <c r="K808" s="1"/>
    </row>
    <row r="809" spans="1:11" ht="12.75" x14ac:dyDescent="0.2">
      <c r="A809" s="1"/>
      <c r="B809" s="1"/>
      <c r="C809" s="1"/>
      <c r="D809" s="1"/>
      <c r="F809" s="1"/>
      <c r="G809" s="1"/>
      <c r="H809" s="1"/>
      <c r="I809" s="1"/>
      <c r="J809" s="1"/>
      <c r="K809" s="1"/>
    </row>
    <row r="810" spans="1:11" ht="12.75" x14ac:dyDescent="0.2">
      <c r="A810" s="1"/>
      <c r="B810" s="1"/>
      <c r="C810" s="1"/>
      <c r="D810" s="1"/>
      <c r="F810" s="1"/>
      <c r="G810" s="1"/>
      <c r="H810" s="1"/>
      <c r="I810" s="1"/>
      <c r="J810" s="1"/>
      <c r="K810" s="1"/>
    </row>
    <row r="811" spans="1:11" ht="12.75" x14ac:dyDescent="0.2">
      <c r="A811" s="1"/>
      <c r="B811" s="1"/>
      <c r="C811" s="1"/>
      <c r="D811" s="1"/>
      <c r="F811" s="1"/>
      <c r="G811" s="1"/>
      <c r="H811" s="1"/>
      <c r="I811" s="1"/>
      <c r="J811" s="1"/>
      <c r="K811" s="1"/>
    </row>
    <row r="812" spans="1:11" ht="12.75" x14ac:dyDescent="0.2">
      <c r="A812" s="1"/>
      <c r="B812" s="1"/>
      <c r="C812" s="1"/>
      <c r="D812" s="1"/>
      <c r="F812" s="1"/>
      <c r="G812" s="1"/>
      <c r="H812" s="1"/>
      <c r="I812" s="1"/>
      <c r="J812" s="1"/>
      <c r="K812" s="1"/>
    </row>
    <row r="813" spans="1:11" ht="12.75" x14ac:dyDescent="0.2">
      <c r="A813" s="1"/>
      <c r="B813" s="1"/>
      <c r="C813" s="1"/>
      <c r="D813" s="1"/>
      <c r="F813" s="1"/>
      <c r="G813" s="1"/>
      <c r="H813" s="1"/>
      <c r="I813" s="1"/>
      <c r="J813" s="1"/>
      <c r="K813" s="1"/>
    </row>
    <row r="814" spans="1:11" ht="12.75" x14ac:dyDescent="0.2">
      <c r="A814" s="1"/>
      <c r="B814" s="1"/>
      <c r="C814" s="1"/>
      <c r="D814" s="1"/>
      <c r="F814" s="1"/>
      <c r="G814" s="1"/>
      <c r="H814" s="1"/>
      <c r="I814" s="1"/>
      <c r="J814" s="1"/>
      <c r="K814" s="1"/>
    </row>
    <row r="815" spans="1:11" ht="12.75" x14ac:dyDescent="0.2">
      <c r="A815" s="1"/>
      <c r="B815" s="1"/>
      <c r="C815" s="1"/>
      <c r="D815" s="1"/>
      <c r="F815" s="1"/>
      <c r="G815" s="1"/>
      <c r="H815" s="1"/>
      <c r="I815" s="1"/>
      <c r="J815" s="1"/>
      <c r="K815" s="1"/>
    </row>
    <row r="816" spans="1:11" ht="12.75" x14ac:dyDescent="0.2">
      <c r="A816" s="1"/>
      <c r="B816" s="1"/>
      <c r="C816" s="1"/>
      <c r="D816" s="1"/>
      <c r="F816" s="1"/>
      <c r="G816" s="1"/>
      <c r="H816" s="1"/>
      <c r="I816" s="1"/>
      <c r="J816" s="1"/>
      <c r="K816" s="1"/>
    </row>
    <row r="817" spans="1:11" ht="12.75" x14ac:dyDescent="0.2">
      <c r="A817" s="1"/>
      <c r="B817" s="1"/>
      <c r="C817" s="1"/>
      <c r="D817" s="1"/>
      <c r="F817" s="1"/>
      <c r="G817" s="1"/>
      <c r="H817" s="1"/>
      <c r="I817" s="1"/>
      <c r="J817" s="1"/>
      <c r="K817" s="1"/>
    </row>
    <row r="818" spans="1:11" ht="12.75" x14ac:dyDescent="0.2">
      <c r="A818" s="1"/>
      <c r="B818" s="1"/>
      <c r="C818" s="1"/>
      <c r="D818" s="1"/>
      <c r="F818" s="1"/>
      <c r="G818" s="1"/>
      <c r="H818" s="1"/>
      <c r="I818" s="1"/>
      <c r="J818" s="1"/>
      <c r="K818" s="1"/>
    </row>
    <row r="819" spans="1:11" ht="12.75" x14ac:dyDescent="0.2">
      <c r="A819" s="1"/>
      <c r="B819" s="1"/>
      <c r="C819" s="1"/>
      <c r="D819" s="1"/>
      <c r="F819" s="1"/>
      <c r="G819" s="1"/>
      <c r="H819" s="1"/>
      <c r="I819" s="1"/>
      <c r="J819" s="1"/>
      <c r="K819" s="1"/>
    </row>
    <row r="820" spans="1:11" ht="12.75" x14ac:dyDescent="0.2">
      <c r="A820" s="1"/>
      <c r="B820" s="1"/>
      <c r="C820" s="1"/>
      <c r="D820" s="1"/>
      <c r="F820" s="1"/>
      <c r="G820" s="1"/>
      <c r="H820" s="1"/>
      <c r="I820" s="1"/>
      <c r="J820" s="1"/>
      <c r="K820" s="1"/>
    </row>
    <row r="821" spans="1:11" ht="12.75" x14ac:dyDescent="0.2">
      <c r="A821" s="1"/>
      <c r="B821" s="1"/>
      <c r="C821" s="1"/>
      <c r="D821" s="1"/>
      <c r="F821" s="1"/>
      <c r="G821" s="1"/>
      <c r="H821" s="1"/>
      <c r="I821" s="1"/>
      <c r="J821" s="1"/>
      <c r="K821" s="1"/>
    </row>
    <row r="822" spans="1:11" ht="12.75" x14ac:dyDescent="0.2">
      <c r="A822" s="1"/>
      <c r="B822" s="1"/>
      <c r="C822" s="1"/>
      <c r="D822" s="1"/>
      <c r="F822" s="1"/>
      <c r="G822" s="1"/>
      <c r="H822" s="1"/>
      <c r="I822" s="1"/>
      <c r="J822" s="1"/>
      <c r="K822" s="1"/>
    </row>
    <row r="823" spans="1:11" ht="12.75" x14ac:dyDescent="0.2">
      <c r="A823" s="1"/>
      <c r="B823" s="1"/>
      <c r="C823" s="1"/>
      <c r="D823" s="1"/>
      <c r="F823" s="1"/>
      <c r="G823" s="1"/>
      <c r="H823" s="1"/>
      <c r="I823" s="1"/>
      <c r="J823" s="1"/>
      <c r="K823" s="1"/>
    </row>
    <row r="824" spans="1:11" ht="12.75" x14ac:dyDescent="0.2">
      <c r="A824" s="1"/>
      <c r="B824" s="1"/>
      <c r="C824" s="1"/>
      <c r="D824" s="1"/>
      <c r="F824" s="1"/>
      <c r="G824" s="1"/>
      <c r="H824" s="1"/>
      <c r="I824" s="1"/>
      <c r="J824" s="1"/>
      <c r="K824" s="1"/>
    </row>
    <row r="825" spans="1:11" ht="12.75" x14ac:dyDescent="0.2">
      <c r="A825" s="1"/>
      <c r="B825" s="1"/>
      <c r="C825" s="1"/>
      <c r="D825" s="1"/>
      <c r="F825" s="1"/>
      <c r="G825" s="1"/>
      <c r="H825" s="1"/>
      <c r="I825" s="1"/>
      <c r="J825" s="1"/>
      <c r="K825" s="1"/>
    </row>
    <row r="826" spans="1:11" ht="12.75" x14ac:dyDescent="0.2">
      <c r="A826" s="1"/>
      <c r="B826" s="1"/>
      <c r="C826" s="1"/>
      <c r="D826" s="1"/>
      <c r="F826" s="1"/>
      <c r="G826" s="1"/>
      <c r="H826" s="1"/>
      <c r="I826" s="1"/>
      <c r="J826" s="1"/>
      <c r="K826" s="1"/>
    </row>
    <row r="827" spans="1:11" ht="12.75" x14ac:dyDescent="0.2">
      <c r="A827" s="1"/>
      <c r="B827" s="1"/>
      <c r="C827" s="1"/>
      <c r="D827" s="1"/>
      <c r="F827" s="1"/>
      <c r="G827" s="1"/>
      <c r="H827" s="1"/>
      <c r="I827" s="1"/>
      <c r="J827" s="1"/>
      <c r="K827" s="1"/>
    </row>
    <row r="828" spans="1:11" ht="12.75" x14ac:dyDescent="0.2">
      <c r="A828" s="1"/>
      <c r="B828" s="1"/>
      <c r="C828" s="1"/>
      <c r="D828" s="1"/>
      <c r="F828" s="1"/>
      <c r="G828" s="1"/>
      <c r="H828" s="1"/>
      <c r="I828" s="1"/>
      <c r="J828" s="1"/>
      <c r="K828" s="1"/>
    </row>
    <row r="829" spans="1:11" ht="12.75" x14ac:dyDescent="0.2">
      <c r="A829" s="1"/>
      <c r="B829" s="1"/>
      <c r="C829" s="1"/>
      <c r="D829" s="1"/>
      <c r="F829" s="1"/>
      <c r="G829" s="1"/>
      <c r="H829" s="1"/>
      <c r="I829" s="1"/>
      <c r="J829" s="1"/>
      <c r="K829" s="1"/>
    </row>
    <row r="830" spans="1:11" ht="12.75" x14ac:dyDescent="0.2">
      <c r="A830" s="1"/>
      <c r="B830" s="1"/>
      <c r="C830" s="1"/>
      <c r="D830" s="1"/>
      <c r="F830" s="1"/>
      <c r="G830" s="1"/>
      <c r="H830" s="1"/>
      <c r="I830" s="1"/>
      <c r="J830" s="1"/>
      <c r="K830" s="1"/>
    </row>
    <row r="831" spans="1:11" ht="12.75" x14ac:dyDescent="0.2">
      <c r="A831" s="1"/>
      <c r="B831" s="1"/>
      <c r="C831" s="1"/>
      <c r="D831" s="1"/>
      <c r="F831" s="1"/>
      <c r="G831" s="1"/>
      <c r="H831" s="1"/>
      <c r="I831" s="1"/>
      <c r="J831" s="1"/>
      <c r="K831" s="1"/>
    </row>
    <row r="832" spans="1:11" ht="12.75" x14ac:dyDescent="0.2">
      <c r="A832" s="1"/>
      <c r="B832" s="1"/>
      <c r="C832" s="1"/>
      <c r="D832" s="1"/>
      <c r="F832" s="1"/>
      <c r="G832" s="1"/>
      <c r="H832" s="1"/>
      <c r="I832" s="1"/>
      <c r="J832" s="1"/>
      <c r="K832" s="1"/>
    </row>
    <row r="833" spans="1:11" ht="12.75" x14ac:dyDescent="0.2">
      <c r="A833" s="1"/>
      <c r="B833" s="1"/>
      <c r="C833" s="1"/>
      <c r="D833" s="1"/>
      <c r="F833" s="1"/>
      <c r="G833" s="1"/>
      <c r="H833" s="1"/>
      <c r="I833" s="1"/>
      <c r="J833" s="1"/>
      <c r="K833" s="1"/>
    </row>
    <row r="834" spans="1:11" ht="12.75" x14ac:dyDescent="0.2">
      <c r="A834" s="1"/>
      <c r="B834" s="1"/>
      <c r="C834" s="1"/>
      <c r="D834" s="1"/>
      <c r="F834" s="1"/>
      <c r="G834" s="1"/>
      <c r="H834" s="1"/>
      <c r="I834" s="1"/>
      <c r="J834" s="1"/>
      <c r="K834" s="1"/>
    </row>
    <row r="835" spans="1:11" ht="12.75" x14ac:dyDescent="0.2">
      <c r="A835" s="1"/>
      <c r="B835" s="1"/>
      <c r="C835" s="1"/>
      <c r="D835" s="1"/>
      <c r="F835" s="1"/>
      <c r="G835" s="1"/>
      <c r="H835" s="1"/>
      <c r="I835" s="1"/>
      <c r="J835" s="1"/>
      <c r="K835" s="1"/>
    </row>
    <row r="836" spans="1:11" ht="12.75" x14ac:dyDescent="0.2">
      <c r="A836" s="1"/>
      <c r="B836" s="1"/>
      <c r="C836" s="1"/>
      <c r="D836" s="1"/>
      <c r="F836" s="1"/>
      <c r="G836" s="1"/>
      <c r="H836" s="1"/>
      <c r="I836" s="1"/>
      <c r="J836" s="1"/>
      <c r="K836" s="1"/>
    </row>
    <row r="837" spans="1:11" ht="12.75" x14ac:dyDescent="0.2">
      <c r="A837" s="1"/>
      <c r="B837" s="1"/>
      <c r="C837" s="1"/>
      <c r="D837" s="1"/>
      <c r="F837" s="1"/>
      <c r="G837" s="1"/>
      <c r="H837" s="1"/>
      <c r="I837" s="1"/>
      <c r="J837" s="1"/>
      <c r="K837" s="1"/>
    </row>
    <row r="838" spans="1:11" ht="12.75" x14ac:dyDescent="0.2">
      <c r="A838" s="1"/>
      <c r="B838" s="1"/>
      <c r="C838" s="1"/>
      <c r="D838" s="1"/>
      <c r="F838" s="1"/>
      <c r="G838" s="1"/>
      <c r="H838" s="1"/>
      <c r="I838" s="1"/>
      <c r="J838" s="1"/>
      <c r="K838" s="1"/>
    </row>
    <row r="839" spans="1:11" ht="12.75" x14ac:dyDescent="0.2">
      <c r="A839" s="1"/>
      <c r="B839" s="1"/>
      <c r="C839" s="1"/>
      <c r="D839" s="1"/>
      <c r="F839" s="1"/>
      <c r="G839" s="1"/>
      <c r="H839" s="1"/>
      <c r="I839" s="1"/>
      <c r="J839" s="1"/>
      <c r="K839" s="1"/>
    </row>
    <row r="840" spans="1:11" ht="12.75" x14ac:dyDescent="0.2">
      <c r="A840" s="1"/>
      <c r="B840" s="1"/>
      <c r="C840" s="1"/>
      <c r="D840" s="1"/>
      <c r="F840" s="1"/>
      <c r="G840" s="1"/>
      <c r="H840" s="1"/>
      <c r="I840" s="1"/>
      <c r="J840" s="1"/>
      <c r="K840" s="1"/>
    </row>
    <row r="841" spans="1:11" ht="12.75" x14ac:dyDescent="0.2">
      <c r="A841" s="1"/>
      <c r="B841" s="1"/>
      <c r="C841" s="1"/>
      <c r="D841" s="1"/>
      <c r="F841" s="1"/>
      <c r="G841" s="1"/>
      <c r="H841" s="1"/>
      <c r="I841" s="1"/>
      <c r="J841" s="1"/>
      <c r="K841" s="1"/>
    </row>
    <row r="842" spans="1:11" ht="12.75" x14ac:dyDescent="0.2">
      <c r="A842" s="1"/>
      <c r="B842" s="1"/>
      <c r="C842" s="1"/>
      <c r="D842" s="1"/>
      <c r="F842" s="1"/>
      <c r="G842" s="1"/>
      <c r="H842" s="1"/>
      <c r="I842" s="1"/>
      <c r="J842" s="1"/>
      <c r="K842" s="1"/>
    </row>
    <row r="843" spans="1:11" ht="12.75" x14ac:dyDescent="0.2">
      <c r="A843" s="1"/>
      <c r="B843" s="1"/>
      <c r="C843" s="1"/>
      <c r="D843" s="1"/>
      <c r="F843" s="1"/>
      <c r="G843" s="1"/>
      <c r="H843" s="1"/>
      <c r="I843" s="1"/>
      <c r="J843" s="1"/>
      <c r="K843" s="1"/>
    </row>
    <row r="844" spans="1:11" ht="12.75" x14ac:dyDescent="0.2">
      <c r="A844" s="1"/>
      <c r="B844" s="1"/>
      <c r="C844" s="1"/>
      <c r="D844" s="1"/>
      <c r="F844" s="1"/>
      <c r="G844" s="1"/>
      <c r="H844" s="1"/>
      <c r="I844" s="1"/>
      <c r="J844" s="1"/>
      <c r="K844" s="1"/>
    </row>
    <row r="845" spans="1:11" ht="12.75" x14ac:dyDescent="0.2">
      <c r="A845" s="1"/>
      <c r="B845" s="1"/>
      <c r="C845" s="1"/>
      <c r="D845" s="1"/>
      <c r="F845" s="1"/>
      <c r="G845" s="1"/>
      <c r="H845" s="1"/>
      <c r="I845" s="1"/>
      <c r="J845" s="1"/>
      <c r="K845" s="1"/>
    </row>
    <row r="846" spans="1:11" ht="12.75" x14ac:dyDescent="0.2">
      <c r="A846" s="1"/>
      <c r="B846" s="1"/>
      <c r="C846" s="1"/>
      <c r="D846" s="1"/>
      <c r="F846" s="1"/>
      <c r="G846" s="1"/>
      <c r="H846" s="1"/>
      <c r="I846" s="1"/>
      <c r="J846" s="1"/>
      <c r="K846" s="1"/>
    </row>
    <row r="847" spans="1:11" ht="12.75" x14ac:dyDescent="0.2">
      <c r="A847" s="1"/>
      <c r="B847" s="1"/>
      <c r="C847" s="1"/>
      <c r="D847" s="1"/>
      <c r="F847" s="1"/>
      <c r="G847" s="1"/>
      <c r="H847" s="1"/>
      <c r="I847" s="1"/>
      <c r="J847" s="1"/>
      <c r="K847" s="1"/>
    </row>
    <row r="848" spans="1:11" ht="12.75" x14ac:dyDescent="0.2">
      <c r="A848" s="1"/>
      <c r="B848" s="1"/>
      <c r="C848" s="1"/>
      <c r="D848" s="1"/>
      <c r="F848" s="1"/>
      <c r="G848" s="1"/>
      <c r="H848" s="1"/>
      <c r="I848" s="1"/>
      <c r="J848" s="1"/>
      <c r="K848" s="1"/>
    </row>
    <row r="849" spans="1:11" ht="12.75" x14ac:dyDescent="0.2">
      <c r="A849" s="1"/>
      <c r="B849" s="1"/>
      <c r="C849" s="1"/>
      <c r="D849" s="1"/>
      <c r="F849" s="1"/>
      <c r="G849" s="1"/>
      <c r="H849" s="1"/>
      <c r="I849" s="1"/>
      <c r="J849" s="1"/>
      <c r="K849" s="1"/>
    </row>
    <row r="850" spans="1:11" ht="12.75" x14ac:dyDescent="0.2">
      <c r="A850" s="1"/>
      <c r="B850" s="1"/>
      <c r="C850" s="1"/>
      <c r="D850" s="1"/>
      <c r="F850" s="1"/>
      <c r="G850" s="1"/>
      <c r="H850" s="1"/>
      <c r="I850" s="1"/>
      <c r="J850" s="1"/>
      <c r="K850" s="1"/>
    </row>
    <row r="851" spans="1:11" ht="12.75" x14ac:dyDescent="0.2">
      <c r="A851" s="1"/>
      <c r="B851" s="1"/>
      <c r="C851" s="1"/>
      <c r="D851" s="1"/>
      <c r="F851" s="1"/>
      <c r="G851" s="1"/>
      <c r="H851" s="1"/>
      <c r="I851" s="1"/>
      <c r="J851" s="1"/>
      <c r="K851" s="1"/>
    </row>
    <row r="852" spans="1:11" ht="12.75" x14ac:dyDescent="0.2">
      <c r="A852" s="1"/>
      <c r="B852" s="1"/>
      <c r="C852" s="1"/>
      <c r="D852" s="1"/>
      <c r="F852" s="1"/>
      <c r="G852" s="1"/>
      <c r="H852" s="1"/>
      <c r="I852" s="1"/>
      <c r="J852" s="1"/>
      <c r="K852" s="1"/>
    </row>
    <row r="853" spans="1:11" ht="12.75" x14ac:dyDescent="0.2">
      <c r="A853" s="1"/>
      <c r="B853" s="1"/>
      <c r="C853" s="1"/>
      <c r="D853" s="1"/>
      <c r="F853" s="1"/>
      <c r="G853" s="1"/>
      <c r="H853" s="1"/>
      <c r="I853" s="1"/>
      <c r="J853" s="1"/>
      <c r="K853" s="1"/>
    </row>
    <row r="854" spans="1:11" ht="12.75" x14ac:dyDescent="0.2">
      <c r="A854" s="1"/>
      <c r="B854" s="1"/>
      <c r="C854" s="1"/>
      <c r="D854" s="1"/>
      <c r="F854" s="1"/>
      <c r="G854" s="1"/>
      <c r="H854" s="1"/>
      <c r="I854" s="1"/>
      <c r="J854" s="1"/>
      <c r="K854" s="1"/>
    </row>
    <row r="855" spans="1:11" ht="12.75" x14ac:dyDescent="0.2">
      <c r="A855" s="1"/>
      <c r="B855" s="1"/>
      <c r="C855" s="1"/>
      <c r="D855" s="1"/>
      <c r="F855" s="1"/>
      <c r="G855" s="1"/>
      <c r="H855" s="1"/>
      <c r="I855" s="1"/>
      <c r="J855" s="1"/>
      <c r="K855" s="1"/>
    </row>
    <row r="856" spans="1:11" ht="12.75" x14ac:dyDescent="0.2">
      <c r="A856" s="1"/>
      <c r="B856" s="1"/>
      <c r="C856" s="1"/>
      <c r="D856" s="1"/>
      <c r="F856" s="1"/>
      <c r="G856" s="1"/>
      <c r="H856" s="1"/>
      <c r="I856" s="1"/>
      <c r="J856" s="1"/>
      <c r="K856" s="1"/>
    </row>
    <row r="857" spans="1:11" ht="12.75" x14ac:dyDescent="0.2">
      <c r="A857" s="1"/>
      <c r="B857" s="1"/>
      <c r="C857" s="1"/>
      <c r="D857" s="1"/>
      <c r="F857" s="1"/>
      <c r="G857" s="1"/>
      <c r="H857" s="1"/>
      <c r="I857" s="1"/>
      <c r="J857" s="1"/>
      <c r="K857" s="1"/>
    </row>
    <row r="858" spans="1:11" ht="12.75" x14ac:dyDescent="0.2">
      <c r="A858" s="1"/>
      <c r="B858" s="1"/>
      <c r="C858" s="1"/>
      <c r="D858" s="1"/>
      <c r="F858" s="1"/>
      <c r="G858" s="1"/>
      <c r="H858" s="1"/>
      <c r="I858" s="1"/>
      <c r="J858" s="1"/>
      <c r="K858" s="1"/>
    </row>
    <row r="859" spans="1:11" ht="12.75" x14ac:dyDescent="0.2">
      <c r="A859" s="1"/>
      <c r="B859" s="1"/>
      <c r="C859" s="1"/>
      <c r="D859" s="1"/>
      <c r="F859" s="1"/>
      <c r="G859" s="1"/>
      <c r="H859" s="1"/>
      <c r="I859" s="1"/>
      <c r="J859" s="1"/>
      <c r="K859" s="1"/>
    </row>
    <row r="860" spans="1:11" ht="12.75" x14ac:dyDescent="0.2">
      <c r="A860" s="1"/>
      <c r="B860" s="1"/>
      <c r="C860" s="1"/>
      <c r="D860" s="1"/>
      <c r="F860" s="1"/>
      <c r="G860" s="1"/>
      <c r="H860" s="1"/>
      <c r="I860" s="1"/>
      <c r="J860" s="1"/>
      <c r="K860" s="1"/>
    </row>
    <row r="861" spans="1:11" ht="12.75" x14ac:dyDescent="0.2">
      <c r="A861" s="1"/>
      <c r="B861" s="1"/>
      <c r="C861" s="1"/>
      <c r="D861" s="1"/>
      <c r="F861" s="1"/>
      <c r="G861" s="1"/>
      <c r="H861" s="1"/>
      <c r="I861" s="1"/>
      <c r="J861" s="1"/>
      <c r="K861" s="1"/>
    </row>
    <row r="862" spans="1:11" ht="12.75" x14ac:dyDescent="0.2">
      <c r="A862" s="1"/>
      <c r="B862" s="1"/>
      <c r="C862" s="1"/>
      <c r="D862" s="1"/>
      <c r="F862" s="1"/>
      <c r="G862" s="1"/>
      <c r="H862" s="1"/>
      <c r="I862" s="1"/>
      <c r="J862" s="1"/>
      <c r="K862" s="1"/>
    </row>
    <row r="863" spans="1:11" ht="12.75" x14ac:dyDescent="0.2">
      <c r="A863" s="1"/>
      <c r="B863" s="1"/>
      <c r="C863" s="1"/>
      <c r="D863" s="1"/>
      <c r="F863" s="1"/>
      <c r="G863" s="1"/>
      <c r="H863" s="1"/>
      <c r="I863" s="1"/>
      <c r="J863" s="1"/>
      <c r="K863" s="1"/>
    </row>
    <row r="864" spans="1:11" ht="12.75" x14ac:dyDescent="0.2">
      <c r="A864" s="1"/>
      <c r="B864" s="1"/>
      <c r="C864" s="1"/>
      <c r="D864" s="1"/>
      <c r="F864" s="1"/>
      <c r="G864" s="1"/>
      <c r="H864" s="1"/>
      <c r="I864" s="1"/>
      <c r="J864" s="1"/>
      <c r="K864" s="1"/>
    </row>
    <row r="865" spans="1:11" ht="12.75" x14ac:dyDescent="0.2">
      <c r="A865" s="1"/>
      <c r="B865" s="1"/>
      <c r="C865" s="1"/>
      <c r="D865" s="1"/>
      <c r="F865" s="1"/>
      <c r="G865" s="1"/>
      <c r="H865" s="1"/>
      <c r="I865" s="1"/>
      <c r="J865" s="1"/>
      <c r="K865" s="1"/>
    </row>
    <row r="866" spans="1:11" ht="12.75" x14ac:dyDescent="0.2">
      <c r="A866" s="1"/>
      <c r="B866" s="1"/>
      <c r="C866" s="1"/>
      <c r="D866" s="1"/>
      <c r="F866" s="1"/>
      <c r="G866" s="1"/>
      <c r="H866" s="1"/>
      <c r="I866" s="1"/>
      <c r="J866" s="1"/>
      <c r="K866" s="1"/>
    </row>
    <row r="867" spans="1:11" ht="12.75" x14ac:dyDescent="0.2">
      <c r="A867" s="1"/>
      <c r="B867" s="1"/>
      <c r="C867" s="1"/>
      <c r="D867" s="1"/>
      <c r="F867" s="1"/>
      <c r="G867" s="1"/>
      <c r="H867" s="1"/>
      <c r="I867" s="1"/>
      <c r="J867" s="1"/>
      <c r="K867" s="1"/>
    </row>
    <row r="868" spans="1:11" ht="12.75" x14ac:dyDescent="0.2">
      <c r="A868" s="1"/>
      <c r="B868" s="1"/>
      <c r="C868" s="1"/>
      <c r="D868" s="1"/>
      <c r="F868" s="1"/>
      <c r="G868" s="1"/>
      <c r="H868" s="1"/>
      <c r="I868" s="1"/>
      <c r="J868" s="1"/>
      <c r="K868" s="1"/>
    </row>
    <row r="869" spans="1:11" ht="12.75" x14ac:dyDescent="0.2">
      <c r="A869" s="1"/>
      <c r="B869" s="1"/>
      <c r="C869" s="1"/>
      <c r="D869" s="1"/>
      <c r="F869" s="1"/>
      <c r="G869" s="1"/>
      <c r="H869" s="1"/>
      <c r="I869" s="1"/>
      <c r="J869" s="1"/>
      <c r="K869" s="1"/>
    </row>
    <row r="870" spans="1:11" ht="12.75" x14ac:dyDescent="0.2">
      <c r="A870" s="1"/>
      <c r="B870" s="1"/>
      <c r="C870" s="1"/>
      <c r="D870" s="1"/>
      <c r="F870" s="1"/>
      <c r="G870" s="1"/>
      <c r="H870" s="1"/>
      <c r="I870" s="1"/>
      <c r="J870" s="1"/>
      <c r="K870" s="1"/>
    </row>
    <row r="871" spans="1:11" ht="12.75" x14ac:dyDescent="0.2">
      <c r="A871" s="1"/>
      <c r="B871" s="1"/>
      <c r="C871" s="1"/>
      <c r="D871" s="1"/>
      <c r="F871" s="1"/>
      <c r="G871" s="1"/>
      <c r="H871" s="1"/>
      <c r="I871" s="1"/>
      <c r="J871" s="1"/>
      <c r="K871" s="1"/>
    </row>
    <row r="872" spans="1:11" ht="12.75" x14ac:dyDescent="0.2">
      <c r="A872" s="1"/>
      <c r="B872" s="1"/>
      <c r="C872" s="1"/>
      <c r="D872" s="1"/>
      <c r="F872" s="1"/>
      <c r="G872" s="1"/>
      <c r="H872" s="1"/>
      <c r="I872" s="1"/>
      <c r="J872" s="1"/>
      <c r="K872" s="1"/>
    </row>
    <row r="873" spans="1:11" ht="12.75" x14ac:dyDescent="0.2">
      <c r="A873" s="1"/>
      <c r="B873" s="1"/>
      <c r="C873" s="1"/>
      <c r="D873" s="1"/>
      <c r="F873" s="1"/>
      <c r="G873" s="1"/>
      <c r="H873" s="1"/>
      <c r="I873" s="1"/>
      <c r="J873" s="1"/>
      <c r="K873" s="1"/>
    </row>
    <row r="874" spans="1:11" ht="12.75" x14ac:dyDescent="0.2">
      <c r="A874" s="1"/>
      <c r="B874" s="1"/>
      <c r="C874" s="1"/>
      <c r="D874" s="1"/>
      <c r="F874" s="1"/>
      <c r="G874" s="1"/>
      <c r="H874" s="1"/>
      <c r="I874" s="1"/>
      <c r="J874" s="1"/>
      <c r="K874" s="1"/>
    </row>
    <row r="875" spans="1:11" ht="12.75" x14ac:dyDescent="0.2">
      <c r="A875" s="1"/>
      <c r="B875" s="1"/>
      <c r="C875" s="1"/>
      <c r="D875" s="1"/>
      <c r="F875" s="1"/>
      <c r="G875" s="1"/>
      <c r="H875" s="1"/>
      <c r="I875" s="1"/>
      <c r="J875" s="1"/>
      <c r="K875" s="1"/>
    </row>
    <row r="876" spans="1:11" ht="12.75" x14ac:dyDescent="0.2">
      <c r="A876" s="1"/>
      <c r="B876" s="1"/>
      <c r="C876" s="1"/>
      <c r="D876" s="1"/>
      <c r="F876" s="1"/>
      <c r="G876" s="1"/>
      <c r="H876" s="1"/>
      <c r="I876" s="1"/>
      <c r="J876" s="1"/>
      <c r="K876" s="1"/>
    </row>
    <row r="877" spans="1:11" ht="12.75" x14ac:dyDescent="0.2">
      <c r="A877" s="1"/>
      <c r="B877" s="1"/>
      <c r="C877" s="1"/>
      <c r="D877" s="1"/>
      <c r="F877" s="1"/>
      <c r="G877" s="1"/>
      <c r="H877" s="1"/>
      <c r="I877" s="1"/>
      <c r="J877" s="1"/>
      <c r="K877" s="1"/>
    </row>
    <row r="878" spans="1:11" ht="12.75" x14ac:dyDescent="0.2">
      <c r="A878" s="1"/>
      <c r="B878" s="1"/>
      <c r="C878" s="1"/>
      <c r="D878" s="1"/>
      <c r="F878" s="1"/>
      <c r="G878" s="1"/>
      <c r="H878" s="1"/>
      <c r="I878" s="1"/>
      <c r="J878" s="1"/>
      <c r="K878" s="1"/>
    </row>
    <row r="879" spans="1:11" ht="12.75" x14ac:dyDescent="0.2">
      <c r="A879" s="1"/>
      <c r="B879" s="1"/>
      <c r="C879" s="1"/>
      <c r="D879" s="1"/>
      <c r="F879" s="1"/>
      <c r="G879" s="1"/>
      <c r="H879" s="1"/>
      <c r="I879" s="1"/>
      <c r="J879" s="1"/>
      <c r="K879" s="1"/>
    </row>
    <row r="880" spans="1:11" ht="12.75" x14ac:dyDescent="0.2">
      <c r="A880" s="1"/>
      <c r="B880" s="1"/>
      <c r="C880" s="1"/>
      <c r="D880" s="1"/>
      <c r="F880" s="1"/>
      <c r="G880" s="1"/>
      <c r="H880" s="1"/>
      <c r="I880" s="1"/>
      <c r="J880" s="1"/>
      <c r="K880" s="1"/>
    </row>
    <row r="881" spans="1:11" ht="12.75" x14ac:dyDescent="0.2">
      <c r="A881" s="1"/>
      <c r="B881" s="1"/>
      <c r="C881" s="1"/>
      <c r="D881" s="1"/>
      <c r="F881" s="1"/>
      <c r="G881" s="1"/>
      <c r="H881" s="1"/>
      <c r="I881" s="1"/>
      <c r="J881" s="1"/>
      <c r="K881" s="1"/>
    </row>
    <row r="882" spans="1:11" ht="12.75" x14ac:dyDescent="0.2">
      <c r="A882" s="1"/>
      <c r="B882" s="1"/>
      <c r="C882" s="1"/>
      <c r="D882" s="1"/>
      <c r="F882" s="1"/>
      <c r="G882" s="1"/>
      <c r="H882" s="1"/>
      <c r="I882" s="1"/>
      <c r="J882" s="1"/>
      <c r="K882" s="1"/>
    </row>
    <row r="883" spans="1:11" ht="12.75" x14ac:dyDescent="0.2">
      <c r="A883" s="1"/>
      <c r="B883" s="1"/>
      <c r="C883" s="1"/>
      <c r="D883" s="1"/>
      <c r="F883" s="1"/>
      <c r="G883" s="1"/>
      <c r="H883" s="1"/>
      <c r="I883" s="1"/>
      <c r="J883" s="1"/>
      <c r="K883" s="1"/>
    </row>
    <row r="884" spans="1:11" ht="12.75" x14ac:dyDescent="0.2">
      <c r="A884" s="1"/>
      <c r="B884" s="1"/>
      <c r="C884" s="1"/>
      <c r="D884" s="1"/>
      <c r="F884" s="1"/>
      <c r="G884" s="1"/>
      <c r="H884" s="1"/>
      <c r="I884" s="1"/>
      <c r="J884" s="1"/>
      <c r="K884" s="1"/>
    </row>
    <row r="885" spans="1:11" ht="12.75" x14ac:dyDescent="0.2">
      <c r="A885" s="1"/>
      <c r="B885" s="1"/>
      <c r="C885" s="1"/>
      <c r="D885" s="1"/>
      <c r="F885" s="1"/>
      <c r="G885" s="1"/>
      <c r="H885" s="1"/>
      <c r="I885" s="1"/>
      <c r="J885" s="1"/>
      <c r="K885" s="1"/>
    </row>
    <row r="886" spans="1:11" ht="12.75" x14ac:dyDescent="0.2">
      <c r="A886" s="1"/>
      <c r="B886" s="1"/>
      <c r="C886" s="1"/>
      <c r="D886" s="1"/>
      <c r="F886" s="1"/>
      <c r="G886" s="1"/>
      <c r="H886" s="1"/>
      <c r="I886" s="1"/>
      <c r="J886" s="1"/>
      <c r="K886" s="1"/>
    </row>
    <row r="887" spans="1:11" ht="12.75" x14ac:dyDescent="0.2">
      <c r="A887" s="1"/>
      <c r="B887" s="1"/>
      <c r="C887" s="1"/>
      <c r="D887" s="1"/>
      <c r="F887" s="1"/>
      <c r="G887" s="1"/>
      <c r="H887" s="1"/>
      <c r="I887" s="1"/>
      <c r="J887" s="1"/>
      <c r="K887" s="1"/>
    </row>
    <row r="888" spans="1:11" ht="12.75" x14ac:dyDescent="0.2">
      <c r="A888" s="1"/>
      <c r="B888" s="1"/>
      <c r="C888" s="1"/>
      <c r="D888" s="1"/>
      <c r="F888" s="1"/>
      <c r="G888" s="1"/>
      <c r="H888" s="1"/>
      <c r="I888" s="1"/>
      <c r="J888" s="1"/>
      <c r="K888" s="1"/>
    </row>
    <row r="889" spans="1:11" ht="12.75" x14ac:dyDescent="0.2">
      <c r="A889" s="1"/>
      <c r="B889" s="1"/>
      <c r="C889" s="1"/>
      <c r="D889" s="1"/>
      <c r="F889" s="1"/>
      <c r="G889" s="1"/>
      <c r="H889" s="1"/>
      <c r="I889" s="1"/>
      <c r="J889" s="1"/>
      <c r="K889" s="1"/>
    </row>
    <row r="890" spans="1:11" ht="12.75" x14ac:dyDescent="0.2">
      <c r="A890" s="1"/>
      <c r="B890" s="1"/>
      <c r="C890" s="1"/>
      <c r="D890" s="1"/>
      <c r="F890" s="1"/>
      <c r="G890" s="1"/>
      <c r="H890" s="1"/>
      <c r="I890" s="1"/>
      <c r="J890" s="1"/>
      <c r="K890" s="1"/>
    </row>
    <row r="891" spans="1:11" ht="12.75" x14ac:dyDescent="0.2">
      <c r="A891" s="1"/>
      <c r="B891" s="1"/>
      <c r="C891" s="1"/>
      <c r="D891" s="1"/>
      <c r="F891" s="1"/>
      <c r="G891" s="1"/>
      <c r="H891" s="1"/>
      <c r="I891" s="1"/>
      <c r="J891" s="1"/>
      <c r="K891" s="1"/>
    </row>
    <row r="892" spans="1:11" ht="12.75" x14ac:dyDescent="0.2">
      <c r="A892" s="1"/>
      <c r="B892" s="1"/>
      <c r="C892" s="1"/>
      <c r="D892" s="1"/>
      <c r="F892" s="1"/>
      <c r="G892" s="1"/>
      <c r="H892" s="1"/>
      <c r="I892" s="1"/>
      <c r="J892" s="1"/>
      <c r="K892" s="1"/>
    </row>
    <row r="893" spans="1:11" ht="12.75" x14ac:dyDescent="0.2">
      <c r="A893" s="1"/>
      <c r="B893" s="1"/>
      <c r="C893" s="1"/>
      <c r="D893" s="1"/>
      <c r="F893" s="1"/>
      <c r="G893" s="1"/>
      <c r="H893" s="1"/>
      <c r="I893" s="1"/>
      <c r="J893" s="1"/>
      <c r="K893" s="1"/>
    </row>
    <row r="894" spans="1:11" ht="12.75" x14ac:dyDescent="0.2">
      <c r="A894" s="1"/>
      <c r="B894" s="1"/>
      <c r="C894" s="1"/>
      <c r="D894" s="1"/>
      <c r="F894" s="1"/>
      <c r="G894" s="1"/>
      <c r="H894" s="1"/>
      <c r="I894" s="1"/>
      <c r="J894" s="1"/>
      <c r="K894" s="1"/>
    </row>
    <row r="895" spans="1:11" ht="12.75" x14ac:dyDescent="0.2">
      <c r="A895" s="1"/>
      <c r="B895" s="1"/>
      <c r="C895" s="1"/>
      <c r="D895" s="1"/>
      <c r="F895" s="1"/>
      <c r="G895" s="1"/>
      <c r="H895" s="1"/>
      <c r="I895" s="1"/>
      <c r="J895" s="1"/>
      <c r="K895" s="1"/>
    </row>
    <row r="896" spans="1:11" ht="12.75" x14ac:dyDescent="0.2">
      <c r="A896" s="1"/>
      <c r="B896" s="1"/>
      <c r="C896" s="1"/>
      <c r="D896" s="1"/>
      <c r="F896" s="1"/>
      <c r="G896" s="1"/>
      <c r="H896" s="1"/>
      <c r="I896" s="1"/>
      <c r="J896" s="1"/>
      <c r="K896" s="1"/>
    </row>
    <row r="897" spans="1:11" ht="12.75" x14ac:dyDescent="0.2">
      <c r="A897" s="1"/>
      <c r="B897" s="1"/>
      <c r="C897" s="1"/>
      <c r="D897" s="1"/>
      <c r="F897" s="1"/>
      <c r="G897" s="1"/>
      <c r="H897" s="1"/>
      <c r="I897" s="1"/>
      <c r="J897" s="1"/>
      <c r="K897" s="1"/>
    </row>
    <row r="898" spans="1:11" ht="12.75" x14ac:dyDescent="0.2">
      <c r="A898" s="1"/>
      <c r="B898" s="1"/>
      <c r="C898" s="1"/>
      <c r="D898" s="1"/>
      <c r="F898" s="1"/>
      <c r="G898" s="1"/>
      <c r="H898" s="1"/>
      <c r="I898" s="1"/>
      <c r="J898" s="1"/>
      <c r="K898" s="1"/>
    </row>
    <row r="899" spans="1:11" ht="12.75" x14ac:dyDescent="0.2">
      <c r="A899" s="1"/>
      <c r="B899" s="1"/>
      <c r="C899" s="1"/>
      <c r="D899" s="1"/>
      <c r="F899" s="1"/>
      <c r="G899" s="1"/>
      <c r="H899" s="1"/>
      <c r="I899" s="1"/>
      <c r="J899" s="1"/>
      <c r="K899" s="1"/>
    </row>
    <row r="900" spans="1:11" ht="12.75" x14ac:dyDescent="0.2">
      <c r="A900" s="1"/>
      <c r="B900" s="1"/>
      <c r="C900" s="1"/>
      <c r="D900" s="1"/>
      <c r="F900" s="1"/>
      <c r="G900" s="1"/>
      <c r="H900" s="1"/>
      <c r="I900" s="1"/>
      <c r="J900" s="1"/>
      <c r="K900" s="1"/>
    </row>
    <row r="901" spans="1:11" ht="12.75" x14ac:dyDescent="0.2">
      <c r="A901" s="1"/>
      <c r="B901" s="1"/>
      <c r="C901" s="1"/>
      <c r="D901" s="1"/>
      <c r="F901" s="1"/>
      <c r="G901" s="1"/>
      <c r="H901" s="1"/>
      <c r="I901" s="1"/>
      <c r="J901" s="1"/>
      <c r="K901" s="1"/>
    </row>
    <row r="902" spans="1:11" ht="12.75" x14ac:dyDescent="0.2">
      <c r="A902" s="1"/>
      <c r="B902" s="1"/>
      <c r="C902" s="1"/>
      <c r="D902" s="1"/>
      <c r="F902" s="1"/>
      <c r="G902" s="1"/>
      <c r="H902" s="1"/>
      <c r="I902" s="1"/>
      <c r="J902" s="1"/>
      <c r="K902" s="1"/>
    </row>
    <row r="903" spans="1:11" ht="12.75" x14ac:dyDescent="0.2">
      <c r="A903" s="1"/>
      <c r="B903" s="1"/>
      <c r="C903" s="1"/>
      <c r="D903" s="1"/>
      <c r="F903" s="1"/>
      <c r="G903" s="1"/>
      <c r="H903" s="1"/>
      <c r="I903" s="1"/>
      <c r="J903" s="1"/>
      <c r="K903" s="1"/>
    </row>
    <row r="904" spans="1:11" ht="12.75" x14ac:dyDescent="0.2">
      <c r="A904" s="1"/>
      <c r="B904" s="1"/>
      <c r="C904" s="1"/>
      <c r="D904" s="1"/>
      <c r="F904" s="1"/>
      <c r="G904" s="1"/>
      <c r="H904" s="1"/>
      <c r="I904" s="1"/>
      <c r="J904" s="1"/>
      <c r="K904" s="1"/>
    </row>
    <row r="905" spans="1:11" ht="12.75" x14ac:dyDescent="0.2">
      <c r="A905" s="1"/>
      <c r="B905" s="1"/>
      <c r="C905" s="1"/>
      <c r="D905" s="1"/>
      <c r="F905" s="1"/>
      <c r="G905" s="1"/>
      <c r="H905" s="1"/>
      <c r="I905" s="1"/>
      <c r="J905" s="1"/>
      <c r="K905" s="1"/>
    </row>
    <row r="906" spans="1:11" ht="12.75" x14ac:dyDescent="0.2">
      <c r="A906" s="1"/>
      <c r="B906" s="1"/>
      <c r="C906" s="1"/>
      <c r="D906" s="1"/>
      <c r="F906" s="1"/>
      <c r="G906" s="1"/>
      <c r="H906" s="1"/>
      <c r="I906" s="1"/>
      <c r="J906" s="1"/>
      <c r="K906" s="1"/>
    </row>
    <row r="907" spans="1:11" ht="12.75" x14ac:dyDescent="0.2">
      <c r="A907" s="1"/>
      <c r="B907" s="1"/>
      <c r="C907" s="1"/>
      <c r="D907" s="1"/>
      <c r="F907" s="1"/>
      <c r="G907" s="1"/>
      <c r="H907" s="1"/>
      <c r="I907" s="1"/>
      <c r="J907" s="1"/>
      <c r="K907" s="1"/>
    </row>
    <row r="908" spans="1:11" ht="12.75" x14ac:dyDescent="0.2">
      <c r="A908" s="1"/>
      <c r="B908" s="1"/>
      <c r="C908" s="1"/>
      <c r="D908" s="1"/>
      <c r="F908" s="1"/>
      <c r="G908" s="1"/>
      <c r="H908" s="1"/>
      <c r="I908" s="1"/>
      <c r="J908" s="1"/>
      <c r="K908" s="1"/>
    </row>
    <row r="909" spans="1:11" ht="12.75" x14ac:dyDescent="0.2">
      <c r="A909" s="1"/>
      <c r="B909" s="1"/>
      <c r="C909" s="1"/>
      <c r="D909" s="1"/>
      <c r="F909" s="1"/>
      <c r="G909" s="1"/>
      <c r="H909" s="1"/>
      <c r="I909" s="1"/>
      <c r="J909" s="1"/>
      <c r="K909" s="1"/>
    </row>
    <row r="910" spans="1:11" ht="12.75" x14ac:dyDescent="0.2">
      <c r="A910" s="1"/>
      <c r="B910" s="1"/>
      <c r="C910" s="1"/>
      <c r="D910" s="1"/>
      <c r="F910" s="1"/>
      <c r="G910" s="1"/>
      <c r="H910" s="1"/>
      <c r="I910" s="1"/>
      <c r="J910" s="1"/>
      <c r="K910" s="1"/>
    </row>
    <row r="911" spans="1:11" ht="12.75" x14ac:dyDescent="0.2">
      <c r="A911" s="1"/>
      <c r="B911" s="1"/>
      <c r="C911" s="1"/>
      <c r="D911" s="1"/>
      <c r="F911" s="1"/>
      <c r="G911" s="1"/>
      <c r="H911" s="1"/>
      <c r="I911" s="1"/>
      <c r="J911" s="1"/>
      <c r="K911" s="1"/>
    </row>
    <row r="912" spans="1:11" ht="12.75" x14ac:dyDescent="0.2">
      <c r="A912" s="1"/>
      <c r="B912" s="1"/>
      <c r="C912" s="1"/>
      <c r="D912" s="1"/>
      <c r="F912" s="1"/>
      <c r="G912" s="1"/>
      <c r="H912" s="1"/>
      <c r="I912" s="1"/>
      <c r="J912" s="1"/>
      <c r="K912" s="1"/>
    </row>
    <row r="913" spans="1:11" ht="12.75" x14ac:dyDescent="0.2">
      <c r="A913" s="1"/>
      <c r="B913" s="1"/>
      <c r="C913" s="1"/>
      <c r="D913" s="1"/>
      <c r="F913" s="1"/>
      <c r="G913" s="1"/>
      <c r="H913" s="1"/>
      <c r="I913" s="1"/>
      <c r="J913" s="1"/>
      <c r="K913" s="1"/>
    </row>
    <row r="914" spans="1:11" ht="12.75" x14ac:dyDescent="0.2">
      <c r="A914" s="1"/>
      <c r="B914" s="1"/>
      <c r="C914" s="1"/>
      <c r="D914" s="1"/>
      <c r="F914" s="1"/>
      <c r="G914" s="1"/>
      <c r="H914" s="1"/>
      <c r="I914" s="1"/>
      <c r="J914" s="1"/>
      <c r="K914" s="1"/>
    </row>
    <row r="915" spans="1:11" ht="12.75" x14ac:dyDescent="0.2">
      <c r="A915" s="1"/>
      <c r="B915" s="1"/>
      <c r="C915" s="1"/>
      <c r="D915" s="1"/>
      <c r="F915" s="1"/>
      <c r="G915" s="1"/>
      <c r="H915" s="1"/>
      <c r="I915" s="1"/>
      <c r="J915" s="1"/>
      <c r="K915" s="1"/>
    </row>
    <row r="916" spans="1:11" ht="12.75" x14ac:dyDescent="0.2">
      <c r="A916" s="1"/>
      <c r="B916" s="1"/>
      <c r="C916" s="1"/>
      <c r="D916" s="1"/>
      <c r="F916" s="1"/>
      <c r="G916" s="1"/>
      <c r="H916" s="1"/>
      <c r="I916" s="1"/>
      <c r="J916" s="1"/>
      <c r="K916" s="1"/>
    </row>
    <row r="917" spans="1:11" ht="12.75" x14ac:dyDescent="0.2">
      <c r="A917" s="1"/>
      <c r="B917" s="1"/>
      <c r="C917" s="1"/>
      <c r="D917" s="1"/>
      <c r="F917" s="1"/>
      <c r="G917" s="1"/>
      <c r="H917" s="1"/>
      <c r="I917" s="1"/>
      <c r="J917" s="1"/>
      <c r="K917" s="1"/>
    </row>
    <row r="918" spans="1:11" ht="12.75" x14ac:dyDescent="0.2">
      <c r="A918" s="1"/>
      <c r="B918" s="1"/>
      <c r="C918" s="1"/>
      <c r="D918" s="1"/>
      <c r="F918" s="1"/>
      <c r="G918" s="1"/>
      <c r="H918" s="1"/>
      <c r="I918" s="1"/>
      <c r="J918" s="1"/>
      <c r="K918" s="1"/>
    </row>
    <row r="919" spans="1:11" ht="12.75" x14ac:dyDescent="0.2">
      <c r="A919" s="1"/>
      <c r="B919" s="1"/>
      <c r="C919" s="1"/>
      <c r="D919" s="1"/>
      <c r="F919" s="1"/>
      <c r="G919" s="1"/>
      <c r="H919" s="1"/>
      <c r="I919" s="1"/>
      <c r="J919" s="1"/>
      <c r="K919" s="1"/>
    </row>
    <row r="920" spans="1:11" ht="12.75" x14ac:dyDescent="0.2">
      <c r="A920" s="1"/>
      <c r="B920" s="1"/>
      <c r="C920" s="1"/>
      <c r="D920" s="1"/>
      <c r="F920" s="1"/>
      <c r="G920" s="1"/>
      <c r="H920" s="1"/>
      <c r="I920" s="1"/>
      <c r="J920" s="1"/>
      <c r="K920" s="1"/>
    </row>
    <row r="921" spans="1:11" ht="12.75" x14ac:dyDescent="0.2">
      <c r="A921" s="1"/>
      <c r="B921" s="1"/>
      <c r="C921" s="1"/>
      <c r="D921" s="1"/>
      <c r="F921" s="1"/>
      <c r="G921" s="1"/>
      <c r="H921" s="1"/>
      <c r="I921" s="1"/>
      <c r="J921" s="1"/>
      <c r="K921" s="1"/>
    </row>
    <row r="922" spans="1:11" ht="12.75" x14ac:dyDescent="0.2">
      <c r="A922" s="1"/>
      <c r="B922" s="1"/>
      <c r="C922" s="1"/>
      <c r="D922" s="1"/>
      <c r="F922" s="1"/>
      <c r="G922" s="1"/>
      <c r="H922" s="1"/>
      <c r="I922" s="1"/>
      <c r="J922" s="1"/>
      <c r="K922" s="1"/>
    </row>
    <row r="923" spans="1:11" ht="12.75" x14ac:dyDescent="0.2">
      <c r="A923" s="1"/>
      <c r="B923" s="1"/>
      <c r="C923" s="1"/>
      <c r="D923" s="1"/>
      <c r="F923" s="1"/>
      <c r="G923" s="1"/>
      <c r="H923" s="1"/>
      <c r="I923" s="1"/>
      <c r="J923" s="1"/>
      <c r="K923" s="1"/>
    </row>
    <row r="924" spans="1:11" ht="12.75" x14ac:dyDescent="0.2">
      <c r="A924" s="1"/>
      <c r="B924" s="1"/>
      <c r="C924" s="1"/>
      <c r="D924" s="1"/>
      <c r="F924" s="1"/>
      <c r="G924" s="1"/>
      <c r="H924" s="1"/>
      <c r="I924" s="1"/>
      <c r="J924" s="1"/>
      <c r="K924" s="1"/>
    </row>
    <row r="925" spans="1:11" ht="12.75" x14ac:dyDescent="0.2">
      <c r="A925" s="1"/>
      <c r="B925" s="1"/>
      <c r="C925" s="1"/>
      <c r="D925" s="1"/>
      <c r="F925" s="1"/>
      <c r="G925" s="1"/>
      <c r="H925" s="1"/>
      <c r="I925" s="1"/>
      <c r="J925" s="1"/>
      <c r="K925" s="1"/>
    </row>
    <row r="926" spans="1:11" ht="12.75" x14ac:dyDescent="0.2">
      <c r="A926" s="1"/>
      <c r="B926" s="1"/>
      <c r="C926" s="1"/>
      <c r="D926" s="1"/>
      <c r="F926" s="1"/>
      <c r="G926" s="1"/>
      <c r="H926" s="1"/>
      <c r="I926" s="1"/>
      <c r="J926" s="1"/>
      <c r="K926" s="1"/>
    </row>
    <row r="927" spans="1:11" ht="12.75" x14ac:dyDescent="0.2">
      <c r="A927" s="1"/>
      <c r="B927" s="1"/>
      <c r="C927" s="1"/>
      <c r="D927" s="1"/>
      <c r="F927" s="1"/>
      <c r="G927" s="1"/>
      <c r="H927" s="1"/>
      <c r="I927" s="1"/>
      <c r="J927" s="1"/>
      <c r="K927" s="1"/>
    </row>
    <row r="928" spans="1:11" ht="12.75" x14ac:dyDescent="0.2">
      <c r="A928" s="1"/>
      <c r="B928" s="1"/>
      <c r="C928" s="1"/>
      <c r="D928" s="1"/>
      <c r="F928" s="1"/>
      <c r="G928" s="1"/>
      <c r="H928" s="1"/>
      <c r="I928" s="1"/>
      <c r="J928" s="1"/>
      <c r="K928" s="1"/>
    </row>
    <row r="929" spans="1:11" ht="12.75" x14ac:dyDescent="0.2">
      <c r="A929" s="1"/>
      <c r="B929" s="1"/>
      <c r="C929" s="1"/>
      <c r="D929" s="1"/>
      <c r="F929" s="1"/>
      <c r="G929" s="1"/>
      <c r="H929" s="1"/>
      <c r="I929" s="1"/>
      <c r="J929" s="1"/>
      <c r="K929" s="1"/>
    </row>
    <row r="930" spans="1:11" ht="12.75" x14ac:dyDescent="0.2">
      <c r="A930" s="1"/>
      <c r="B930" s="1"/>
      <c r="C930" s="1"/>
      <c r="D930" s="1"/>
      <c r="F930" s="1"/>
      <c r="G930" s="1"/>
      <c r="H930" s="1"/>
      <c r="I930" s="1"/>
      <c r="J930" s="1"/>
      <c r="K930" s="1"/>
    </row>
    <row r="931" spans="1:11" ht="12.75" x14ac:dyDescent="0.2">
      <c r="A931" s="1"/>
      <c r="B931" s="1"/>
      <c r="C931" s="1"/>
      <c r="D931" s="1"/>
      <c r="F931" s="1"/>
      <c r="G931" s="1"/>
      <c r="H931" s="1"/>
      <c r="I931" s="1"/>
      <c r="J931" s="1"/>
      <c r="K931" s="1"/>
    </row>
    <row r="932" spans="1:11" ht="12.75" x14ac:dyDescent="0.2">
      <c r="A932" s="1"/>
      <c r="B932" s="1"/>
      <c r="C932" s="1"/>
      <c r="D932" s="1"/>
      <c r="F932" s="1"/>
      <c r="G932" s="1"/>
      <c r="H932" s="1"/>
      <c r="I932" s="1"/>
      <c r="J932" s="1"/>
      <c r="K932" s="1"/>
    </row>
    <row r="933" spans="1:11" ht="12.75" x14ac:dyDescent="0.2">
      <c r="A933" s="1"/>
      <c r="B933" s="1"/>
      <c r="C933" s="1"/>
      <c r="D933" s="1"/>
      <c r="F933" s="1"/>
      <c r="G933" s="1"/>
      <c r="H933" s="1"/>
      <c r="I933" s="1"/>
      <c r="J933" s="1"/>
      <c r="K933" s="1"/>
    </row>
    <row r="934" spans="1:11" ht="12.75" x14ac:dyDescent="0.2">
      <c r="A934" s="1"/>
      <c r="B934" s="1"/>
      <c r="C934" s="1"/>
      <c r="D934" s="1"/>
      <c r="F934" s="1"/>
      <c r="G934" s="1"/>
      <c r="H934" s="1"/>
      <c r="I934" s="1"/>
      <c r="J934" s="1"/>
      <c r="K934" s="1"/>
    </row>
    <row r="935" spans="1:11" ht="12.75" x14ac:dyDescent="0.2">
      <c r="A935" s="1"/>
      <c r="B935" s="1"/>
      <c r="C935" s="1"/>
      <c r="D935" s="1"/>
      <c r="F935" s="1"/>
      <c r="G935" s="1"/>
      <c r="H935" s="1"/>
      <c r="I935" s="1"/>
      <c r="J935" s="1"/>
      <c r="K935" s="1"/>
    </row>
    <row r="936" spans="1:11" ht="12.75" x14ac:dyDescent="0.2">
      <c r="A936" s="1"/>
      <c r="B936" s="1"/>
      <c r="C936" s="1"/>
      <c r="D936" s="1"/>
      <c r="F936" s="1"/>
      <c r="G936" s="1"/>
      <c r="H936" s="1"/>
      <c r="I936" s="1"/>
      <c r="J936" s="1"/>
      <c r="K936" s="1"/>
    </row>
    <row r="937" spans="1:11" ht="12.75" x14ac:dyDescent="0.2">
      <c r="A937" s="1"/>
      <c r="B937" s="1"/>
      <c r="C937" s="1"/>
      <c r="D937" s="1"/>
      <c r="F937" s="1"/>
      <c r="G937" s="1"/>
      <c r="H937" s="1"/>
      <c r="I937" s="1"/>
      <c r="J937" s="1"/>
      <c r="K937" s="1"/>
    </row>
    <row r="938" spans="1:11" ht="12.75" x14ac:dyDescent="0.2">
      <c r="A938" s="1"/>
      <c r="B938" s="1"/>
      <c r="C938" s="1"/>
      <c r="D938" s="1"/>
      <c r="F938" s="1"/>
      <c r="G938" s="1"/>
      <c r="H938" s="1"/>
      <c r="I938" s="1"/>
      <c r="J938" s="1"/>
      <c r="K938" s="1"/>
    </row>
    <row r="939" spans="1:11" ht="12.75" x14ac:dyDescent="0.2">
      <c r="A939" s="1"/>
      <c r="B939" s="1"/>
      <c r="C939" s="1"/>
      <c r="D939" s="1"/>
      <c r="F939" s="1"/>
      <c r="G939" s="1"/>
      <c r="H939" s="1"/>
      <c r="I939" s="1"/>
      <c r="J939" s="1"/>
      <c r="K939" s="1"/>
    </row>
    <row r="940" spans="1:11" ht="12.75" x14ac:dyDescent="0.2">
      <c r="A940" s="1"/>
      <c r="B940" s="1"/>
      <c r="C940" s="1"/>
      <c r="D940" s="1"/>
      <c r="F940" s="1"/>
      <c r="G940" s="1"/>
      <c r="H940" s="1"/>
      <c r="I940" s="1"/>
      <c r="J940" s="1"/>
      <c r="K940" s="1"/>
    </row>
    <row r="941" spans="1:11" ht="12.75" x14ac:dyDescent="0.2">
      <c r="A941" s="1"/>
      <c r="B941" s="1"/>
      <c r="C941" s="1"/>
      <c r="D941" s="1"/>
      <c r="F941" s="1"/>
      <c r="G941" s="1"/>
      <c r="H941" s="1"/>
      <c r="I941" s="1"/>
      <c r="J941" s="1"/>
      <c r="K941" s="1"/>
    </row>
    <row r="942" spans="1:11" ht="12.75" x14ac:dyDescent="0.2">
      <c r="A942" s="1"/>
      <c r="B942" s="1"/>
      <c r="C942" s="1"/>
      <c r="D942" s="1"/>
      <c r="F942" s="1"/>
      <c r="G942" s="1"/>
      <c r="H942" s="1"/>
      <c r="I942" s="1"/>
      <c r="J942" s="1"/>
      <c r="K942" s="1"/>
    </row>
    <row r="943" spans="1:11" ht="12.75" x14ac:dyDescent="0.2">
      <c r="A943" s="1"/>
      <c r="B943" s="1"/>
      <c r="C943" s="1"/>
      <c r="D943" s="1"/>
      <c r="F943" s="1"/>
      <c r="G943" s="1"/>
      <c r="H943" s="1"/>
      <c r="I943" s="1"/>
      <c r="J943" s="1"/>
      <c r="K943" s="1"/>
    </row>
    <row r="944" spans="1:11" ht="12.75" x14ac:dyDescent="0.2">
      <c r="A944" s="1"/>
      <c r="B944" s="1"/>
      <c r="C944" s="1"/>
      <c r="D944" s="1"/>
      <c r="F944" s="1"/>
      <c r="G944" s="1"/>
      <c r="H944" s="1"/>
      <c r="I944" s="1"/>
      <c r="J944" s="1"/>
      <c r="K944" s="1"/>
    </row>
    <row r="945" spans="1:11" ht="12.75" x14ac:dyDescent="0.2">
      <c r="A945" s="1"/>
      <c r="B945" s="1"/>
      <c r="C945" s="1"/>
      <c r="D945" s="1"/>
      <c r="F945" s="1"/>
      <c r="G945" s="1"/>
      <c r="H945" s="1"/>
      <c r="I945" s="1"/>
      <c r="J945" s="1"/>
      <c r="K945" s="1"/>
    </row>
    <row r="946" spans="1:11" ht="12.75" x14ac:dyDescent="0.2">
      <c r="A946" s="1"/>
      <c r="B946" s="1"/>
      <c r="C946" s="1"/>
      <c r="D946" s="1"/>
      <c r="F946" s="1"/>
      <c r="G946" s="1"/>
      <c r="H946" s="1"/>
      <c r="I946" s="1"/>
      <c r="J946" s="1"/>
      <c r="K946" s="1"/>
    </row>
    <row r="947" spans="1:11" ht="12.75" x14ac:dyDescent="0.2">
      <c r="A947" s="1"/>
      <c r="B947" s="1"/>
      <c r="C947" s="1"/>
      <c r="D947" s="1"/>
      <c r="F947" s="1"/>
      <c r="G947" s="1"/>
      <c r="H947" s="1"/>
      <c r="I947" s="1"/>
      <c r="J947" s="1"/>
      <c r="K947" s="1"/>
    </row>
    <row r="948" spans="1:11" ht="12.75" x14ac:dyDescent="0.2">
      <c r="A948" s="1"/>
      <c r="B948" s="1"/>
      <c r="C948" s="1"/>
      <c r="D948" s="1"/>
      <c r="F948" s="1"/>
      <c r="G948" s="1"/>
      <c r="H948" s="1"/>
      <c r="I948" s="1"/>
      <c r="J948" s="1"/>
      <c r="K948" s="1"/>
    </row>
    <row r="949" spans="1:11" ht="12.75" x14ac:dyDescent="0.2">
      <c r="A949" s="1"/>
      <c r="B949" s="1"/>
      <c r="C949" s="1"/>
      <c r="D949" s="1"/>
      <c r="F949" s="1"/>
      <c r="G949" s="1"/>
      <c r="H949" s="1"/>
      <c r="I949" s="1"/>
      <c r="J949" s="1"/>
      <c r="K949" s="1"/>
    </row>
    <row r="950" spans="1:11" ht="12.75" x14ac:dyDescent="0.2">
      <c r="A950" s="1"/>
      <c r="B950" s="1"/>
      <c r="C950" s="1"/>
      <c r="D950" s="1"/>
      <c r="F950" s="1"/>
      <c r="G950" s="1"/>
      <c r="H950" s="1"/>
      <c r="I950" s="1"/>
      <c r="J950" s="1"/>
      <c r="K950" s="1"/>
    </row>
    <row r="951" spans="1:11" ht="12.75" x14ac:dyDescent="0.2">
      <c r="A951" s="1"/>
      <c r="B951" s="1"/>
      <c r="C951" s="1"/>
      <c r="D951" s="1"/>
      <c r="F951" s="1"/>
      <c r="G951" s="1"/>
      <c r="H951" s="1"/>
      <c r="I951" s="1"/>
      <c r="J951" s="1"/>
      <c r="K951" s="1"/>
    </row>
    <row r="952" spans="1:11" ht="12.75" x14ac:dyDescent="0.2">
      <c r="A952" s="1"/>
      <c r="B952" s="1"/>
      <c r="C952" s="1"/>
      <c r="D952" s="1"/>
      <c r="F952" s="1"/>
      <c r="G952" s="1"/>
      <c r="H952" s="1"/>
      <c r="I952" s="1"/>
      <c r="J952" s="1"/>
      <c r="K952" s="1"/>
    </row>
    <row r="953" spans="1:11" ht="12.75" x14ac:dyDescent="0.2">
      <c r="A953" s="1"/>
      <c r="B953" s="1"/>
      <c r="C953" s="1"/>
      <c r="D953" s="1"/>
      <c r="F953" s="1"/>
      <c r="G953" s="1"/>
      <c r="H953" s="1"/>
      <c r="I953" s="1"/>
      <c r="J953" s="1"/>
      <c r="K953" s="1"/>
    </row>
    <row r="954" spans="1:11" ht="12.75" x14ac:dyDescent="0.2">
      <c r="A954" s="1"/>
      <c r="B954" s="1"/>
      <c r="C954" s="1"/>
      <c r="D954" s="1"/>
      <c r="F954" s="1"/>
      <c r="G954" s="1"/>
      <c r="H954" s="1"/>
      <c r="I954" s="1"/>
      <c r="J954" s="1"/>
      <c r="K954" s="1"/>
    </row>
    <row r="955" spans="1:11" ht="12.75" x14ac:dyDescent="0.2">
      <c r="A955" s="1"/>
      <c r="B955" s="1"/>
      <c r="C955" s="1"/>
      <c r="D955" s="1"/>
      <c r="F955" s="1"/>
      <c r="G955" s="1"/>
      <c r="H955" s="1"/>
      <c r="I955" s="1"/>
      <c r="J955" s="1"/>
      <c r="K955" s="1"/>
    </row>
    <row r="956" spans="1:11" ht="12.75" x14ac:dyDescent="0.2">
      <c r="A956" s="1"/>
      <c r="B956" s="1"/>
      <c r="C956" s="1"/>
      <c r="D956" s="1"/>
      <c r="F956" s="1"/>
      <c r="G956" s="1"/>
      <c r="H956" s="1"/>
      <c r="I956" s="1"/>
      <c r="J956" s="1"/>
      <c r="K956" s="1"/>
    </row>
    <row r="957" spans="1:11" ht="12.75" x14ac:dyDescent="0.2">
      <c r="A957" s="1"/>
      <c r="B957" s="1"/>
      <c r="C957" s="1"/>
      <c r="D957" s="1"/>
      <c r="F957" s="1"/>
      <c r="G957" s="1"/>
      <c r="H957" s="1"/>
      <c r="I957" s="1"/>
      <c r="J957" s="1"/>
      <c r="K957" s="1"/>
    </row>
    <row r="958" spans="1:11" ht="12.75" x14ac:dyDescent="0.2">
      <c r="A958" s="1"/>
      <c r="B958" s="1"/>
      <c r="C958" s="1"/>
      <c r="D958" s="1"/>
      <c r="F958" s="1"/>
      <c r="G958" s="1"/>
      <c r="H958" s="1"/>
      <c r="I958" s="1"/>
      <c r="J958" s="1"/>
      <c r="K958" s="1"/>
    </row>
    <row r="959" spans="1:11" ht="12.75" x14ac:dyDescent="0.2">
      <c r="A959" s="1"/>
      <c r="B959" s="1"/>
      <c r="C959" s="1"/>
      <c r="D959" s="1"/>
      <c r="F959" s="1"/>
      <c r="G959" s="1"/>
      <c r="H959" s="1"/>
      <c r="I959" s="1"/>
      <c r="J959" s="1"/>
      <c r="K959" s="1"/>
    </row>
    <row r="960" spans="1:11" ht="12.75" x14ac:dyDescent="0.2">
      <c r="A960" s="1"/>
      <c r="B960" s="1"/>
      <c r="C960" s="1"/>
      <c r="D960" s="1"/>
      <c r="F960" s="1"/>
      <c r="G960" s="1"/>
      <c r="H960" s="1"/>
      <c r="I960" s="1"/>
      <c r="J960" s="1"/>
      <c r="K960" s="1"/>
    </row>
    <row r="961" spans="1:11" ht="12.75" x14ac:dyDescent="0.2">
      <c r="A961" s="1"/>
      <c r="B961" s="1"/>
      <c r="C961" s="1"/>
      <c r="D961" s="1"/>
      <c r="F961" s="1"/>
      <c r="G961" s="1"/>
      <c r="H961" s="1"/>
      <c r="I961" s="1"/>
      <c r="J961" s="1"/>
      <c r="K961" s="1"/>
    </row>
    <row r="962" spans="1:11" ht="12.75" x14ac:dyDescent="0.2">
      <c r="A962" s="1"/>
      <c r="B962" s="1"/>
      <c r="C962" s="1"/>
      <c r="D962" s="1"/>
      <c r="F962" s="1"/>
      <c r="G962" s="1"/>
      <c r="H962" s="1"/>
      <c r="I962" s="1"/>
      <c r="J962" s="1"/>
      <c r="K962" s="1"/>
    </row>
    <row r="963" spans="1:11" ht="12.75" x14ac:dyDescent="0.2">
      <c r="A963" s="1"/>
      <c r="B963" s="1"/>
      <c r="C963" s="1"/>
      <c r="D963" s="1"/>
      <c r="F963" s="1"/>
      <c r="G963" s="1"/>
      <c r="H963" s="1"/>
      <c r="I963" s="1"/>
      <c r="J963" s="1"/>
      <c r="K963" s="1"/>
    </row>
    <row r="964" spans="1:11" ht="12.75" x14ac:dyDescent="0.2">
      <c r="A964" s="1"/>
      <c r="B964" s="1"/>
      <c r="C964" s="1"/>
      <c r="D964" s="1"/>
      <c r="F964" s="1"/>
      <c r="G964" s="1"/>
      <c r="H964" s="1"/>
      <c r="I964" s="1"/>
      <c r="J964" s="1"/>
      <c r="K964" s="1"/>
    </row>
    <row r="965" spans="1:11" ht="12.75" x14ac:dyDescent="0.2">
      <c r="A965" s="1"/>
      <c r="B965" s="1"/>
      <c r="C965" s="1"/>
      <c r="D965" s="1"/>
      <c r="F965" s="1"/>
      <c r="G965" s="1"/>
      <c r="H965" s="1"/>
      <c r="I965" s="1"/>
      <c r="J965" s="1"/>
      <c r="K965" s="1"/>
    </row>
    <row r="966" spans="1:11" ht="12.75" x14ac:dyDescent="0.2">
      <c r="A966" s="1"/>
      <c r="B966" s="1"/>
      <c r="C966" s="1"/>
      <c r="D966" s="1"/>
      <c r="F966" s="1"/>
      <c r="G966" s="1"/>
      <c r="H966" s="1"/>
      <c r="I966" s="1"/>
      <c r="J966" s="1"/>
      <c r="K966" s="1"/>
    </row>
    <row r="967" spans="1:11" ht="12.75" x14ac:dyDescent="0.2">
      <c r="A967" s="1"/>
      <c r="B967" s="1"/>
      <c r="C967" s="1"/>
      <c r="D967" s="1"/>
      <c r="F967" s="1"/>
      <c r="G967" s="1"/>
      <c r="H967" s="1"/>
      <c r="I967" s="1"/>
      <c r="J967" s="1"/>
      <c r="K967" s="1"/>
    </row>
    <row r="968" spans="1:11" ht="12.75" x14ac:dyDescent="0.2">
      <c r="A968" s="1"/>
      <c r="B968" s="1"/>
      <c r="C968" s="1"/>
      <c r="D968" s="1"/>
      <c r="F968" s="1"/>
      <c r="G968" s="1"/>
      <c r="H968" s="1"/>
      <c r="I968" s="1"/>
      <c r="J968" s="1"/>
      <c r="K968" s="1"/>
    </row>
    <row r="969" spans="1:11" ht="12.75" x14ac:dyDescent="0.2">
      <c r="A969" s="1"/>
      <c r="B969" s="1"/>
      <c r="C969" s="1"/>
      <c r="D969" s="1"/>
      <c r="F969" s="1"/>
      <c r="G969" s="1"/>
      <c r="H969" s="1"/>
      <c r="I969" s="1"/>
      <c r="J969" s="1"/>
      <c r="K969" s="1"/>
    </row>
    <row r="970" spans="1:11" ht="12.75" x14ac:dyDescent="0.2">
      <c r="A970" s="1"/>
      <c r="B970" s="1"/>
      <c r="C970" s="1"/>
      <c r="D970" s="1"/>
      <c r="F970" s="1"/>
      <c r="G970" s="1"/>
      <c r="H970" s="1"/>
      <c r="I970" s="1"/>
      <c r="J970" s="1"/>
      <c r="K970" s="1"/>
    </row>
    <row r="971" spans="1:11" ht="12.75" x14ac:dyDescent="0.2">
      <c r="A971" s="1"/>
      <c r="B971" s="1"/>
      <c r="C971" s="1"/>
      <c r="D971" s="1"/>
      <c r="F971" s="1"/>
      <c r="G971" s="1"/>
      <c r="H971" s="1"/>
      <c r="I971" s="1"/>
      <c r="J971" s="1"/>
      <c r="K971" s="1"/>
    </row>
    <row r="972" spans="1:11" ht="12.75" x14ac:dyDescent="0.2">
      <c r="A972" s="1"/>
      <c r="B972" s="1"/>
      <c r="C972" s="1"/>
      <c r="D972" s="1"/>
      <c r="F972" s="1"/>
      <c r="G972" s="1"/>
      <c r="H972" s="1"/>
      <c r="I972" s="1"/>
      <c r="J972" s="1"/>
      <c r="K972" s="1"/>
    </row>
    <row r="973" spans="1:11" ht="12.75" x14ac:dyDescent="0.2">
      <c r="A973" s="1"/>
      <c r="B973" s="1"/>
      <c r="C973" s="1"/>
      <c r="D973" s="1"/>
      <c r="F973" s="1"/>
      <c r="G973" s="1"/>
      <c r="H973" s="1"/>
      <c r="I973" s="1"/>
      <c r="J973" s="1"/>
      <c r="K973" s="1"/>
    </row>
    <row r="974" spans="1:11" ht="12.75" x14ac:dyDescent="0.2">
      <c r="A974" s="1"/>
      <c r="B974" s="1"/>
      <c r="C974" s="1"/>
      <c r="D974" s="1"/>
      <c r="F974" s="1"/>
      <c r="G974" s="1"/>
      <c r="H974" s="1"/>
      <c r="I974" s="1"/>
      <c r="J974" s="1"/>
      <c r="K974" s="1"/>
    </row>
    <row r="975" spans="1:11" ht="12.75" x14ac:dyDescent="0.2">
      <c r="A975" s="1"/>
      <c r="B975" s="1"/>
      <c r="C975" s="1"/>
      <c r="D975" s="1"/>
      <c r="F975" s="1"/>
      <c r="G975" s="1"/>
      <c r="H975" s="1"/>
      <c r="I975" s="1"/>
      <c r="J975" s="1"/>
      <c r="K975" s="1"/>
    </row>
    <row r="976" spans="1:11" ht="12.75" x14ac:dyDescent="0.2">
      <c r="A976" s="1"/>
      <c r="B976" s="1"/>
      <c r="C976" s="1"/>
      <c r="D976" s="1"/>
      <c r="F976" s="1"/>
      <c r="G976" s="1"/>
      <c r="H976" s="1"/>
      <c r="I976" s="1"/>
      <c r="J976" s="1"/>
      <c r="K976" s="1"/>
    </row>
    <row r="977" spans="1:11" ht="12.75" x14ac:dyDescent="0.2">
      <c r="A977" s="1"/>
      <c r="B977" s="1"/>
      <c r="C977" s="1"/>
      <c r="D977" s="1"/>
      <c r="F977" s="1"/>
      <c r="G977" s="1"/>
      <c r="H977" s="1"/>
      <c r="I977" s="1"/>
      <c r="J977" s="1"/>
      <c r="K977" s="1"/>
    </row>
    <row r="978" spans="1:11" ht="12.75" x14ac:dyDescent="0.2">
      <c r="A978" s="1"/>
      <c r="B978" s="1"/>
      <c r="C978" s="1"/>
      <c r="D978" s="1"/>
      <c r="F978" s="1"/>
      <c r="G978" s="1"/>
      <c r="H978" s="1"/>
      <c r="I978" s="1"/>
      <c r="J978" s="1"/>
      <c r="K978" s="1"/>
    </row>
    <row r="979" spans="1:11" ht="12.75" x14ac:dyDescent="0.2">
      <c r="A979" s="1"/>
      <c r="B979" s="1"/>
      <c r="C979" s="1"/>
      <c r="D979" s="1"/>
      <c r="F979" s="1"/>
      <c r="G979" s="1"/>
      <c r="H979" s="1"/>
      <c r="I979" s="1"/>
      <c r="J979" s="1"/>
      <c r="K979" s="1"/>
    </row>
    <row r="980" spans="1:11" ht="12.75" x14ac:dyDescent="0.2">
      <c r="A980" s="1"/>
      <c r="B980" s="1"/>
      <c r="C980" s="1"/>
      <c r="D980" s="1"/>
      <c r="F980" s="1"/>
      <c r="G980" s="1"/>
      <c r="H980" s="1"/>
      <c r="I980" s="1"/>
      <c r="J980" s="1"/>
      <c r="K980" s="1"/>
    </row>
    <row r="981" spans="1:11" ht="12.75" x14ac:dyDescent="0.2">
      <c r="A981" s="1"/>
      <c r="B981" s="1"/>
      <c r="C981" s="1"/>
      <c r="D981" s="1"/>
      <c r="F981" s="1"/>
      <c r="G981" s="1"/>
      <c r="H981" s="1"/>
      <c r="I981" s="1"/>
      <c r="J981" s="1"/>
      <c r="K981" s="1"/>
    </row>
    <row r="982" spans="1:11" ht="12.75" x14ac:dyDescent="0.2">
      <c r="A982" s="1"/>
      <c r="B982" s="1"/>
      <c r="C982" s="1"/>
      <c r="D982" s="1"/>
      <c r="F982" s="1"/>
      <c r="G982" s="1"/>
      <c r="H982" s="1"/>
      <c r="I982" s="1"/>
      <c r="J982" s="1"/>
      <c r="K982" s="1"/>
    </row>
    <row r="983" spans="1:11" ht="12.75" x14ac:dyDescent="0.2">
      <c r="A983" s="1"/>
      <c r="B983" s="1"/>
      <c r="C983" s="1"/>
      <c r="D983" s="1"/>
      <c r="F983" s="1"/>
      <c r="G983" s="1"/>
      <c r="H983" s="1"/>
      <c r="I983" s="1"/>
      <c r="J983" s="1"/>
      <c r="K983" s="1"/>
    </row>
    <row r="984" spans="1:11" ht="12.75" x14ac:dyDescent="0.2">
      <c r="A984" s="1"/>
      <c r="B984" s="1"/>
      <c r="C984" s="1"/>
      <c r="D984" s="1"/>
      <c r="F984" s="1"/>
      <c r="G984" s="1"/>
      <c r="H984" s="1"/>
      <c r="I984" s="1"/>
      <c r="J984" s="1"/>
      <c r="K984" s="1"/>
    </row>
    <row r="985" spans="1:11" ht="12.75" x14ac:dyDescent="0.2">
      <c r="A985" s="1"/>
      <c r="B985" s="1"/>
      <c r="C985" s="1"/>
      <c r="D985" s="1"/>
      <c r="F985" s="1"/>
      <c r="G985" s="1"/>
      <c r="H985" s="1"/>
      <c r="I985" s="1"/>
      <c r="J985" s="1"/>
      <c r="K985" s="1"/>
    </row>
    <row r="986" spans="1:11" ht="12.75" x14ac:dyDescent="0.2">
      <c r="A986" s="1"/>
      <c r="B986" s="1"/>
      <c r="C986" s="1"/>
      <c r="D986" s="1"/>
      <c r="F986" s="1"/>
      <c r="G986" s="1"/>
      <c r="H986" s="1"/>
      <c r="I986" s="1"/>
      <c r="J986" s="1"/>
      <c r="K986" s="1"/>
    </row>
    <row r="987" spans="1:11" ht="12.75" x14ac:dyDescent="0.2">
      <c r="A987" s="1"/>
      <c r="B987" s="1"/>
      <c r="C987" s="1"/>
      <c r="D987" s="1"/>
      <c r="F987" s="1"/>
      <c r="G987" s="1"/>
      <c r="H987" s="1"/>
      <c r="I987" s="1"/>
      <c r="J987" s="1"/>
      <c r="K987" s="1"/>
    </row>
    <row r="988" spans="1:11" ht="12.75" x14ac:dyDescent="0.2">
      <c r="A988" s="1"/>
      <c r="B988" s="1"/>
      <c r="C988" s="1"/>
      <c r="D988" s="1"/>
      <c r="F988" s="1"/>
      <c r="G988" s="1"/>
      <c r="H988" s="1"/>
      <c r="I988" s="1"/>
      <c r="J988" s="1"/>
      <c r="K988" s="1"/>
    </row>
    <row r="989" spans="1:11" ht="12.75" x14ac:dyDescent="0.2">
      <c r="A989" s="1"/>
      <c r="B989" s="1"/>
      <c r="C989" s="1"/>
      <c r="D989" s="1"/>
      <c r="F989" s="1"/>
      <c r="G989" s="1"/>
      <c r="H989" s="1"/>
      <c r="I989" s="1"/>
      <c r="J989" s="1"/>
      <c r="K989" s="1"/>
    </row>
    <row r="990" spans="1:11" ht="12.75" x14ac:dyDescent="0.2">
      <c r="A990" s="1"/>
      <c r="B990" s="1"/>
      <c r="C990" s="1"/>
      <c r="D990" s="1"/>
      <c r="F990" s="1"/>
      <c r="G990" s="1"/>
      <c r="H990" s="1"/>
      <c r="I990" s="1"/>
      <c r="J990" s="1"/>
      <c r="K990" s="1"/>
    </row>
    <row r="991" spans="1:11" ht="12.75" x14ac:dyDescent="0.2">
      <c r="A991" s="1"/>
      <c r="B991" s="1"/>
      <c r="C991" s="1"/>
      <c r="D991" s="1"/>
      <c r="F991" s="1"/>
      <c r="G991" s="1"/>
      <c r="H991" s="1"/>
      <c r="I991" s="1"/>
      <c r="J991" s="1"/>
      <c r="K991" s="1"/>
    </row>
    <row r="992" spans="1:11" ht="12.75" x14ac:dyDescent="0.2">
      <c r="A992" s="1"/>
      <c r="B992" s="1"/>
      <c r="C992" s="1"/>
      <c r="D992" s="1"/>
      <c r="F992" s="1"/>
      <c r="G992" s="1"/>
      <c r="H992" s="1"/>
      <c r="I992" s="1"/>
      <c r="J992" s="1"/>
      <c r="K992" s="1"/>
    </row>
    <row r="993" spans="1:11" ht="12.75" x14ac:dyDescent="0.2">
      <c r="A993" s="1"/>
      <c r="B993" s="1"/>
      <c r="C993" s="1"/>
      <c r="D993" s="1"/>
      <c r="F993" s="1"/>
      <c r="G993" s="1"/>
      <c r="H993" s="1"/>
      <c r="I993" s="1"/>
      <c r="J993" s="1"/>
      <c r="K993" s="1"/>
    </row>
    <row r="994" spans="1:11" ht="12.75" x14ac:dyDescent="0.2">
      <c r="A994" s="1"/>
      <c r="B994" s="1"/>
      <c r="C994" s="1"/>
      <c r="D994" s="1"/>
      <c r="F994" s="1"/>
      <c r="G994" s="1"/>
      <c r="H994" s="1"/>
      <c r="I994" s="1"/>
      <c r="J994" s="1"/>
      <c r="K994" s="1"/>
    </row>
    <row r="995" spans="1:11" ht="12.75" x14ac:dyDescent="0.2">
      <c r="A995" s="1"/>
      <c r="B995" s="1"/>
      <c r="C995" s="1"/>
      <c r="D995" s="1"/>
      <c r="F995" s="1"/>
      <c r="G995" s="1"/>
      <c r="H995" s="1"/>
      <c r="I995" s="1"/>
      <c r="J995" s="1"/>
      <c r="K995" s="1"/>
    </row>
    <row r="996" spans="1:11" ht="12.75" x14ac:dyDescent="0.2">
      <c r="A996" s="1"/>
      <c r="B996" s="1"/>
      <c r="C996" s="1"/>
      <c r="D996" s="1"/>
      <c r="F996" s="1"/>
      <c r="G996" s="1"/>
      <c r="H996" s="1"/>
      <c r="I996" s="1"/>
      <c r="J996" s="1"/>
      <c r="K996" s="1"/>
    </row>
    <row r="997" spans="1:11" ht="12.75" x14ac:dyDescent="0.2">
      <c r="A997" s="1"/>
      <c r="B997" s="1"/>
      <c r="C997" s="1"/>
      <c r="D997" s="1"/>
      <c r="F997" s="1"/>
      <c r="G997" s="1"/>
      <c r="H997" s="1"/>
      <c r="I997" s="1"/>
      <c r="J997" s="1"/>
      <c r="K997" s="1"/>
    </row>
    <row r="998" spans="1:11" ht="12.75" x14ac:dyDescent="0.2">
      <c r="A998" s="1"/>
      <c r="B998" s="1"/>
      <c r="C998" s="1"/>
      <c r="D998" s="1"/>
      <c r="F998" s="1"/>
      <c r="G998" s="1"/>
      <c r="H998" s="1"/>
      <c r="I998" s="1"/>
      <c r="J998" s="1"/>
      <c r="K998" s="1"/>
    </row>
    <row r="999" spans="1:11" ht="12.75" x14ac:dyDescent="0.2">
      <c r="A999" s="1"/>
      <c r="B999" s="1"/>
      <c r="C999" s="1"/>
      <c r="D999" s="1"/>
      <c r="F999" s="1"/>
      <c r="G999" s="1"/>
      <c r="H999" s="1"/>
      <c r="I999" s="1"/>
      <c r="J999" s="1"/>
      <c r="K999" s="1"/>
    </row>
    <row r="1000" spans="1:11" ht="12.75" x14ac:dyDescent="0.2">
      <c r="A1000" s="1"/>
      <c r="B1000" s="1"/>
      <c r="C1000" s="1"/>
      <c r="D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K999"/>
  <sheetViews>
    <sheetView workbookViewId="0"/>
  </sheetViews>
  <sheetFormatPr defaultColWidth="14.42578125" defaultRowHeight="15.75" customHeight="1" x14ac:dyDescent="0.2"/>
  <cols>
    <col min="2" max="2" width="24.28515625" customWidth="1"/>
    <col min="3" max="3" width="8.28515625" customWidth="1"/>
    <col min="4" max="4" width="9.5703125" customWidth="1"/>
    <col min="5" max="5" width="11" customWidth="1"/>
    <col min="6" max="6" width="9.85546875" customWidth="1"/>
    <col min="7" max="7" width="11.28515625" customWidth="1"/>
    <col min="8" max="8" width="10.140625" customWidth="1"/>
    <col min="9" max="9" width="9" customWidth="1"/>
    <col min="10" max="10" width="10.42578125" customWidth="1"/>
    <col min="11" max="11" width="9.28515625" customWidth="1"/>
  </cols>
  <sheetData>
    <row r="1" spans="1:11" ht="15.75" customHeight="1" x14ac:dyDescent="0.2">
      <c r="A1" s="1" t="s">
        <v>1260</v>
      </c>
      <c r="B1" s="1" t="s">
        <v>483</v>
      </c>
      <c r="C1" s="29" t="s">
        <v>1261</v>
      </c>
      <c r="D1" s="1" t="s">
        <v>1262</v>
      </c>
      <c r="E1" s="1" t="s">
        <v>1263</v>
      </c>
      <c r="F1" s="1" t="s">
        <v>1264</v>
      </c>
      <c r="G1" s="1" t="s">
        <v>1265</v>
      </c>
      <c r="H1" s="1" t="s">
        <v>1266</v>
      </c>
      <c r="I1" s="1" t="s">
        <v>1267</v>
      </c>
      <c r="J1" s="1" t="s">
        <v>1268</v>
      </c>
      <c r="K1" s="1" t="s">
        <v>1269</v>
      </c>
    </row>
    <row r="2" spans="1:11" ht="15.75" customHeight="1" x14ac:dyDescent="0.2">
      <c r="A2" s="1"/>
      <c r="B2" s="1" t="s">
        <v>1270</v>
      </c>
      <c r="C2" s="29" t="str">
        <f t="shared" ref="C2:C37" si="0">CONCATENATE(H2,"x",K2)</f>
        <v>0x0</v>
      </c>
      <c r="D2" s="1">
        <v>18.5</v>
      </c>
      <c r="E2" s="29">
        <f t="shared" ref="E2:E37" si="1">D2*0.823</f>
        <v>15.225499999999998</v>
      </c>
      <c r="F2" s="1"/>
      <c r="G2" s="29">
        <f t="shared" ref="G2:G37" si="2">F2*0.823</f>
        <v>0</v>
      </c>
      <c r="H2" s="29">
        <f t="shared" ref="H2:H37" si="3">ROUND(G2/26,0)</f>
        <v>0</v>
      </c>
      <c r="I2" s="1"/>
      <c r="J2" s="29">
        <f t="shared" ref="J2:J37" si="4">I2*0.823</f>
        <v>0</v>
      </c>
      <c r="K2" s="29">
        <f t="shared" ref="K2:K21" si="5">ROUND(J2/26,0)</f>
        <v>0</v>
      </c>
    </row>
    <row r="3" spans="1:11" ht="15.75" customHeight="1" x14ac:dyDescent="0.2">
      <c r="A3" s="1"/>
      <c r="B3" s="1" t="s">
        <v>1271</v>
      </c>
      <c r="C3" s="29" t="str">
        <f t="shared" si="0"/>
        <v>0x0</v>
      </c>
      <c r="D3" s="1">
        <v>153</v>
      </c>
      <c r="E3" s="29">
        <f t="shared" si="1"/>
        <v>125.919</v>
      </c>
      <c r="F3" s="1"/>
      <c r="G3" s="29">
        <f t="shared" si="2"/>
        <v>0</v>
      </c>
      <c r="H3" s="29">
        <f t="shared" si="3"/>
        <v>0</v>
      </c>
      <c r="I3" s="1"/>
      <c r="J3" s="29">
        <f t="shared" si="4"/>
        <v>0</v>
      </c>
      <c r="K3" s="29">
        <f t="shared" si="5"/>
        <v>0</v>
      </c>
    </row>
    <row r="4" spans="1:11" ht="15.75" customHeight="1" x14ac:dyDescent="0.2">
      <c r="A4" s="1"/>
      <c r="B4" s="1" t="s">
        <v>1272</v>
      </c>
      <c r="C4" s="29" t="str">
        <f t="shared" si="0"/>
        <v>0x0</v>
      </c>
      <c r="D4" s="1">
        <v>153</v>
      </c>
      <c r="E4" s="29">
        <f t="shared" si="1"/>
        <v>125.919</v>
      </c>
      <c r="F4" s="1"/>
      <c r="G4" s="29">
        <f t="shared" si="2"/>
        <v>0</v>
      </c>
      <c r="H4" s="29">
        <f t="shared" si="3"/>
        <v>0</v>
      </c>
      <c r="I4" s="1"/>
      <c r="J4" s="29">
        <f t="shared" si="4"/>
        <v>0</v>
      </c>
      <c r="K4" s="29">
        <f t="shared" si="5"/>
        <v>0</v>
      </c>
    </row>
    <row r="5" spans="1:11" ht="15.75" customHeight="1" x14ac:dyDescent="0.2">
      <c r="A5" s="1"/>
      <c r="B5" s="1" t="s">
        <v>1273</v>
      </c>
      <c r="C5" s="29" t="str">
        <f t="shared" si="0"/>
        <v>0x0</v>
      </c>
      <c r="D5" s="1">
        <v>115</v>
      </c>
      <c r="E5" s="29">
        <f t="shared" si="1"/>
        <v>94.644999999999996</v>
      </c>
      <c r="F5" s="1"/>
      <c r="G5" s="29">
        <f t="shared" si="2"/>
        <v>0</v>
      </c>
      <c r="H5" s="29">
        <f t="shared" si="3"/>
        <v>0</v>
      </c>
      <c r="I5" s="1"/>
      <c r="J5" s="29">
        <f t="shared" si="4"/>
        <v>0</v>
      </c>
      <c r="K5" s="29">
        <f t="shared" si="5"/>
        <v>0</v>
      </c>
    </row>
    <row r="6" spans="1:11" ht="15.75" customHeight="1" x14ac:dyDescent="0.2">
      <c r="A6" s="1"/>
      <c r="B6" s="1" t="s">
        <v>1274</v>
      </c>
      <c r="C6" s="29" t="str">
        <f t="shared" si="0"/>
        <v>0x0</v>
      </c>
      <c r="D6" s="1">
        <v>156</v>
      </c>
      <c r="E6" s="29">
        <f t="shared" si="1"/>
        <v>128.38800000000001</v>
      </c>
      <c r="F6" s="1"/>
      <c r="G6" s="29">
        <f t="shared" si="2"/>
        <v>0</v>
      </c>
      <c r="H6" s="29">
        <f t="shared" si="3"/>
        <v>0</v>
      </c>
      <c r="I6" s="1"/>
      <c r="J6" s="29">
        <f t="shared" si="4"/>
        <v>0</v>
      </c>
      <c r="K6" s="29">
        <f t="shared" si="5"/>
        <v>0</v>
      </c>
    </row>
    <row r="7" spans="1:11" ht="15.75" customHeight="1" x14ac:dyDescent="0.2">
      <c r="A7" s="1"/>
      <c r="B7" s="1" t="s">
        <v>1275</v>
      </c>
      <c r="C7" s="29" t="str">
        <f t="shared" si="0"/>
        <v>0x0</v>
      </c>
      <c r="D7" s="1">
        <v>113</v>
      </c>
      <c r="E7" s="29">
        <f t="shared" si="1"/>
        <v>92.998999999999995</v>
      </c>
      <c r="F7" s="1"/>
      <c r="G7" s="29">
        <f t="shared" si="2"/>
        <v>0</v>
      </c>
      <c r="H7" s="29">
        <f t="shared" si="3"/>
        <v>0</v>
      </c>
      <c r="I7" s="1"/>
      <c r="J7" s="29">
        <f t="shared" si="4"/>
        <v>0</v>
      </c>
      <c r="K7" s="29">
        <f t="shared" si="5"/>
        <v>0</v>
      </c>
    </row>
    <row r="8" spans="1:11" ht="15.75" customHeight="1" x14ac:dyDescent="0.2">
      <c r="A8" s="1"/>
      <c r="B8" s="1" t="s">
        <v>1276</v>
      </c>
      <c r="C8" s="29" t="str">
        <f t="shared" si="0"/>
        <v>0x0</v>
      </c>
      <c r="D8" s="1">
        <v>18.5</v>
      </c>
      <c r="E8" s="29">
        <f t="shared" si="1"/>
        <v>15.225499999999998</v>
      </c>
      <c r="F8" s="1"/>
      <c r="G8" s="29">
        <f t="shared" si="2"/>
        <v>0</v>
      </c>
      <c r="H8" s="29">
        <f t="shared" si="3"/>
        <v>0</v>
      </c>
      <c r="I8" s="1"/>
      <c r="J8" s="29">
        <f t="shared" si="4"/>
        <v>0</v>
      </c>
      <c r="K8" s="29">
        <f t="shared" si="5"/>
        <v>0</v>
      </c>
    </row>
    <row r="9" spans="1:11" ht="15.75" customHeight="1" x14ac:dyDescent="0.2">
      <c r="A9" s="1"/>
      <c r="B9" s="1" t="s">
        <v>1277</v>
      </c>
      <c r="C9" s="29" t="str">
        <f t="shared" si="0"/>
        <v>0x0</v>
      </c>
      <c r="D9" s="1"/>
      <c r="E9" s="29">
        <f t="shared" si="1"/>
        <v>0</v>
      </c>
      <c r="F9" s="1"/>
      <c r="G9" s="29">
        <f t="shared" si="2"/>
        <v>0</v>
      </c>
      <c r="H9" s="29">
        <f t="shared" si="3"/>
        <v>0</v>
      </c>
      <c r="I9" s="1"/>
      <c r="J9" s="29">
        <f t="shared" si="4"/>
        <v>0</v>
      </c>
      <c r="K9" s="29">
        <f t="shared" si="5"/>
        <v>0</v>
      </c>
    </row>
    <row r="10" spans="1:11" ht="15.75" customHeight="1" x14ac:dyDescent="0.2">
      <c r="A10" s="1"/>
      <c r="B10" s="1" t="s">
        <v>1278</v>
      </c>
      <c r="C10" s="29" t="str">
        <f t="shared" si="0"/>
        <v>0x0</v>
      </c>
      <c r="D10" s="1">
        <v>164</v>
      </c>
      <c r="E10" s="29">
        <f t="shared" si="1"/>
        <v>134.97199999999998</v>
      </c>
      <c r="F10" s="1"/>
      <c r="G10" s="29">
        <f t="shared" si="2"/>
        <v>0</v>
      </c>
      <c r="H10" s="29">
        <f t="shared" si="3"/>
        <v>0</v>
      </c>
      <c r="I10" s="1"/>
      <c r="J10" s="29">
        <f t="shared" si="4"/>
        <v>0</v>
      </c>
      <c r="K10" s="29">
        <f t="shared" si="5"/>
        <v>0</v>
      </c>
    </row>
    <row r="11" spans="1:11" ht="15.75" customHeight="1" x14ac:dyDescent="0.2">
      <c r="A11" s="1"/>
      <c r="B11" s="1" t="s">
        <v>1279</v>
      </c>
      <c r="C11" s="29" t="str">
        <f t="shared" si="0"/>
        <v>0x0</v>
      </c>
      <c r="D11" s="1">
        <v>177</v>
      </c>
      <c r="E11" s="29">
        <f t="shared" si="1"/>
        <v>145.67099999999999</v>
      </c>
      <c r="F11" s="1"/>
      <c r="G11" s="29">
        <f t="shared" si="2"/>
        <v>0</v>
      </c>
      <c r="H11" s="29">
        <f t="shared" si="3"/>
        <v>0</v>
      </c>
      <c r="I11" s="1"/>
      <c r="J11" s="29">
        <f t="shared" si="4"/>
        <v>0</v>
      </c>
      <c r="K11" s="29">
        <f t="shared" si="5"/>
        <v>0</v>
      </c>
    </row>
    <row r="12" spans="1:11" ht="15.75" customHeight="1" x14ac:dyDescent="0.2">
      <c r="A12" s="1"/>
      <c r="B12" s="1" t="s">
        <v>1280</v>
      </c>
      <c r="C12" s="29" t="str">
        <f t="shared" si="0"/>
        <v>0x0</v>
      </c>
      <c r="D12" s="1">
        <v>24</v>
      </c>
      <c r="E12" s="29">
        <f t="shared" si="1"/>
        <v>19.751999999999999</v>
      </c>
      <c r="F12" s="1"/>
      <c r="G12" s="29">
        <f t="shared" si="2"/>
        <v>0</v>
      </c>
      <c r="H12" s="29">
        <f t="shared" si="3"/>
        <v>0</v>
      </c>
      <c r="I12" s="1"/>
      <c r="J12" s="29">
        <f t="shared" si="4"/>
        <v>0</v>
      </c>
      <c r="K12" s="29">
        <f t="shared" si="5"/>
        <v>0</v>
      </c>
    </row>
    <row r="13" spans="1:11" ht="15.75" customHeight="1" x14ac:dyDescent="0.2">
      <c r="A13" s="1"/>
      <c r="B13" s="1" t="s">
        <v>1281</v>
      </c>
      <c r="C13" s="29" t="str">
        <f t="shared" si="0"/>
        <v>0x0</v>
      </c>
      <c r="D13" s="1">
        <v>200</v>
      </c>
      <c r="E13" s="29">
        <f t="shared" si="1"/>
        <v>164.6</v>
      </c>
      <c r="F13" s="1"/>
      <c r="G13" s="29">
        <f t="shared" si="2"/>
        <v>0</v>
      </c>
      <c r="H13" s="29">
        <f t="shared" si="3"/>
        <v>0</v>
      </c>
      <c r="I13" s="1"/>
      <c r="J13" s="29">
        <f t="shared" si="4"/>
        <v>0</v>
      </c>
      <c r="K13" s="29">
        <f t="shared" si="5"/>
        <v>0</v>
      </c>
    </row>
    <row r="14" spans="1:11" ht="15.75" customHeight="1" x14ac:dyDescent="0.2">
      <c r="A14" s="1"/>
      <c r="B14" s="1" t="s">
        <v>1282</v>
      </c>
      <c r="C14" s="29" t="str">
        <f t="shared" si="0"/>
        <v>0x0</v>
      </c>
      <c r="D14" s="1">
        <v>45</v>
      </c>
      <c r="E14" s="29">
        <f t="shared" si="1"/>
        <v>37.034999999999997</v>
      </c>
      <c r="F14" s="1"/>
      <c r="G14" s="29">
        <f t="shared" si="2"/>
        <v>0</v>
      </c>
      <c r="H14" s="29">
        <f t="shared" si="3"/>
        <v>0</v>
      </c>
      <c r="I14" s="1"/>
      <c r="J14" s="29">
        <f t="shared" si="4"/>
        <v>0</v>
      </c>
      <c r="K14" s="29">
        <f t="shared" si="5"/>
        <v>0</v>
      </c>
    </row>
    <row r="15" spans="1:11" ht="15.75" customHeight="1" x14ac:dyDescent="0.2">
      <c r="A15" s="1"/>
      <c r="B15" s="1" t="s">
        <v>1283</v>
      </c>
      <c r="C15" s="29" t="str">
        <f t="shared" si="0"/>
        <v>0x0</v>
      </c>
      <c r="D15" s="1">
        <v>219</v>
      </c>
      <c r="E15" s="29">
        <f t="shared" si="1"/>
        <v>180.23699999999999</v>
      </c>
      <c r="F15" s="1"/>
      <c r="G15" s="29">
        <f t="shared" si="2"/>
        <v>0</v>
      </c>
      <c r="H15" s="29">
        <f t="shared" si="3"/>
        <v>0</v>
      </c>
      <c r="I15" s="1"/>
      <c r="J15" s="29">
        <f t="shared" si="4"/>
        <v>0</v>
      </c>
      <c r="K15" s="29">
        <f t="shared" si="5"/>
        <v>0</v>
      </c>
    </row>
    <row r="16" spans="1:11" ht="15.75" customHeight="1" x14ac:dyDescent="0.2">
      <c r="A16" s="1"/>
      <c r="B16" s="1" t="s">
        <v>1284</v>
      </c>
      <c r="C16" s="29" t="str">
        <f t="shared" si="0"/>
        <v>0x0</v>
      </c>
      <c r="D16" s="1">
        <v>230</v>
      </c>
      <c r="E16" s="29">
        <f t="shared" si="1"/>
        <v>189.29</v>
      </c>
      <c r="F16" s="1"/>
      <c r="G16" s="29">
        <f t="shared" si="2"/>
        <v>0</v>
      </c>
      <c r="H16" s="29">
        <f t="shared" si="3"/>
        <v>0</v>
      </c>
      <c r="I16" s="1"/>
      <c r="J16" s="29">
        <f t="shared" si="4"/>
        <v>0</v>
      </c>
      <c r="K16" s="29">
        <f t="shared" si="5"/>
        <v>0</v>
      </c>
    </row>
    <row r="17" spans="1:11" ht="15.75" customHeight="1" x14ac:dyDescent="0.2">
      <c r="A17" s="1"/>
      <c r="B17" s="1" t="s">
        <v>1285</v>
      </c>
      <c r="C17" s="29" t="str">
        <f t="shared" si="0"/>
        <v>0x0</v>
      </c>
      <c r="D17" s="1">
        <v>200</v>
      </c>
      <c r="E17" s="29">
        <f t="shared" si="1"/>
        <v>164.6</v>
      </c>
      <c r="F17" s="1"/>
      <c r="G17" s="29">
        <f t="shared" si="2"/>
        <v>0</v>
      </c>
      <c r="H17" s="29">
        <f t="shared" si="3"/>
        <v>0</v>
      </c>
      <c r="I17" s="1"/>
      <c r="J17" s="29">
        <f t="shared" si="4"/>
        <v>0</v>
      </c>
      <c r="K17" s="29">
        <f t="shared" si="5"/>
        <v>0</v>
      </c>
    </row>
    <row r="18" spans="1:11" ht="15.75" customHeight="1" x14ac:dyDescent="0.2">
      <c r="A18" s="1"/>
      <c r="B18" s="1" t="s">
        <v>1286</v>
      </c>
      <c r="C18" s="29" t="str">
        <f t="shared" si="0"/>
        <v>0x0</v>
      </c>
      <c r="D18" s="1">
        <v>225</v>
      </c>
      <c r="E18" s="29">
        <f t="shared" si="1"/>
        <v>185.17499999999998</v>
      </c>
      <c r="F18" s="1"/>
      <c r="G18" s="29">
        <f t="shared" si="2"/>
        <v>0</v>
      </c>
      <c r="H18" s="29">
        <f t="shared" si="3"/>
        <v>0</v>
      </c>
      <c r="I18" s="1"/>
      <c r="J18" s="29">
        <f t="shared" si="4"/>
        <v>0</v>
      </c>
      <c r="K18" s="29">
        <f t="shared" si="5"/>
        <v>0</v>
      </c>
    </row>
    <row r="19" spans="1:11" ht="15.75" customHeight="1" x14ac:dyDescent="0.2">
      <c r="A19" s="1"/>
      <c r="B19" s="1" t="s">
        <v>1287</v>
      </c>
      <c r="C19" s="29" t="str">
        <f t="shared" si="0"/>
        <v>0x0</v>
      </c>
      <c r="D19" s="1">
        <v>95</v>
      </c>
      <c r="E19" s="29">
        <f t="shared" si="1"/>
        <v>78.185000000000002</v>
      </c>
      <c r="F19" s="1"/>
      <c r="G19" s="29">
        <f t="shared" si="2"/>
        <v>0</v>
      </c>
      <c r="H19" s="29">
        <f t="shared" si="3"/>
        <v>0</v>
      </c>
      <c r="I19" s="1"/>
      <c r="J19" s="29">
        <f t="shared" si="4"/>
        <v>0</v>
      </c>
      <c r="K19" s="29">
        <f t="shared" si="5"/>
        <v>0</v>
      </c>
    </row>
    <row r="20" spans="1:11" ht="15.75" customHeight="1" x14ac:dyDescent="0.2">
      <c r="A20" s="1"/>
      <c r="B20" s="1" t="s">
        <v>1288</v>
      </c>
      <c r="C20" s="29" t="str">
        <f t="shared" si="0"/>
        <v>0x0</v>
      </c>
      <c r="D20" s="1">
        <v>135</v>
      </c>
      <c r="E20" s="29">
        <f t="shared" si="1"/>
        <v>111.10499999999999</v>
      </c>
      <c r="F20" s="1"/>
      <c r="G20" s="29">
        <f t="shared" si="2"/>
        <v>0</v>
      </c>
      <c r="H20" s="29">
        <f t="shared" si="3"/>
        <v>0</v>
      </c>
      <c r="I20" s="1"/>
      <c r="J20" s="29">
        <f t="shared" si="4"/>
        <v>0</v>
      </c>
      <c r="K20" s="29">
        <f t="shared" si="5"/>
        <v>0</v>
      </c>
    </row>
    <row r="21" spans="1:11" ht="15.75" customHeight="1" x14ac:dyDescent="0.2">
      <c r="A21" s="1"/>
      <c r="B21" s="1" t="s">
        <v>1289</v>
      </c>
      <c r="C21" s="29" t="str">
        <f t="shared" si="0"/>
        <v>0x0</v>
      </c>
      <c r="D21" s="1">
        <v>50</v>
      </c>
      <c r="E21" s="29">
        <f t="shared" si="1"/>
        <v>41.15</v>
      </c>
      <c r="F21" s="1"/>
      <c r="G21" s="29">
        <f t="shared" si="2"/>
        <v>0</v>
      </c>
      <c r="H21" s="29">
        <f t="shared" si="3"/>
        <v>0</v>
      </c>
      <c r="I21" s="1"/>
      <c r="J21" s="29">
        <f t="shared" si="4"/>
        <v>0</v>
      </c>
      <c r="K21" s="29">
        <f t="shared" si="5"/>
        <v>0</v>
      </c>
    </row>
    <row r="22" spans="1:11" ht="15.75" customHeight="1" x14ac:dyDescent="0.2">
      <c r="A22" s="1"/>
      <c r="B22" s="1" t="s">
        <v>1290</v>
      </c>
      <c r="C22" s="29" t="str">
        <f t="shared" si="0"/>
        <v>10x1</v>
      </c>
      <c r="D22" s="1">
        <v>11</v>
      </c>
      <c r="E22" s="29">
        <f t="shared" si="1"/>
        <v>9.052999999999999</v>
      </c>
      <c r="F22" s="1">
        <v>330</v>
      </c>
      <c r="G22" s="29">
        <f t="shared" si="2"/>
        <v>271.58999999999997</v>
      </c>
      <c r="H22" s="29">
        <f t="shared" si="3"/>
        <v>10</v>
      </c>
      <c r="I22" s="1">
        <v>4</v>
      </c>
      <c r="J22" s="29">
        <f t="shared" si="4"/>
        <v>3.2919999999999998</v>
      </c>
      <c r="K22" s="29">
        <v>1</v>
      </c>
    </row>
    <row r="23" spans="1:11" ht="15.75" customHeight="1" x14ac:dyDescent="0.2">
      <c r="A23" s="1"/>
      <c r="B23" s="1" t="s">
        <v>1291</v>
      </c>
      <c r="C23" s="29" t="str">
        <f t="shared" si="0"/>
        <v>0x0</v>
      </c>
      <c r="D23" s="1">
        <v>95</v>
      </c>
      <c r="E23" s="29">
        <f t="shared" si="1"/>
        <v>78.185000000000002</v>
      </c>
      <c r="F23" s="1"/>
      <c r="G23" s="29">
        <f t="shared" si="2"/>
        <v>0</v>
      </c>
      <c r="H23" s="29">
        <f t="shared" si="3"/>
        <v>0</v>
      </c>
      <c r="I23" s="1"/>
      <c r="J23" s="29">
        <f t="shared" si="4"/>
        <v>0</v>
      </c>
      <c r="K23" s="29">
        <f t="shared" ref="K23:K37" si="6">ROUND(J23/26,0)</f>
        <v>0</v>
      </c>
    </row>
    <row r="24" spans="1:11" ht="15.75" customHeight="1" x14ac:dyDescent="0.2">
      <c r="A24" s="1"/>
      <c r="B24" s="1" t="s">
        <v>1292</v>
      </c>
      <c r="C24" s="29" t="str">
        <f t="shared" si="0"/>
        <v>0x0</v>
      </c>
      <c r="D24" s="1">
        <v>235</v>
      </c>
      <c r="E24" s="29">
        <f t="shared" si="1"/>
        <v>193.405</v>
      </c>
      <c r="F24" s="1"/>
      <c r="G24" s="29">
        <f t="shared" si="2"/>
        <v>0</v>
      </c>
      <c r="H24" s="29">
        <f t="shared" si="3"/>
        <v>0</v>
      </c>
      <c r="I24" s="1"/>
      <c r="J24" s="29">
        <f t="shared" si="4"/>
        <v>0</v>
      </c>
      <c r="K24" s="29">
        <f t="shared" si="6"/>
        <v>0</v>
      </c>
    </row>
    <row r="25" spans="1:11" ht="15.75" customHeight="1" x14ac:dyDescent="0.2">
      <c r="A25" s="1"/>
      <c r="B25" s="1" t="s">
        <v>1293</v>
      </c>
      <c r="C25" s="29" t="str">
        <f t="shared" si="0"/>
        <v>0x0</v>
      </c>
      <c r="D25" s="1">
        <v>96</v>
      </c>
      <c r="E25" s="29">
        <f t="shared" si="1"/>
        <v>79.007999999999996</v>
      </c>
      <c r="F25" s="1"/>
      <c r="G25" s="29">
        <f t="shared" si="2"/>
        <v>0</v>
      </c>
      <c r="H25" s="29">
        <f t="shared" si="3"/>
        <v>0</v>
      </c>
      <c r="I25" s="1"/>
      <c r="J25" s="29">
        <f t="shared" si="4"/>
        <v>0</v>
      </c>
      <c r="K25" s="29">
        <f t="shared" si="6"/>
        <v>0</v>
      </c>
    </row>
    <row r="26" spans="1:11" ht="15.75" customHeight="1" x14ac:dyDescent="0.2">
      <c r="A26" s="1"/>
      <c r="B26" s="1" t="s">
        <v>1294</v>
      </c>
      <c r="C26" s="29" t="str">
        <f t="shared" si="0"/>
        <v>0x0</v>
      </c>
      <c r="D26" s="1">
        <v>32</v>
      </c>
      <c r="E26" s="29">
        <f t="shared" si="1"/>
        <v>26.335999999999999</v>
      </c>
      <c r="F26" s="1"/>
      <c r="G26" s="29">
        <f t="shared" si="2"/>
        <v>0</v>
      </c>
      <c r="H26" s="29">
        <f t="shared" si="3"/>
        <v>0</v>
      </c>
      <c r="I26" s="1"/>
      <c r="J26" s="29">
        <f t="shared" si="4"/>
        <v>0</v>
      </c>
      <c r="K26" s="29">
        <f t="shared" si="6"/>
        <v>0</v>
      </c>
    </row>
    <row r="27" spans="1:11" ht="15.75" customHeight="1" x14ac:dyDescent="0.2">
      <c r="A27" s="1"/>
      <c r="B27" s="1" t="s">
        <v>1295</v>
      </c>
      <c r="C27" s="29" t="str">
        <f t="shared" si="0"/>
        <v>0x0</v>
      </c>
      <c r="D27" s="1">
        <v>181</v>
      </c>
      <c r="E27" s="29">
        <f t="shared" si="1"/>
        <v>148.96299999999999</v>
      </c>
      <c r="F27" s="1"/>
      <c r="G27" s="29">
        <f t="shared" si="2"/>
        <v>0</v>
      </c>
      <c r="H27" s="29">
        <f t="shared" si="3"/>
        <v>0</v>
      </c>
      <c r="I27" s="1"/>
      <c r="J27" s="29">
        <f t="shared" si="4"/>
        <v>0</v>
      </c>
      <c r="K27" s="29">
        <f t="shared" si="6"/>
        <v>0</v>
      </c>
    </row>
    <row r="28" spans="1:11" ht="15.75" customHeight="1" x14ac:dyDescent="0.2">
      <c r="A28" s="1"/>
      <c r="B28" s="1" t="s">
        <v>1296</v>
      </c>
      <c r="C28" s="29" t="str">
        <f t="shared" si="0"/>
        <v>0x0</v>
      </c>
      <c r="D28" s="1">
        <v>111</v>
      </c>
      <c r="E28" s="29">
        <f t="shared" si="1"/>
        <v>91.352999999999994</v>
      </c>
      <c r="F28" s="1"/>
      <c r="G28" s="29">
        <f t="shared" si="2"/>
        <v>0</v>
      </c>
      <c r="H28" s="29">
        <f t="shared" si="3"/>
        <v>0</v>
      </c>
      <c r="I28" s="1"/>
      <c r="J28" s="29">
        <f t="shared" si="4"/>
        <v>0</v>
      </c>
      <c r="K28" s="29">
        <f t="shared" si="6"/>
        <v>0</v>
      </c>
    </row>
    <row r="29" spans="1:11" ht="15.75" customHeight="1" x14ac:dyDescent="0.2">
      <c r="A29" s="1"/>
      <c r="B29" s="1" t="s">
        <v>1297</v>
      </c>
      <c r="C29" s="29" t="str">
        <f t="shared" si="0"/>
        <v>0x0</v>
      </c>
      <c r="D29" s="1">
        <v>180</v>
      </c>
      <c r="E29" s="29">
        <f t="shared" si="1"/>
        <v>148.13999999999999</v>
      </c>
      <c r="F29" s="1"/>
      <c r="G29" s="29">
        <f t="shared" si="2"/>
        <v>0</v>
      </c>
      <c r="H29" s="29">
        <f t="shared" si="3"/>
        <v>0</v>
      </c>
      <c r="I29" s="1"/>
      <c r="J29" s="29">
        <f t="shared" si="4"/>
        <v>0</v>
      </c>
      <c r="K29" s="29">
        <f t="shared" si="6"/>
        <v>0</v>
      </c>
    </row>
    <row r="30" spans="1:11" ht="15.75" customHeight="1" x14ac:dyDescent="0.2">
      <c r="A30" s="1"/>
      <c r="B30" s="1" t="s">
        <v>1298</v>
      </c>
      <c r="C30" s="29" t="str">
        <f t="shared" si="0"/>
        <v>0x0</v>
      </c>
      <c r="D30" s="1">
        <v>278</v>
      </c>
      <c r="E30" s="29">
        <f t="shared" si="1"/>
        <v>228.79399999999998</v>
      </c>
      <c r="F30" s="1"/>
      <c r="G30" s="29">
        <f t="shared" si="2"/>
        <v>0</v>
      </c>
      <c r="H30" s="29">
        <f t="shared" si="3"/>
        <v>0</v>
      </c>
      <c r="I30" s="1"/>
      <c r="J30" s="29">
        <f t="shared" si="4"/>
        <v>0</v>
      </c>
      <c r="K30" s="29">
        <f t="shared" si="6"/>
        <v>0</v>
      </c>
    </row>
    <row r="31" spans="1:11" ht="15.75" customHeight="1" x14ac:dyDescent="0.2">
      <c r="A31" s="1"/>
      <c r="B31" s="1" t="s">
        <v>1299</v>
      </c>
      <c r="C31" s="29" t="str">
        <f t="shared" si="0"/>
        <v>3x2</v>
      </c>
      <c r="D31" s="1">
        <v>310</v>
      </c>
      <c r="E31" s="29">
        <f t="shared" si="1"/>
        <v>255.13</v>
      </c>
      <c r="F31" s="1">
        <v>80</v>
      </c>
      <c r="G31" s="29">
        <f t="shared" si="2"/>
        <v>65.84</v>
      </c>
      <c r="H31" s="29">
        <f t="shared" si="3"/>
        <v>3</v>
      </c>
      <c r="I31" s="1">
        <v>50</v>
      </c>
      <c r="J31" s="29">
        <f t="shared" si="4"/>
        <v>41.15</v>
      </c>
      <c r="K31" s="29">
        <f t="shared" si="6"/>
        <v>2</v>
      </c>
    </row>
    <row r="32" spans="1:11" ht="15.75" customHeight="1" x14ac:dyDescent="0.2">
      <c r="A32" s="1"/>
      <c r="B32" s="1" t="s">
        <v>1300</v>
      </c>
      <c r="C32" s="29" t="str">
        <f t="shared" si="0"/>
        <v>0x0</v>
      </c>
      <c r="D32" s="1">
        <v>160</v>
      </c>
      <c r="E32" s="29">
        <f t="shared" si="1"/>
        <v>131.68</v>
      </c>
      <c r="F32" s="1"/>
      <c r="G32" s="29">
        <f t="shared" si="2"/>
        <v>0</v>
      </c>
      <c r="H32" s="29">
        <f t="shared" si="3"/>
        <v>0</v>
      </c>
      <c r="I32" s="1"/>
      <c r="J32" s="29">
        <f t="shared" si="4"/>
        <v>0</v>
      </c>
      <c r="K32" s="29">
        <f t="shared" si="6"/>
        <v>0</v>
      </c>
    </row>
    <row r="33" spans="1:11" ht="15.75" customHeight="1" x14ac:dyDescent="0.2">
      <c r="A33" s="1"/>
      <c r="B33" s="1" t="s">
        <v>1301</v>
      </c>
      <c r="C33" s="29" t="str">
        <f t="shared" si="0"/>
        <v>0x0</v>
      </c>
      <c r="D33" s="1">
        <v>183</v>
      </c>
      <c r="E33" s="29">
        <f t="shared" si="1"/>
        <v>150.60899999999998</v>
      </c>
      <c r="F33" s="1"/>
      <c r="G33" s="29">
        <f t="shared" si="2"/>
        <v>0</v>
      </c>
      <c r="H33" s="29">
        <f t="shared" si="3"/>
        <v>0</v>
      </c>
      <c r="I33" s="1"/>
      <c r="J33" s="29">
        <f t="shared" si="4"/>
        <v>0</v>
      </c>
      <c r="K33" s="29">
        <f t="shared" si="6"/>
        <v>0</v>
      </c>
    </row>
    <row r="34" spans="1:11" ht="15.75" customHeight="1" x14ac:dyDescent="0.2">
      <c r="A34" s="1"/>
      <c r="B34" s="1" t="s">
        <v>1302</v>
      </c>
      <c r="C34" s="29" t="str">
        <f t="shared" si="0"/>
        <v>8x1</v>
      </c>
      <c r="D34" s="1">
        <v>65</v>
      </c>
      <c r="E34" s="29">
        <f t="shared" si="1"/>
        <v>53.494999999999997</v>
      </c>
      <c r="F34" s="1">
        <v>244</v>
      </c>
      <c r="G34" s="29">
        <f t="shared" si="2"/>
        <v>200.81199999999998</v>
      </c>
      <c r="H34" s="29">
        <f t="shared" si="3"/>
        <v>8</v>
      </c>
      <c r="I34" s="1">
        <v>32</v>
      </c>
      <c r="J34" s="29">
        <f t="shared" si="4"/>
        <v>26.335999999999999</v>
      </c>
      <c r="K34" s="29">
        <f t="shared" si="6"/>
        <v>1</v>
      </c>
    </row>
    <row r="35" spans="1:11" ht="15.75" customHeight="1" x14ac:dyDescent="0.2">
      <c r="A35" s="1"/>
      <c r="B35" s="1" t="s">
        <v>1303</v>
      </c>
      <c r="C35" s="29" t="str">
        <f t="shared" si="0"/>
        <v>0x0</v>
      </c>
      <c r="D35" s="1">
        <v>27</v>
      </c>
      <c r="E35" s="29">
        <f t="shared" si="1"/>
        <v>22.221</v>
      </c>
      <c r="F35" s="1"/>
      <c r="G35" s="29">
        <f t="shared" si="2"/>
        <v>0</v>
      </c>
      <c r="H35" s="29">
        <f t="shared" si="3"/>
        <v>0</v>
      </c>
      <c r="I35" s="1"/>
      <c r="J35" s="29">
        <f t="shared" si="4"/>
        <v>0</v>
      </c>
      <c r="K35" s="29">
        <f t="shared" si="6"/>
        <v>0</v>
      </c>
    </row>
    <row r="36" spans="1:11" ht="15.75" customHeight="1" x14ac:dyDescent="0.2">
      <c r="A36" s="1"/>
      <c r="B36" s="1" t="s">
        <v>1304</v>
      </c>
      <c r="C36" s="29" t="str">
        <f t="shared" si="0"/>
        <v>0x0</v>
      </c>
      <c r="D36" s="1">
        <v>133</v>
      </c>
      <c r="E36" s="29">
        <f t="shared" si="1"/>
        <v>109.45899999999999</v>
      </c>
      <c r="F36" s="1"/>
      <c r="G36" s="29">
        <f t="shared" si="2"/>
        <v>0</v>
      </c>
      <c r="H36" s="29">
        <f t="shared" si="3"/>
        <v>0</v>
      </c>
      <c r="I36" s="1"/>
      <c r="J36" s="29">
        <f t="shared" si="4"/>
        <v>0</v>
      </c>
      <c r="K36" s="29">
        <f t="shared" si="6"/>
        <v>0</v>
      </c>
    </row>
    <row r="37" spans="1:11" ht="15.75" customHeight="1" x14ac:dyDescent="0.2">
      <c r="A37" s="1"/>
      <c r="B37" s="1" t="s">
        <v>1305</v>
      </c>
      <c r="C37" s="29" t="str">
        <f t="shared" si="0"/>
        <v>0x0</v>
      </c>
      <c r="D37" s="1">
        <v>69</v>
      </c>
      <c r="E37" s="29">
        <f t="shared" si="1"/>
        <v>56.786999999999999</v>
      </c>
      <c r="F37" s="1"/>
      <c r="G37" s="29">
        <f t="shared" si="2"/>
        <v>0</v>
      </c>
      <c r="H37" s="29">
        <f t="shared" si="3"/>
        <v>0</v>
      </c>
      <c r="I37" s="1"/>
      <c r="J37" s="29">
        <f t="shared" si="4"/>
        <v>0</v>
      </c>
      <c r="K37" s="29">
        <f t="shared" si="6"/>
        <v>0</v>
      </c>
    </row>
    <row r="38" spans="1:11" ht="12.75" x14ac:dyDescent="0.2">
      <c r="A38" s="1"/>
      <c r="B38" s="1"/>
      <c r="C38" s="29"/>
      <c r="D38" s="1"/>
      <c r="E38" s="1"/>
      <c r="F38" s="1"/>
      <c r="G38" s="1"/>
      <c r="H38" s="29"/>
      <c r="I38" s="1"/>
      <c r="J38" s="1"/>
      <c r="K38" s="29"/>
    </row>
    <row r="39" spans="1:11" ht="12.75" x14ac:dyDescent="0.2">
      <c r="A39" s="1"/>
      <c r="B39" s="1"/>
      <c r="C39" s="29"/>
      <c r="D39" s="1"/>
      <c r="E39" s="1"/>
      <c r="F39" s="1"/>
      <c r="G39" s="1"/>
      <c r="H39" s="1"/>
      <c r="I39" s="1"/>
      <c r="J39" s="1"/>
      <c r="K39" s="1"/>
    </row>
    <row r="40" spans="1:11" ht="12.75" x14ac:dyDescent="0.2">
      <c r="A40" s="1"/>
      <c r="B40" s="1"/>
      <c r="C40" s="29"/>
      <c r="D40" s="1"/>
      <c r="E40" s="1"/>
      <c r="F40" s="1"/>
      <c r="G40" s="1"/>
      <c r="H40" s="1"/>
      <c r="I40" s="1"/>
      <c r="J40" s="1"/>
      <c r="K40" s="1"/>
    </row>
    <row r="41" spans="1:11" ht="12.75" x14ac:dyDescent="0.2">
      <c r="A41" s="1"/>
      <c r="B41" s="1"/>
      <c r="C41" s="29"/>
      <c r="D41" s="1"/>
      <c r="E41" s="1"/>
      <c r="F41" s="1"/>
      <c r="G41" s="1"/>
      <c r="H41" s="1"/>
      <c r="I41" s="1"/>
      <c r="J41" s="1"/>
      <c r="K41" s="1"/>
    </row>
    <row r="42" spans="1:11" ht="12.75" x14ac:dyDescent="0.2">
      <c r="A42" s="1"/>
      <c r="B42" s="1"/>
      <c r="C42" s="29"/>
      <c r="D42" s="1"/>
      <c r="E42" s="1"/>
      <c r="F42" s="1"/>
      <c r="G42" s="1"/>
      <c r="H42" s="1"/>
      <c r="I42" s="1"/>
      <c r="J42" s="1"/>
      <c r="K42" s="1"/>
    </row>
    <row r="43" spans="1:11" ht="12.75" x14ac:dyDescent="0.2">
      <c r="A43" s="1"/>
      <c r="B43" s="1"/>
      <c r="C43" s="29"/>
      <c r="D43" s="1"/>
      <c r="E43" s="1"/>
      <c r="F43" s="1"/>
      <c r="G43" s="1"/>
      <c r="H43" s="1"/>
      <c r="I43" s="1"/>
      <c r="J43" s="1"/>
      <c r="K43" s="1"/>
    </row>
    <row r="44" spans="1:11" ht="12.75" x14ac:dyDescent="0.2">
      <c r="A44" s="1"/>
      <c r="B44" s="1"/>
      <c r="C44" s="29"/>
      <c r="D44" s="1"/>
      <c r="E44" s="1"/>
      <c r="F44" s="1"/>
      <c r="G44" s="1"/>
      <c r="H44" s="1"/>
      <c r="I44" s="1"/>
      <c r="J44" s="1"/>
      <c r="K44" s="1"/>
    </row>
    <row r="45" spans="1:11" ht="12.75" x14ac:dyDescent="0.2">
      <c r="A45" s="1"/>
      <c r="B45" s="1"/>
      <c r="C45" s="29"/>
      <c r="D45" s="1"/>
      <c r="E45" s="1"/>
      <c r="F45" s="1"/>
      <c r="G45" s="1"/>
      <c r="H45" s="1"/>
      <c r="I45" s="1"/>
      <c r="J45" s="1"/>
      <c r="K45" s="1"/>
    </row>
    <row r="46" spans="1:11" ht="12.75" x14ac:dyDescent="0.2">
      <c r="A46" s="1"/>
      <c r="B46" s="1"/>
      <c r="C46" s="29"/>
      <c r="D46" s="1"/>
      <c r="E46" s="1"/>
      <c r="F46" s="1"/>
      <c r="G46" s="1"/>
      <c r="H46" s="1"/>
      <c r="I46" s="1"/>
      <c r="J46" s="1"/>
      <c r="K46" s="1"/>
    </row>
    <row r="47" spans="1:11" ht="12.75" x14ac:dyDescent="0.2">
      <c r="A47" s="1"/>
      <c r="B47" s="1"/>
      <c r="C47" s="29"/>
      <c r="D47" s="1"/>
      <c r="E47" s="1"/>
      <c r="F47" s="1"/>
      <c r="G47" s="1"/>
      <c r="H47" s="1"/>
      <c r="I47" s="1"/>
      <c r="J47" s="1"/>
      <c r="K47" s="1"/>
    </row>
    <row r="48" spans="1:11" ht="12.75" x14ac:dyDescent="0.2">
      <c r="A48" s="1"/>
      <c r="B48" s="1"/>
      <c r="C48" s="29"/>
      <c r="D48" s="1"/>
      <c r="E48" s="1"/>
      <c r="F48" s="1"/>
      <c r="G48" s="1"/>
      <c r="H48" s="1"/>
      <c r="I48" s="1"/>
      <c r="J48" s="1"/>
      <c r="K48" s="1"/>
    </row>
    <row r="49" spans="1:11" ht="12.75" x14ac:dyDescent="0.2">
      <c r="A49" s="1"/>
      <c r="B49" s="1"/>
      <c r="C49" s="29"/>
      <c r="D49" s="1"/>
      <c r="E49" s="1"/>
      <c r="F49" s="1"/>
      <c r="G49" s="1"/>
      <c r="H49" s="1"/>
      <c r="I49" s="1"/>
      <c r="J49" s="1"/>
      <c r="K49" s="1"/>
    </row>
    <row r="50" spans="1:11" ht="12.75" x14ac:dyDescent="0.2">
      <c r="A50" s="1"/>
      <c r="B50" s="1"/>
      <c r="C50" s="29"/>
      <c r="D50" s="1"/>
      <c r="E50" s="1"/>
      <c r="F50" s="1"/>
      <c r="G50" s="1"/>
      <c r="H50" s="1"/>
      <c r="I50" s="1"/>
      <c r="J50" s="1"/>
      <c r="K50" s="1"/>
    </row>
    <row r="51" spans="1:11" ht="12.75" x14ac:dyDescent="0.2">
      <c r="A51" s="1"/>
      <c r="B51" s="1"/>
      <c r="C51" s="29"/>
      <c r="D51" s="1"/>
      <c r="E51" s="1"/>
      <c r="F51" s="1"/>
      <c r="G51" s="1"/>
      <c r="H51" s="1"/>
      <c r="I51" s="1"/>
      <c r="J51" s="1"/>
      <c r="K51" s="1"/>
    </row>
    <row r="52" spans="1:11" ht="12.75" x14ac:dyDescent="0.2">
      <c r="A52" s="1"/>
      <c r="B52" s="1"/>
      <c r="C52" s="29"/>
      <c r="D52" s="1"/>
      <c r="E52" s="1"/>
      <c r="F52" s="1"/>
      <c r="G52" s="1"/>
      <c r="H52" s="1"/>
      <c r="I52" s="1"/>
      <c r="J52" s="1"/>
      <c r="K52" s="1"/>
    </row>
    <row r="53" spans="1:11" ht="12.75" x14ac:dyDescent="0.2">
      <c r="A53" s="1"/>
      <c r="B53" s="1"/>
      <c r="C53" s="29"/>
      <c r="D53" s="1"/>
      <c r="E53" s="1"/>
      <c r="F53" s="1"/>
      <c r="G53" s="1"/>
      <c r="H53" s="1"/>
      <c r="I53" s="1"/>
      <c r="J53" s="1"/>
      <c r="K53" s="1"/>
    </row>
    <row r="54" spans="1:11" ht="12.75" x14ac:dyDescent="0.2">
      <c r="A54" s="1"/>
      <c r="B54" s="1"/>
      <c r="C54" s="29"/>
      <c r="D54" s="1"/>
      <c r="E54" s="1"/>
      <c r="F54" s="1"/>
      <c r="G54" s="1"/>
      <c r="H54" s="1"/>
      <c r="I54" s="1"/>
      <c r="J54" s="1"/>
      <c r="K54" s="1"/>
    </row>
    <row r="55" spans="1:11" ht="12.75" x14ac:dyDescent="0.2">
      <c r="A55" s="1"/>
      <c r="B55" s="1"/>
      <c r="C55" s="29"/>
      <c r="D55" s="1"/>
      <c r="E55" s="1"/>
      <c r="F55" s="1"/>
      <c r="G55" s="1"/>
      <c r="H55" s="1"/>
      <c r="I55" s="1"/>
      <c r="J55" s="1"/>
      <c r="K55" s="1"/>
    </row>
    <row r="56" spans="1:11" ht="12.75" x14ac:dyDescent="0.2">
      <c r="A56" s="1"/>
      <c r="B56" s="1"/>
      <c r="C56" s="29"/>
      <c r="D56" s="1"/>
      <c r="E56" s="1"/>
      <c r="F56" s="1"/>
      <c r="G56" s="1"/>
      <c r="H56" s="1"/>
      <c r="I56" s="1"/>
      <c r="J56" s="1"/>
      <c r="K56" s="1"/>
    </row>
    <row r="57" spans="1:11" ht="12.75" x14ac:dyDescent="0.2">
      <c r="A57" s="1"/>
      <c r="B57" s="1"/>
      <c r="C57" s="29"/>
      <c r="D57" s="1"/>
      <c r="E57" s="1"/>
      <c r="F57" s="1"/>
      <c r="G57" s="1"/>
      <c r="H57" s="1"/>
      <c r="I57" s="1"/>
      <c r="J57" s="1"/>
      <c r="K57" s="1"/>
    </row>
    <row r="58" spans="1:11" ht="12.75" x14ac:dyDescent="0.2">
      <c r="A58" s="1"/>
      <c r="B58" s="1"/>
      <c r="C58" s="29"/>
      <c r="D58" s="1"/>
      <c r="E58" s="1"/>
      <c r="F58" s="1"/>
      <c r="G58" s="1"/>
      <c r="H58" s="1"/>
      <c r="I58" s="1"/>
      <c r="J58" s="1"/>
      <c r="K58" s="1"/>
    </row>
    <row r="59" spans="1:11" ht="12.75" x14ac:dyDescent="0.2">
      <c r="A59" s="1"/>
      <c r="B59" s="1"/>
      <c r="C59" s="29"/>
      <c r="D59" s="1"/>
      <c r="E59" s="1"/>
      <c r="F59" s="1"/>
      <c r="G59" s="1"/>
      <c r="H59" s="1"/>
      <c r="I59" s="1"/>
      <c r="J59" s="1"/>
      <c r="K59" s="1"/>
    </row>
    <row r="60" spans="1:11" ht="12.75" x14ac:dyDescent="0.2">
      <c r="A60" s="1"/>
      <c r="B60" s="1"/>
      <c r="C60" s="29"/>
      <c r="D60" s="1"/>
      <c r="E60" s="1"/>
      <c r="F60" s="1"/>
      <c r="G60" s="1"/>
      <c r="H60" s="1"/>
      <c r="I60" s="1"/>
      <c r="J60" s="1"/>
      <c r="K60" s="1"/>
    </row>
    <row r="61" spans="1:11" ht="12.75" x14ac:dyDescent="0.2">
      <c r="A61" s="1"/>
      <c r="B61" s="1"/>
      <c r="C61" s="29"/>
      <c r="D61" s="1"/>
      <c r="E61" s="1"/>
      <c r="F61" s="1"/>
      <c r="G61" s="1"/>
      <c r="H61" s="1"/>
      <c r="I61" s="1"/>
      <c r="J61" s="1"/>
      <c r="K61" s="1"/>
    </row>
    <row r="62" spans="1:11" ht="12.75" x14ac:dyDescent="0.2">
      <c r="A62" s="1"/>
      <c r="B62" s="1"/>
      <c r="C62" s="29"/>
      <c r="D62" s="1"/>
      <c r="E62" s="1"/>
      <c r="F62" s="1"/>
      <c r="G62" s="1"/>
      <c r="H62" s="1"/>
      <c r="I62" s="1"/>
      <c r="J62" s="1"/>
      <c r="K62" s="1"/>
    </row>
    <row r="63" spans="1:11" ht="12.75" x14ac:dyDescent="0.2">
      <c r="A63" s="1"/>
      <c r="B63" s="1"/>
      <c r="C63" s="29"/>
      <c r="D63" s="1"/>
      <c r="E63" s="1"/>
      <c r="F63" s="1"/>
      <c r="G63" s="1"/>
      <c r="H63" s="1"/>
      <c r="I63" s="1"/>
      <c r="J63" s="1"/>
      <c r="K63" s="1"/>
    </row>
    <row r="64" spans="1:11" ht="12.75" x14ac:dyDescent="0.2">
      <c r="A64" s="1"/>
      <c r="B64" s="1"/>
      <c r="C64" s="29"/>
      <c r="D64" s="1"/>
      <c r="E64" s="1"/>
      <c r="F64" s="1"/>
      <c r="G64" s="1"/>
      <c r="H64" s="1"/>
      <c r="I64" s="1"/>
      <c r="J64" s="1"/>
      <c r="K64" s="1"/>
    </row>
    <row r="65" spans="1:11" ht="12.75" x14ac:dyDescent="0.2">
      <c r="A65" s="1"/>
      <c r="B65" s="1"/>
      <c r="C65" s="29"/>
      <c r="D65" s="1"/>
      <c r="E65" s="1"/>
      <c r="F65" s="1"/>
      <c r="G65" s="1"/>
      <c r="H65" s="1"/>
      <c r="I65" s="1"/>
      <c r="J65" s="1"/>
      <c r="K65" s="1"/>
    </row>
    <row r="66" spans="1:11" ht="12.75" x14ac:dyDescent="0.2">
      <c r="A66" s="1"/>
      <c r="B66" s="1"/>
      <c r="C66" s="29"/>
      <c r="D66" s="1"/>
      <c r="E66" s="1"/>
      <c r="F66" s="1"/>
      <c r="G66" s="1"/>
      <c r="H66" s="1"/>
      <c r="I66" s="1"/>
      <c r="J66" s="1"/>
      <c r="K66" s="1"/>
    </row>
    <row r="67" spans="1:11" ht="12.75" x14ac:dyDescent="0.2">
      <c r="A67" s="1"/>
      <c r="B67" s="1"/>
      <c r="C67" s="29"/>
      <c r="D67" s="1"/>
      <c r="E67" s="1"/>
      <c r="F67" s="1"/>
      <c r="G67" s="1"/>
      <c r="H67" s="1"/>
      <c r="I67" s="1"/>
      <c r="J67" s="1"/>
      <c r="K67" s="1"/>
    </row>
    <row r="68" spans="1:11" ht="12.75" x14ac:dyDescent="0.2">
      <c r="A68" s="1"/>
      <c r="B68" s="1"/>
      <c r="C68" s="29"/>
      <c r="D68" s="1"/>
      <c r="E68" s="1"/>
      <c r="F68" s="1"/>
      <c r="G68" s="1"/>
      <c r="H68" s="1"/>
      <c r="I68" s="1"/>
      <c r="J68" s="1"/>
      <c r="K68" s="1"/>
    </row>
    <row r="69" spans="1:11" ht="12.75" x14ac:dyDescent="0.2">
      <c r="A69" s="1"/>
      <c r="B69" s="1"/>
      <c r="C69" s="29"/>
      <c r="D69" s="1"/>
      <c r="E69" s="1"/>
      <c r="F69" s="1"/>
      <c r="G69" s="1"/>
      <c r="H69" s="1"/>
      <c r="I69" s="1"/>
      <c r="J69" s="1"/>
      <c r="K69" s="1"/>
    </row>
    <row r="70" spans="1:11" ht="12.75" x14ac:dyDescent="0.2">
      <c r="A70" s="1"/>
      <c r="B70" s="1"/>
      <c r="C70" s="29"/>
      <c r="D70" s="1"/>
      <c r="E70" s="1"/>
      <c r="F70" s="1"/>
      <c r="G70" s="1"/>
      <c r="H70" s="1"/>
      <c r="I70" s="1"/>
      <c r="J70" s="1"/>
      <c r="K70" s="1"/>
    </row>
    <row r="71" spans="1:11" ht="12.75" x14ac:dyDescent="0.2">
      <c r="A71" s="1"/>
      <c r="B71" s="1"/>
      <c r="C71" s="29"/>
      <c r="D71" s="1"/>
      <c r="E71" s="1"/>
      <c r="F71" s="1"/>
      <c r="G71" s="1"/>
      <c r="H71" s="1"/>
      <c r="I71" s="1"/>
      <c r="J71" s="1"/>
      <c r="K71" s="1"/>
    </row>
    <row r="72" spans="1:11" ht="12.75" x14ac:dyDescent="0.2">
      <c r="A72" s="1"/>
      <c r="B72" s="1"/>
      <c r="C72" s="29"/>
      <c r="D72" s="1"/>
      <c r="E72" s="1"/>
      <c r="F72" s="1"/>
      <c r="G72" s="1"/>
      <c r="H72" s="1"/>
      <c r="I72" s="1"/>
      <c r="J72" s="1"/>
      <c r="K72" s="1"/>
    </row>
    <row r="73" spans="1:11" ht="12.75" x14ac:dyDescent="0.2">
      <c r="A73" s="1"/>
      <c r="B73" s="1"/>
      <c r="C73" s="29"/>
      <c r="D73" s="1"/>
      <c r="E73" s="1"/>
      <c r="F73" s="1"/>
      <c r="G73" s="1"/>
      <c r="H73" s="1"/>
      <c r="I73" s="1"/>
      <c r="J73" s="1"/>
      <c r="K73" s="1"/>
    </row>
    <row r="74" spans="1:11" ht="12.75" x14ac:dyDescent="0.2">
      <c r="A74" s="1"/>
      <c r="B74" s="1"/>
      <c r="C74" s="29"/>
      <c r="D74" s="1"/>
      <c r="E74" s="1"/>
      <c r="F74" s="1"/>
      <c r="G74" s="1"/>
      <c r="H74" s="1"/>
      <c r="I74" s="1"/>
      <c r="J74" s="1"/>
      <c r="K74" s="1"/>
    </row>
    <row r="75" spans="1:11" ht="12.75" x14ac:dyDescent="0.2">
      <c r="A75" s="1"/>
      <c r="B75" s="1"/>
      <c r="C75" s="29"/>
      <c r="D75" s="1"/>
      <c r="E75" s="1"/>
      <c r="F75" s="1"/>
      <c r="G75" s="1"/>
      <c r="H75" s="1"/>
      <c r="I75" s="1"/>
      <c r="J75" s="1"/>
      <c r="K75" s="1"/>
    </row>
    <row r="76" spans="1:11" ht="12.75" x14ac:dyDescent="0.2">
      <c r="A76" s="1"/>
      <c r="B76" s="1"/>
      <c r="C76" s="29"/>
      <c r="D76" s="1"/>
      <c r="E76" s="1"/>
      <c r="F76" s="1"/>
      <c r="G76" s="1"/>
      <c r="H76" s="1"/>
      <c r="I76" s="1"/>
      <c r="J76" s="1"/>
      <c r="K76" s="1"/>
    </row>
    <row r="77" spans="1:11" ht="12.75" x14ac:dyDescent="0.2">
      <c r="A77" s="1"/>
      <c r="B77" s="1"/>
      <c r="C77" s="29"/>
      <c r="D77" s="1"/>
      <c r="E77" s="1"/>
      <c r="F77" s="1"/>
      <c r="G77" s="1"/>
      <c r="H77" s="1"/>
      <c r="I77" s="1"/>
      <c r="J77" s="1"/>
      <c r="K77" s="1"/>
    </row>
    <row r="78" spans="1:11" ht="12.75" x14ac:dyDescent="0.2">
      <c r="A78" s="1"/>
      <c r="B78" s="1"/>
      <c r="C78" s="29"/>
      <c r="D78" s="1"/>
      <c r="E78" s="1"/>
      <c r="F78" s="1"/>
      <c r="G78" s="1"/>
      <c r="H78" s="1"/>
      <c r="I78" s="1"/>
      <c r="J78" s="1"/>
      <c r="K78" s="1"/>
    </row>
    <row r="79" spans="1:11" ht="12.75" x14ac:dyDescent="0.2">
      <c r="A79" s="1"/>
      <c r="B79" s="1"/>
      <c r="C79" s="29"/>
      <c r="D79" s="1"/>
      <c r="E79" s="1"/>
      <c r="F79" s="1"/>
      <c r="G79" s="1"/>
      <c r="H79" s="1"/>
      <c r="I79" s="1"/>
      <c r="J79" s="1"/>
      <c r="K79" s="1"/>
    </row>
    <row r="80" spans="1:11" ht="12.75" x14ac:dyDescent="0.2">
      <c r="A80" s="1"/>
      <c r="B80" s="1"/>
      <c r="C80" s="29"/>
      <c r="D80" s="1"/>
      <c r="E80" s="1"/>
      <c r="F80" s="1"/>
      <c r="G80" s="1"/>
      <c r="H80" s="1"/>
      <c r="I80" s="1"/>
      <c r="J80" s="1"/>
      <c r="K80" s="1"/>
    </row>
    <row r="81" spans="1:11" ht="12.75" x14ac:dyDescent="0.2">
      <c r="A81" s="1"/>
      <c r="B81" s="1"/>
      <c r="C81" s="29"/>
      <c r="D81" s="1"/>
      <c r="E81" s="1"/>
      <c r="F81" s="1"/>
      <c r="G81" s="1"/>
      <c r="H81" s="1"/>
      <c r="I81" s="1"/>
      <c r="J81" s="1"/>
      <c r="K81" s="1"/>
    </row>
    <row r="82" spans="1:11" ht="12.75" x14ac:dyDescent="0.2">
      <c r="A82" s="1"/>
      <c r="B82" s="1"/>
      <c r="C82" s="29"/>
      <c r="D82" s="1"/>
      <c r="E82" s="1"/>
      <c r="F82" s="1"/>
      <c r="G82" s="1"/>
      <c r="H82" s="1"/>
      <c r="I82" s="1"/>
      <c r="J82" s="1"/>
      <c r="K82" s="1"/>
    </row>
    <row r="83" spans="1:11" ht="12.75" x14ac:dyDescent="0.2">
      <c r="A83" s="1"/>
      <c r="B83" s="1"/>
      <c r="C83" s="29"/>
      <c r="D83" s="1"/>
      <c r="E83" s="1"/>
      <c r="F83" s="1"/>
      <c r="G83" s="1"/>
      <c r="H83" s="1"/>
      <c r="I83" s="1"/>
      <c r="J83" s="1"/>
      <c r="K83" s="1"/>
    </row>
    <row r="84" spans="1:11" ht="12.75" x14ac:dyDescent="0.2">
      <c r="A84" s="1"/>
      <c r="B84" s="1"/>
      <c r="C84" s="29"/>
      <c r="D84" s="1"/>
      <c r="E84" s="1"/>
      <c r="F84" s="1"/>
      <c r="G84" s="1"/>
      <c r="H84" s="1"/>
      <c r="I84" s="1"/>
      <c r="J84" s="1"/>
      <c r="K84" s="1"/>
    </row>
    <row r="85" spans="1:11" ht="12.75" x14ac:dyDescent="0.2">
      <c r="A85" s="1"/>
      <c r="B85" s="1"/>
      <c r="C85" s="29"/>
      <c r="D85" s="1"/>
      <c r="E85" s="1"/>
      <c r="F85" s="1"/>
      <c r="G85" s="1"/>
      <c r="H85" s="1"/>
      <c r="I85" s="1"/>
      <c r="J85" s="1"/>
      <c r="K85" s="1"/>
    </row>
    <row r="86" spans="1:11" ht="12.75" x14ac:dyDescent="0.2">
      <c r="A86" s="1"/>
      <c r="B86" s="1"/>
      <c r="C86" s="29"/>
      <c r="D86" s="1"/>
      <c r="E86" s="1"/>
      <c r="F86" s="1"/>
      <c r="G86" s="1"/>
      <c r="H86" s="1"/>
      <c r="I86" s="1"/>
      <c r="J86" s="1"/>
      <c r="K86" s="1"/>
    </row>
    <row r="87" spans="1:11" ht="12.75" x14ac:dyDescent="0.2">
      <c r="A87" s="1"/>
      <c r="B87" s="1"/>
      <c r="C87" s="29"/>
      <c r="D87" s="1"/>
      <c r="E87" s="1"/>
      <c r="F87" s="1"/>
      <c r="G87" s="1"/>
      <c r="H87" s="1"/>
      <c r="I87" s="1"/>
      <c r="J87" s="1"/>
      <c r="K87" s="1"/>
    </row>
    <row r="88" spans="1:11" ht="12.75" x14ac:dyDescent="0.2">
      <c r="A88" s="1"/>
      <c r="B88" s="1"/>
      <c r="C88" s="29"/>
      <c r="D88" s="1"/>
      <c r="E88" s="1"/>
      <c r="F88" s="1"/>
      <c r="G88" s="1"/>
      <c r="H88" s="1"/>
      <c r="I88" s="1"/>
      <c r="J88" s="1"/>
      <c r="K88" s="1"/>
    </row>
    <row r="89" spans="1:11" ht="12.75" x14ac:dyDescent="0.2">
      <c r="A89" s="1"/>
      <c r="B89" s="1"/>
      <c r="C89" s="29"/>
      <c r="D89" s="1"/>
      <c r="E89" s="1"/>
      <c r="F89" s="1"/>
      <c r="G89" s="1"/>
      <c r="H89" s="1"/>
      <c r="I89" s="1"/>
      <c r="J89" s="1"/>
      <c r="K89" s="1"/>
    </row>
    <row r="90" spans="1:11" ht="12.75" x14ac:dyDescent="0.2">
      <c r="A90" s="1"/>
      <c r="B90" s="1"/>
      <c r="C90" s="29"/>
      <c r="D90" s="1"/>
      <c r="E90" s="1"/>
      <c r="F90" s="1"/>
      <c r="G90" s="1"/>
      <c r="H90" s="1"/>
      <c r="I90" s="1"/>
      <c r="J90" s="1"/>
      <c r="K90" s="1"/>
    </row>
    <row r="91" spans="1:11" ht="12.75" x14ac:dyDescent="0.2">
      <c r="A91" s="1"/>
      <c r="B91" s="1"/>
      <c r="C91" s="29"/>
      <c r="D91" s="1"/>
      <c r="E91" s="1"/>
      <c r="F91" s="1"/>
      <c r="G91" s="1"/>
      <c r="H91" s="1"/>
      <c r="I91" s="1"/>
      <c r="J91" s="1"/>
      <c r="K91" s="1"/>
    </row>
    <row r="92" spans="1:11" ht="12.75" x14ac:dyDescent="0.2">
      <c r="A92" s="1"/>
      <c r="B92" s="1"/>
      <c r="C92" s="29"/>
      <c r="D92" s="1"/>
      <c r="E92" s="1"/>
      <c r="F92" s="1"/>
      <c r="G92" s="1"/>
      <c r="H92" s="1"/>
      <c r="I92" s="1"/>
      <c r="J92" s="1"/>
      <c r="K92" s="1"/>
    </row>
    <row r="93" spans="1:11" ht="12.75" x14ac:dyDescent="0.2">
      <c r="A93" s="1"/>
      <c r="B93" s="1"/>
      <c r="C93" s="29"/>
      <c r="D93" s="1"/>
      <c r="E93" s="1"/>
      <c r="F93" s="1"/>
      <c r="G93" s="1"/>
      <c r="H93" s="1"/>
      <c r="I93" s="1"/>
      <c r="J93" s="1"/>
      <c r="K93" s="1"/>
    </row>
    <row r="94" spans="1:11" ht="12.75" x14ac:dyDescent="0.2">
      <c r="A94" s="1"/>
      <c r="B94" s="1"/>
      <c r="C94" s="29"/>
      <c r="D94" s="1"/>
      <c r="E94" s="1"/>
      <c r="F94" s="1"/>
      <c r="G94" s="1"/>
      <c r="H94" s="1"/>
      <c r="I94" s="1"/>
      <c r="J94" s="1"/>
      <c r="K94" s="1"/>
    </row>
    <row r="95" spans="1:11" ht="12.75" x14ac:dyDescent="0.2">
      <c r="A95" s="1"/>
      <c r="B95" s="1"/>
      <c r="C95" s="29"/>
      <c r="D95" s="1"/>
      <c r="E95" s="1"/>
      <c r="F95" s="1"/>
      <c r="G95" s="1"/>
      <c r="H95" s="1"/>
      <c r="I95" s="1"/>
      <c r="J95" s="1"/>
      <c r="K95" s="1"/>
    </row>
    <row r="96" spans="1:11" ht="12.75" x14ac:dyDescent="0.2">
      <c r="A96" s="1"/>
      <c r="B96" s="1"/>
      <c r="C96" s="29"/>
      <c r="D96" s="1"/>
      <c r="E96" s="1"/>
      <c r="F96" s="1"/>
      <c r="G96" s="1"/>
      <c r="H96" s="1"/>
      <c r="I96" s="1"/>
      <c r="J96" s="1"/>
      <c r="K96" s="1"/>
    </row>
    <row r="97" spans="1:11" ht="12.75" x14ac:dyDescent="0.2">
      <c r="A97" s="1"/>
      <c r="B97" s="1"/>
      <c r="C97" s="29"/>
      <c r="D97" s="1"/>
      <c r="E97" s="1"/>
      <c r="F97" s="1"/>
      <c r="G97" s="1"/>
      <c r="H97" s="1"/>
      <c r="I97" s="1"/>
      <c r="J97" s="1"/>
      <c r="K97" s="1"/>
    </row>
    <row r="98" spans="1:11" ht="12.75" x14ac:dyDescent="0.2">
      <c r="A98" s="1"/>
      <c r="B98" s="1"/>
      <c r="C98" s="29"/>
      <c r="D98" s="1"/>
      <c r="E98" s="1"/>
      <c r="F98" s="1"/>
      <c r="G98" s="1"/>
      <c r="H98" s="1"/>
      <c r="I98" s="1"/>
      <c r="J98" s="1"/>
      <c r="K98" s="1"/>
    </row>
    <row r="99" spans="1:11" ht="12.75" x14ac:dyDescent="0.2">
      <c r="A99" s="1"/>
      <c r="B99" s="1"/>
      <c r="C99" s="29"/>
      <c r="D99" s="1"/>
      <c r="E99" s="1"/>
      <c r="F99" s="1"/>
      <c r="G99" s="1"/>
      <c r="H99" s="1"/>
      <c r="I99" s="1"/>
      <c r="J99" s="1"/>
      <c r="K99" s="1"/>
    </row>
    <row r="100" spans="1:11" ht="12.75" x14ac:dyDescent="0.2">
      <c r="A100" s="1"/>
      <c r="B100" s="1"/>
      <c r="C100" s="29"/>
      <c r="D100" s="1"/>
      <c r="E100" s="1"/>
      <c r="F100" s="1"/>
      <c r="G100" s="1"/>
      <c r="H100" s="1"/>
      <c r="I100" s="1"/>
      <c r="J100" s="1"/>
      <c r="K100" s="1"/>
    </row>
    <row r="101" spans="1:11" ht="12.75" x14ac:dyDescent="0.2">
      <c r="A101" s="1"/>
      <c r="B101" s="1"/>
      <c r="C101" s="29"/>
      <c r="D101" s="1"/>
      <c r="E101" s="1"/>
      <c r="F101" s="1"/>
      <c r="G101" s="1"/>
      <c r="H101" s="1"/>
      <c r="I101" s="1"/>
      <c r="J101" s="1"/>
      <c r="K101" s="1"/>
    </row>
    <row r="102" spans="1:11" ht="12.75" x14ac:dyDescent="0.2">
      <c r="A102" s="1"/>
      <c r="B102" s="1"/>
      <c r="C102" s="29"/>
      <c r="D102" s="1"/>
      <c r="E102" s="1"/>
      <c r="F102" s="1"/>
      <c r="G102" s="1"/>
      <c r="H102" s="1"/>
      <c r="I102" s="1"/>
      <c r="J102" s="1"/>
      <c r="K102" s="1"/>
    </row>
    <row r="103" spans="1:11" ht="12.75" x14ac:dyDescent="0.2">
      <c r="A103" s="1"/>
      <c r="B103" s="1"/>
      <c r="C103" s="29"/>
      <c r="D103" s="1"/>
      <c r="E103" s="1"/>
      <c r="F103" s="1"/>
      <c r="G103" s="1"/>
      <c r="H103" s="1"/>
      <c r="I103" s="1"/>
      <c r="J103" s="1"/>
      <c r="K103" s="1"/>
    </row>
    <row r="104" spans="1:11" ht="12.75" x14ac:dyDescent="0.2">
      <c r="A104" s="1"/>
      <c r="B104" s="1"/>
      <c r="C104" s="29"/>
      <c r="D104" s="1"/>
      <c r="E104" s="1"/>
      <c r="F104" s="1"/>
      <c r="G104" s="1"/>
      <c r="H104" s="1"/>
      <c r="I104" s="1"/>
      <c r="J104" s="1"/>
      <c r="K104" s="1"/>
    </row>
    <row r="105" spans="1:11" ht="12.75" x14ac:dyDescent="0.2">
      <c r="A105" s="1"/>
      <c r="B105" s="1"/>
      <c r="C105" s="29"/>
      <c r="D105" s="1"/>
      <c r="E105" s="1"/>
      <c r="F105" s="1"/>
      <c r="G105" s="1"/>
      <c r="H105" s="1"/>
      <c r="I105" s="1"/>
      <c r="J105" s="1"/>
      <c r="K105" s="1"/>
    </row>
    <row r="106" spans="1:11" ht="12.75" x14ac:dyDescent="0.2">
      <c r="A106" s="1"/>
      <c r="B106" s="1"/>
      <c r="C106" s="29"/>
      <c r="D106" s="1"/>
      <c r="E106" s="1"/>
      <c r="F106" s="1"/>
      <c r="G106" s="1"/>
      <c r="H106" s="1"/>
      <c r="I106" s="1"/>
      <c r="J106" s="1"/>
      <c r="K106" s="1"/>
    </row>
    <row r="107" spans="1:11" ht="12.75" x14ac:dyDescent="0.2">
      <c r="A107" s="1"/>
      <c r="B107" s="1"/>
      <c r="C107" s="29"/>
      <c r="D107" s="1"/>
      <c r="E107" s="1"/>
      <c r="F107" s="1"/>
      <c r="G107" s="1"/>
      <c r="H107" s="1"/>
      <c r="I107" s="1"/>
      <c r="J107" s="1"/>
      <c r="K107" s="1"/>
    </row>
    <row r="108" spans="1:11" ht="12.75" x14ac:dyDescent="0.2">
      <c r="A108" s="1"/>
      <c r="B108" s="1"/>
      <c r="C108" s="29"/>
      <c r="D108" s="1"/>
      <c r="E108" s="1"/>
      <c r="F108" s="1"/>
      <c r="G108" s="1"/>
      <c r="H108" s="1"/>
      <c r="I108" s="1"/>
      <c r="J108" s="1"/>
      <c r="K108" s="1"/>
    </row>
    <row r="109" spans="1:11" ht="12.75" x14ac:dyDescent="0.2">
      <c r="A109" s="1"/>
      <c r="B109" s="1"/>
      <c r="C109" s="29"/>
      <c r="D109" s="1"/>
      <c r="E109" s="1"/>
      <c r="F109" s="1"/>
      <c r="G109" s="1"/>
      <c r="H109" s="1"/>
      <c r="I109" s="1"/>
      <c r="J109" s="1"/>
      <c r="K109" s="1"/>
    </row>
    <row r="110" spans="1:11" ht="12.75" x14ac:dyDescent="0.2">
      <c r="A110" s="1"/>
      <c r="B110" s="1"/>
      <c r="C110" s="29"/>
      <c r="D110" s="1"/>
      <c r="E110" s="1"/>
      <c r="F110" s="1"/>
      <c r="G110" s="1"/>
      <c r="H110" s="1"/>
      <c r="I110" s="1"/>
      <c r="J110" s="1"/>
      <c r="K110" s="1"/>
    </row>
    <row r="111" spans="1:11" ht="12.75" x14ac:dyDescent="0.2">
      <c r="A111" s="1"/>
      <c r="B111" s="1"/>
      <c r="C111" s="29"/>
      <c r="D111" s="1"/>
      <c r="E111" s="1"/>
      <c r="F111" s="1"/>
      <c r="G111" s="1"/>
      <c r="H111" s="1"/>
      <c r="I111" s="1"/>
      <c r="J111" s="1"/>
      <c r="K111" s="1"/>
    </row>
    <row r="112" spans="1:11" ht="12.75" x14ac:dyDescent="0.2">
      <c r="A112" s="1"/>
      <c r="B112" s="1"/>
      <c r="C112" s="29"/>
      <c r="D112" s="1"/>
      <c r="E112" s="1"/>
      <c r="F112" s="1"/>
      <c r="G112" s="1"/>
      <c r="H112" s="1"/>
      <c r="I112" s="1"/>
      <c r="J112" s="1"/>
      <c r="K112" s="1"/>
    </row>
    <row r="113" spans="1:11" ht="12.75" x14ac:dyDescent="0.2">
      <c r="A113" s="1"/>
      <c r="B113" s="1"/>
      <c r="C113" s="29"/>
      <c r="D113" s="1"/>
      <c r="E113" s="1"/>
      <c r="F113" s="1"/>
      <c r="G113" s="1"/>
      <c r="H113" s="1"/>
      <c r="I113" s="1"/>
      <c r="J113" s="1"/>
      <c r="K113" s="1"/>
    </row>
    <row r="114" spans="1:11" ht="12.75" x14ac:dyDescent="0.2">
      <c r="A114" s="1"/>
      <c r="B114" s="1"/>
      <c r="C114" s="29"/>
      <c r="D114" s="1"/>
      <c r="E114" s="1"/>
      <c r="F114" s="1"/>
      <c r="G114" s="1"/>
      <c r="H114" s="1"/>
      <c r="I114" s="1"/>
      <c r="J114" s="1"/>
      <c r="K114" s="1"/>
    </row>
    <row r="115" spans="1:11" ht="12.75" x14ac:dyDescent="0.2">
      <c r="A115" s="1"/>
      <c r="B115" s="1"/>
      <c r="C115" s="29"/>
      <c r="D115" s="1"/>
      <c r="E115" s="1"/>
      <c r="F115" s="1"/>
      <c r="G115" s="1"/>
      <c r="H115" s="1"/>
      <c r="I115" s="1"/>
      <c r="J115" s="1"/>
      <c r="K115" s="1"/>
    </row>
    <row r="116" spans="1:11" ht="12.75" x14ac:dyDescent="0.2">
      <c r="A116" s="1"/>
      <c r="B116" s="1"/>
      <c r="C116" s="29"/>
      <c r="D116" s="1"/>
      <c r="E116" s="1"/>
      <c r="F116" s="1"/>
      <c r="G116" s="1"/>
      <c r="H116" s="1"/>
      <c r="I116" s="1"/>
      <c r="J116" s="1"/>
      <c r="K116" s="1"/>
    </row>
    <row r="117" spans="1:11" ht="12.75" x14ac:dyDescent="0.2">
      <c r="A117" s="1"/>
      <c r="B117" s="1"/>
      <c r="C117" s="29"/>
      <c r="D117" s="1"/>
      <c r="E117" s="1"/>
      <c r="F117" s="1"/>
      <c r="G117" s="1"/>
      <c r="H117" s="1"/>
      <c r="I117" s="1"/>
      <c r="J117" s="1"/>
      <c r="K117" s="1"/>
    </row>
    <row r="118" spans="1:11" ht="12.75" x14ac:dyDescent="0.2">
      <c r="A118" s="1"/>
      <c r="B118" s="1"/>
      <c r="C118" s="29"/>
      <c r="D118" s="1"/>
      <c r="E118" s="1"/>
      <c r="F118" s="1"/>
      <c r="G118" s="1"/>
      <c r="H118" s="1"/>
      <c r="I118" s="1"/>
      <c r="J118" s="1"/>
      <c r="K118" s="1"/>
    </row>
    <row r="119" spans="1:11" ht="12.75" x14ac:dyDescent="0.2">
      <c r="A119" s="1"/>
      <c r="B119" s="1"/>
      <c r="C119" s="29"/>
      <c r="D119" s="1"/>
      <c r="E119" s="1"/>
      <c r="F119" s="1"/>
      <c r="G119" s="1"/>
      <c r="H119" s="1"/>
      <c r="I119" s="1"/>
      <c r="J119" s="1"/>
      <c r="K119" s="1"/>
    </row>
    <row r="120" spans="1:11" ht="12.75" x14ac:dyDescent="0.2">
      <c r="A120" s="1"/>
      <c r="B120" s="1"/>
      <c r="C120" s="29"/>
      <c r="D120" s="1"/>
      <c r="E120" s="1"/>
      <c r="F120" s="1"/>
      <c r="G120" s="1"/>
      <c r="H120" s="1"/>
      <c r="I120" s="1"/>
      <c r="J120" s="1"/>
      <c r="K120" s="1"/>
    </row>
    <row r="121" spans="1:11" ht="12.75" x14ac:dyDescent="0.2">
      <c r="A121" s="1"/>
      <c r="B121" s="1"/>
      <c r="C121" s="29"/>
      <c r="D121" s="1"/>
      <c r="E121" s="1"/>
      <c r="F121" s="1"/>
      <c r="G121" s="1"/>
      <c r="H121" s="1"/>
      <c r="I121" s="1"/>
      <c r="J121" s="1"/>
      <c r="K121" s="1"/>
    </row>
    <row r="122" spans="1:11" ht="12.75" x14ac:dyDescent="0.2">
      <c r="A122" s="1"/>
      <c r="B122" s="1"/>
      <c r="C122" s="29"/>
      <c r="D122" s="1"/>
      <c r="E122" s="1"/>
      <c r="F122" s="1"/>
      <c r="G122" s="1"/>
      <c r="H122" s="1"/>
      <c r="I122" s="1"/>
      <c r="J122" s="1"/>
      <c r="K122" s="1"/>
    </row>
    <row r="123" spans="1:11" ht="12.75" x14ac:dyDescent="0.2">
      <c r="A123" s="1"/>
      <c r="B123" s="1"/>
      <c r="C123" s="29"/>
      <c r="D123" s="1"/>
      <c r="E123" s="1"/>
      <c r="F123" s="1"/>
      <c r="G123" s="1"/>
      <c r="H123" s="1"/>
      <c r="I123" s="1"/>
      <c r="J123" s="1"/>
      <c r="K123" s="1"/>
    </row>
    <row r="124" spans="1:11" ht="12.75" x14ac:dyDescent="0.2">
      <c r="A124" s="1"/>
      <c r="B124" s="1"/>
      <c r="C124" s="29"/>
      <c r="D124" s="1"/>
      <c r="E124" s="1"/>
      <c r="F124" s="1"/>
      <c r="G124" s="1"/>
      <c r="H124" s="1"/>
      <c r="I124" s="1"/>
      <c r="J124" s="1"/>
      <c r="K124" s="1"/>
    </row>
    <row r="125" spans="1:11" ht="12.75" x14ac:dyDescent="0.2">
      <c r="A125" s="1"/>
      <c r="B125" s="1"/>
      <c r="C125" s="29"/>
      <c r="D125" s="1"/>
      <c r="E125" s="1"/>
      <c r="F125" s="1"/>
      <c r="G125" s="1"/>
      <c r="H125" s="1"/>
      <c r="I125" s="1"/>
      <c r="J125" s="1"/>
      <c r="K125" s="1"/>
    </row>
    <row r="126" spans="1:11" ht="12.75" x14ac:dyDescent="0.2">
      <c r="A126" s="1"/>
      <c r="B126" s="1"/>
      <c r="C126" s="29"/>
      <c r="D126" s="1"/>
      <c r="E126" s="1"/>
      <c r="F126" s="1"/>
      <c r="G126" s="1"/>
      <c r="H126" s="1"/>
      <c r="I126" s="1"/>
      <c r="J126" s="1"/>
      <c r="K126" s="1"/>
    </row>
    <row r="127" spans="1:11" ht="12.75" x14ac:dyDescent="0.2">
      <c r="A127" s="1"/>
      <c r="B127" s="1"/>
      <c r="C127" s="29"/>
      <c r="D127" s="1"/>
      <c r="E127" s="1"/>
      <c r="F127" s="1"/>
      <c r="G127" s="1"/>
      <c r="H127" s="1"/>
      <c r="I127" s="1"/>
      <c r="J127" s="1"/>
      <c r="K127" s="1"/>
    </row>
    <row r="128" spans="1:11" ht="12.75" x14ac:dyDescent="0.2">
      <c r="A128" s="1"/>
      <c r="B128" s="1"/>
      <c r="C128" s="29"/>
      <c r="D128" s="1"/>
      <c r="E128" s="1"/>
      <c r="F128" s="1"/>
      <c r="G128" s="1"/>
      <c r="H128" s="1"/>
      <c r="I128" s="1"/>
      <c r="J128" s="1"/>
      <c r="K128" s="1"/>
    </row>
    <row r="129" spans="1:11" ht="12.75" x14ac:dyDescent="0.2">
      <c r="A129" s="1"/>
      <c r="B129" s="1"/>
      <c r="C129" s="29"/>
      <c r="D129" s="1"/>
      <c r="E129" s="1"/>
      <c r="F129" s="1"/>
      <c r="G129" s="1"/>
      <c r="H129" s="1"/>
      <c r="I129" s="1"/>
      <c r="J129" s="1"/>
      <c r="K129" s="1"/>
    </row>
    <row r="130" spans="1:11" ht="12.75" x14ac:dyDescent="0.2">
      <c r="A130" s="1"/>
      <c r="B130" s="1"/>
      <c r="C130" s="29"/>
      <c r="D130" s="1"/>
      <c r="E130" s="1"/>
      <c r="F130" s="1"/>
      <c r="G130" s="1"/>
      <c r="H130" s="1"/>
      <c r="I130" s="1"/>
      <c r="J130" s="1"/>
      <c r="K130" s="1"/>
    </row>
    <row r="131" spans="1:11" ht="12.75" x14ac:dyDescent="0.2">
      <c r="A131" s="1"/>
      <c r="B131" s="1"/>
      <c r="C131" s="29"/>
      <c r="D131" s="1"/>
      <c r="E131" s="1"/>
      <c r="F131" s="1"/>
      <c r="G131" s="1"/>
      <c r="H131" s="1"/>
      <c r="I131" s="1"/>
      <c r="J131" s="1"/>
      <c r="K131" s="1"/>
    </row>
    <row r="132" spans="1:11" ht="12.75" x14ac:dyDescent="0.2">
      <c r="A132" s="1"/>
      <c r="B132" s="1"/>
      <c r="C132" s="29"/>
      <c r="D132" s="1"/>
      <c r="E132" s="1"/>
      <c r="F132" s="1"/>
      <c r="G132" s="1"/>
      <c r="H132" s="1"/>
      <c r="I132" s="1"/>
      <c r="J132" s="1"/>
      <c r="K132" s="1"/>
    </row>
    <row r="133" spans="1:11" ht="12.75" x14ac:dyDescent="0.2">
      <c r="A133" s="1"/>
      <c r="B133" s="1"/>
      <c r="C133" s="29"/>
      <c r="D133" s="1"/>
      <c r="E133" s="1"/>
      <c r="F133" s="1"/>
      <c r="G133" s="1"/>
      <c r="H133" s="1"/>
      <c r="I133" s="1"/>
      <c r="J133" s="1"/>
      <c r="K133" s="1"/>
    </row>
    <row r="134" spans="1:11" ht="12.75" x14ac:dyDescent="0.2">
      <c r="A134" s="1"/>
      <c r="B134" s="1"/>
      <c r="C134" s="29"/>
      <c r="D134" s="1"/>
      <c r="E134" s="1"/>
      <c r="F134" s="1"/>
      <c r="G134" s="1"/>
      <c r="H134" s="1"/>
      <c r="I134" s="1"/>
      <c r="J134" s="1"/>
      <c r="K134" s="1"/>
    </row>
    <row r="135" spans="1:11" ht="12.75" x14ac:dyDescent="0.2">
      <c r="A135" s="1"/>
      <c r="B135" s="1"/>
      <c r="C135" s="29"/>
      <c r="D135" s="1"/>
      <c r="E135" s="1"/>
      <c r="F135" s="1"/>
      <c r="G135" s="1"/>
      <c r="H135" s="1"/>
      <c r="I135" s="1"/>
      <c r="J135" s="1"/>
      <c r="K135" s="1"/>
    </row>
    <row r="136" spans="1:11" ht="12.75" x14ac:dyDescent="0.2">
      <c r="A136" s="1"/>
      <c r="B136" s="1"/>
      <c r="C136" s="29"/>
      <c r="D136" s="1"/>
      <c r="E136" s="1"/>
      <c r="F136" s="1"/>
      <c r="G136" s="1"/>
      <c r="H136" s="1"/>
      <c r="I136" s="1"/>
      <c r="J136" s="1"/>
      <c r="K136" s="1"/>
    </row>
    <row r="137" spans="1:11" ht="12.75" x14ac:dyDescent="0.2">
      <c r="A137" s="1"/>
      <c r="B137" s="1"/>
      <c r="C137" s="29"/>
      <c r="D137" s="1"/>
      <c r="E137" s="1"/>
      <c r="F137" s="1"/>
      <c r="G137" s="1"/>
      <c r="H137" s="1"/>
      <c r="I137" s="1"/>
      <c r="J137" s="1"/>
      <c r="K137" s="1"/>
    </row>
    <row r="138" spans="1:11" ht="12.75" x14ac:dyDescent="0.2">
      <c r="A138" s="1"/>
      <c r="B138" s="1"/>
      <c r="C138" s="29"/>
      <c r="D138" s="1"/>
      <c r="E138" s="1"/>
      <c r="F138" s="1"/>
      <c r="G138" s="1"/>
      <c r="H138" s="1"/>
      <c r="I138" s="1"/>
      <c r="J138" s="1"/>
      <c r="K138" s="1"/>
    </row>
    <row r="139" spans="1:11" ht="12.75" x14ac:dyDescent="0.2">
      <c r="A139" s="1"/>
      <c r="B139" s="1"/>
      <c r="C139" s="29"/>
      <c r="D139" s="1"/>
      <c r="E139" s="1"/>
      <c r="F139" s="1"/>
      <c r="G139" s="1"/>
      <c r="H139" s="1"/>
      <c r="I139" s="1"/>
      <c r="J139" s="1"/>
      <c r="K139" s="1"/>
    </row>
    <row r="140" spans="1:11" ht="12.75" x14ac:dyDescent="0.2">
      <c r="A140" s="1"/>
      <c r="B140" s="1"/>
      <c r="C140" s="29"/>
      <c r="D140" s="1"/>
      <c r="E140" s="1"/>
      <c r="F140" s="1"/>
      <c r="G140" s="1"/>
      <c r="H140" s="1"/>
      <c r="I140" s="1"/>
      <c r="J140" s="1"/>
      <c r="K140" s="1"/>
    </row>
    <row r="141" spans="1:11" ht="12.75" x14ac:dyDescent="0.2">
      <c r="A141" s="1"/>
      <c r="B141" s="1"/>
      <c r="C141" s="29"/>
      <c r="D141" s="1"/>
      <c r="E141" s="1"/>
      <c r="F141" s="1"/>
      <c r="G141" s="1"/>
      <c r="H141" s="1"/>
      <c r="I141" s="1"/>
      <c r="J141" s="1"/>
      <c r="K141" s="1"/>
    </row>
    <row r="142" spans="1:11" ht="12.75" x14ac:dyDescent="0.2">
      <c r="A142" s="1"/>
      <c r="B142" s="1"/>
      <c r="C142" s="29"/>
      <c r="D142" s="1"/>
      <c r="E142" s="1"/>
      <c r="F142" s="1"/>
      <c r="G142" s="1"/>
      <c r="H142" s="1"/>
      <c r="I142" s="1"/>
      <c r="J142" s="1"/>
      <c r="K142" s="1"/>
    </row>
    <row r="143" spans="1:11" ht="12.75" x14ac:dyDescent="0.2">
      <c r="A143" s="1"/>
      <c r="B143" s="1"/>
      <c r="C143" s="29"/>
      <c r="D143" s="1"/>
      <c r="E143" s="1"/>
      <c r="F143" s="1"/>
      <c r="G143" s="1"/>
      <c r="H143" s="1"/>
      <c r="I143" s="1"/>
      <c r="J143" s="1"/>
      <c r="K143" s="1"/>
    </row>
    <row r="144" spans="1:11" ht="12.75" x14ac:dyDescent="0.2">
      <c r="A144" s="1"/>
      <c r="B144" s="1"/>
      <c r="C144" s="29"/>
      <c r="D144" s="1"/>
      <c r="E144" s="1"/>
      <c r="F144" s="1"/>
      <c r="G144" s="1"/>
      <c r="H144" s="1"/>
      <c r="I144" s="1"/>
      <c r="J144" s="1"/>
      <c r="K144" s="1"/>
    </row>
    <row r="145" spans="1:11" ht="12.75" x14ac:dyDescent="0.2">
      <c r="A145" s="1"/>
      <c r="B145" s="1"/>
      <c r="C145" s="29"/>
      <c r="D145" s="1"/>
      <c r="E145" s="1"/>
      <c r="F145" s="1"/>
      <c r="G145" s="1"/>
      <c r="H145" s="1"/>
      <c r="I145" s="1"/>
      <c r="J145" s="1"/>
      <c r="K145" s="1"/>
    </row>
    <row r="146" spans="1:11" ht="12.75" x14ac:dyDescent="0.2">
      <c r="A146" s="1"/>
      <c r="B146" s="1"/>
      <c r="C146" s="29"/>
      <c r="D146" s="1"/>
      <c r="E146" s="1"/>
      <c r="F146" s="1"/>
      <c r="G146" s="1"/>
      <c r="H146" s="1"/>
      <c r="I146" s="1"/>
      <c r="J146" s="1"/>
      <c r="K146" s="1"/>
    </row>
    <row r="147" spans="1:11" ht="12.75" x14ac:dyDescent="0.2">
      <c r="A147" s="1"/>
      <c r="B147" s="1"/>
      <c r="C147" s="29"/>
      <c r="D147" s="1"/>
      <c r="E147" s="1"/>
      <c r="F147" s="1"/>
      <c r="G147" s="1"/>
      <c r="H147" s="1"/>
      <c r="I147" s="1"/>
      <c r="J147" s="1"/>
      <c r="K147" s="1"/>
    </row>
    <row r="148" spans="1:11" ht="12.75" x14ac:dyDescent="0.2">
      <c r="A148" s="1"/>
      <c r="B148" s="1"/>
      <c r="C148" s="29"/>
      <c r="D148" s="1"/>
      <c r="E148" s="1"/>
      <c r="F148" s="1"/>
      <c r="G148" s="1"/>
      <c r="H148" s="1"/>
      <c r="I148" s="1"/>
      <c r="J148" s="1"/>
      <c r="K148" s="1"/>
    </row>
    <row r="149" spans="1:11" ht="12.75" x14ac:dyDescent="0.2">
      <c r="A149" s="1"/>
      <c r="B149" s="1"/>
      <c r="C149" s="29"/>
      <c r="D149" s="1"/>
      <c r="E149" s="1"/>
      <c r="F149" s="1"/>
      <c r="G149" s="1"/>
      <c r="H149" s="1"/>
      <c r="I149" s="1"/>
      <c r="J149" s="1"/>
      <c r="K149" s="1"/>
    </row>
    <row r="150" spans="1:11" ht="12.75" x14ac:dyDescent="0.2">
      <c r="A150" s="1"/>
      <c r="B150" s="1"/>
      <c r="C150" s="29"/>
      <c r="D150" s="1"/>
      <c r="E150" s="1"/>
      <c r="F150" s="1"/>
      <c r="G150" s="1"/>
      <c r="H150" s="1"/>
      <c r="I150" s="1"/>
      <c r="J150" s="1"/>
      <c r="K150" s="1"/>
    </row>
    <row r="151" spans="1:11" ht="12.75" x14ac:dyDescent="0.2">
      <c r="A151" s="1"/>
      <c r="B151" s="1"/>
      <c r="C151" s="29"/>
      <c r="D151" s="1"/>
      <c r="E151" s="1"/>
      <c r="F151" s="1"/>
      <c r="G151" s="1"/>
      <c r="H151" s="1"/>
      <c r="I151" s="1"/>
      <c r="J151" s="1"/>
      <c r="K151" s="1"/>
    </row>
    <row r="152" spans="1:11" ht="12.75" x14ac:dyDescent="0.2">
      <c r="A152" s="1"/>
      <c r="B152" s="1"/>
      <c r="C152" s="29"/>
      <c r="D152" s="1"/>
      <c r="E152" s="1"/>
      <c r="F152" s="1"/>
      <c r="G152" s="1"/>
      <c r="H152" s="1"/>
      <c r="I152" s="1"/>
      <c r="J152" s="1"/>
      <c r="K152" s="1"/>
    </row>
    <row r="153" spans="1:11" ht="12.75" x14ac:dyDescent="0.2">
      <c r="A153" s="1"/>
      <c r="B153" s="1"/>
      <c r="C153" s="29"/>
      <c r="D153" s="1"/>
      <c r="E153" s="1"/>
      <c r="F153" s="1"/>
      <c r="G153" s="1"/>
      <c r="H153" s="1"/>
      <c r="I153" s="1"/>
      <c r="J153" s="1"/>
      <c r="K153" s="1"/>
    </row>
    <row r="154" spans="1:11" ht="12.75" x14ac:dyDescent="0.2">
      <c r="A154" s="1"/>
      <c r="B154" s="1"/>
      <c r="C154" s="29"/>
      <c r="D154" s="1"/>
      <c r="E154" s="1"/>
      <c r="F154" s="1"/>
      <c r="G154" s="1"/>
      <c r="H154" s="1"/>
      <c r="I154" s="1"/>
      <c r="J154" s="1"/>
      <c r="K154" s="1"/>
    </row>
    <row r="155" spans="1:11" ht="12.75" x14ac:dyDescent="0.2">
      <c r="A155" s="1"/>
      <c r="B155" s="1"/>
      <c r="C155" s="29"/>
      <c r="D155" s="1"/>
      <c r="E155" s="1"/>
      <c r="F155" s="1"/>
      <c r="G155" s="1"/>
      <c r="H155" s="1"/>
      <c r="I155" s="1"/>
      <c r="J155" s="1"/>
      <c r="K155" s="1"/>
    </row>
    <row r="156" spans="1:11" ht="12.75" x14ac:dyDescent="0.2">
      <c r="A156" s="1"/>
      <c r="B156" s="1"/>
      <c r="C156" s="29"/>
      <c r="D156" s="1"/>
      <c r="E156" s="1"/>
      <c r="F156" s="1"/>
      <c r="G156" s="1"/>
      <c r="H156" s="1"/>
      <c r="I156" s="1"/>
      <c r="J156" s="1"/>
      <c r="K156" s="1"/>
    </row>
    <row r="157" spans="1:11" ht="12.75" x14ac:dyDescent="0.2">
      <c r="A157" s="1"/>
      <c r="B157" s="1"/>
      <c r="C157" s="29"/>
      <c r="D157" s="1"/>
      <c r="E157" s="1"/>
      <c r="F157" s="1"/>
      <c r="G157" s="1"/>
      <c r="H157" s="1"/>
      <c r="I157" s="1"/>
      <c r="J157" s="1"/>
      <c r="K157" s="1"/>
    </row>
    <row r="158" spans="1:11" ht="12.75" x14ac:dyDescent="0.2">
      <c r="A158" s="1"/>
      <c r="B158" s="1"/>
      <c r="C158" s="29"/>
      <c r="D158" s="1"/>
      <c r="E158" s="1"/>
      <c r="F158" s="1"/>
      <c r="G158" s="1"/>
      <c r="H158" s="1"/>
      <c r="I158" s="1"/>
      <c r="J158" s="1"/>
      <c r="K158" s="1"/>
    </row>
    <row r="159" spans="1:11" ht="12.75" x14ac:dyDescent="0.2">
      <c r="A159" s="1"/>
      <c r="B159" s="1"/>
      <c r="C159" s="29"/>
      <c r="D159" s="1"/>
      <c r="E159" s="1"/>
      <c r="F159" s="1"/>
      <c r="G159" s="1"/>
      <c r="H159" s="1"/>
      <c r="I159" s="1"/>
      <c r="J159" s="1"/>
      <c r="K159" s="1"/>
    </row>
    <row r="160" spans="1:11" ht="12.75" x14ac:dyDescent="0.2">
      <c r="A160" s="1"/>
      <c r="B160" s="1"/>
      <c r="C160" s="29"/>
      <c r="D160" s="1"/>
      <c r="E160" s="1"/>
      <c r="F160" s="1"/>
      <c r="G160" s="1"/>
      <c r="H160" s="1"/>
      <c r="I160" s="1"/>
      <c r="J160" s="1"/>
      <c r="K160" s="1"/>
    </row>
    <row r="161" spans="1:11" ht="12.75" x14ac:dyDescent="0.2">
      <c r="A161" s="1"/>
      <c r="B161" s="1"/>
      <c r="C161" s="29"/>
      <c r="D161" s="1"/>
      <c r="E161" s="1"/>
      <c r="F161" s="1"/>
      <c r="G161" s="1"/>
      <c r="H161" s="1"/>
      <c r="I161" s="1"/>
      <c r="J161" s="1"/>
      <c r="K161" s="1"/>
    </row>
    <row r="162" spans="1:11" ht="12.75" x14ac:dyDescent="0.2">
      <c r="A162" s="1"/>
      <c r="B162" s="1"/>
      <c r="C162" s="29"/>
      <c r="D162" s="1"/>
      <c r="E162" s="1"/>
      <c r="F162" s="1"/>
      <c r="G162" s="1"/>
      <c r="H162" s="1"/>
      <c r="I162" s="1"/>
      <c r="J162" s="1"/>
      <c r="K162" s="1"/>
    </row>
    <row r="163" spans="1:11" ht="12.75" x14ac:dyDescent="0.2">
      <c r="A163" s="1"/>
      <c r="B163" s="1"/>
      <c r="C163" s="29"/>
      <c r="D163" s="1"/>
      <c r="E163" s="1"/>
      <c r="F163" s="1"/>
      <c r="G163" s="1"/>
      <c r="H163" s="1"/>
      <c r="I163" s="1"/>
      <c r="J163" s="1"/>
      <c r="K163" s="1"/>
    </row>
    <row r="164" spans="1:11" ht="12.75" x14ac:dyDescent="0.2">
      <c r="A164" s="1"/>
      <c r="B164" s="1"/>
      <c r="C164" s="29"/>
      <c r="D164" s="1"/>
      <c r="E164" s="1"/>
      <c r="F164" s="1"/>
      <c r="G164" s="1"/>
      <c r="H164" s="1"/>
      <c r="I164" s="1"/>
      <c r="J164" s="1"/>
      <c r="K164" s="1"/>
    </row>
    <row r="165" spans="1:11" ht="12.75" x14ac:dyDescent="0.2">
      <c r="A165" s="1"/>
      <c r="B165" s="1"/>
      <c r="C165" s="29"/>
      <c r="D165" s="1"/>
      <c r="E165" s="1"/>
      <c r="F165" s="1"/>
      <c r="G165" s="1"/>
      <c r="H165" s="1"/>
      <c r="I165" s="1"/>
      <c r="J165" s="1"/>
      <c r="K165" s="1"/>
    </row>
    <row r="166" spans="1:11" ht="12.75" x14ac:dyDescent="0.2">
      <c r="A166" s="1"/>
      <c r="B166" s="1"/>
      <c r="C166" s="29"/>
      <c r="D166" s="1"/>
      <c r="E166" s="1"/>
      <c r="F166" s="1"/>
      <c r="G166" s="1"/>
      <c r="H166" s="1"/>
      <c r="I166" s="1"/>
      <c r="J166" s="1"/>
      <c r="K166" s="1"/>
    </row>
    <row r="167" spans="1:11" ht="12.75" x14ac:dyDescent="0.2">
      <c r="A167" s="1"/>
      <c r="B167" s="1"/>
      <c r="C167" s="29"/>
      <c r="D167" s="1"/>
      <c r="E167" s="1"/>
      <c r="F167" s="1"/>
      <c r="G167" s="1"/>
      <c r="H167" s="1"/>
      <c r="I167" s="1"/>
      <c r="J167" s="1"/>
      <c r="K167" s="1"/>
    </row>
    <row r="168" spans="1:11" ht="12.75" x14ac:dyDescent="0.2">
      <c r="A168" s="1"/>
      <c r="B168" s="1"/>
      <c r="C168" s="29"/>
      <c r="D168" s="1"/>
      <c r="E168" s="1"/>
      <c r="F168" s="1"/>
      <c r="G168" s="1"/>
      <c r="H168" s="1"/>
      <c r="I168" s="1"/>
      <c r="J168" s="1"/>
      <c r="K168" s="1"/>
    </row>
    <row r="169" spans="1:11" ht="12.75" x14ac:dyDescent="0.2">
      <c r="A169" s="1"/>
      <c r="B169" s="1"/>
      <c r="C169" s="29"/>
      <c r="D169" s="1"/>
      <c r="E169" s="1"/>
      <c r="F169" s="1"/>
      <c r="G169" s="1"/>
      <c r="H169" s="1"/>
      <c r="I169" s="1"/>
      <c r="J169" s="1"/>
      <c r="K169" s="1"/>
    </row>
    <row r="170" spans="1:11" ht="12.75" x14ac:dyDescent="0.2">
      <c r="A170" s="1"/>
      <c r="B170" s="1"/>
      <c r="C170" s="29"/>
      <c r="D170" s="1"/>
      <c r="E170" s="1"/>
      <c r="F170" s="1"/>
      <c r="G170" s="1"/>
      <c r="H170" s="1"/>
      <c r="I170" s="1"/>
      <c r="J170" s="1"/>
      <c r="K170" s="1"/>
    </row>
    <row r="171" spans="1:11" ht="12.75" x14ac:dyDescent="0.2">
      <c r="A171" s="1"/>
      <c r="B171" s="1"/>
      <c r="C171" s="29"/>
      <c r="D171" s="1"/>
      <c r="E171" s="1"/>
      <c r="F171" s="1"/>
      <c r="G171" s="1"/>
      <c r="H171" s="1"/>
      <c r="I171" s="1"/>
      <c r="J171" s="1"/>
      <c r="K171" s="1"/>
    </row>
    <row r="172" spans="1:11" ht="12.75" x14ac:dyDescent="0.2">
      <c r="A172" s="1"/>
      <c r="B172" s="1"/>
      <c r="C172" s="29"/>
      <c r="D172" s="1"/>
      <c r="E172" s="1"/>
      <c r="F172" s="1"/>
      <c r="G172" s="1"/>
      <c r="H172" s="1"/>
      <c r="I172" s="1"/>
      <c r="J172" s="1"/>
      <c r="K172" s="1"/>
    </row>
    <row r="173" spans="1:11" ht="12.75" x14ac:dyDescent="0.2">
      <c r="A173" s="1"/>
      <c r="B173" s="1"/>
      <c r="C173" s="29"/>
      <c r="D173" s="1"/>
      <c r="E173" s="1"/>
      <c r="F173" s="1"/>
      <c r="G173" s="1"/>
      <c r="H173" s="1"/>
      <c r="I173" s="1"/>
      <c r="J173" s="1"/>
      <c r="K173" s="1"/>
    </row>
    <row r="174" spans="1:11" ht="12.75" x14ac:dyDescent="0.2">
      <c r="A174" s="1"/>
      <c r="B174" s="1"/>
      <c r="C174" s="29"/>
      <c r="D174" s="1"/>
      <c r="E174" s="1"/>
      <c r="F174" s="1"/>
      <c r="G174" s="1"/>
      <c r="H174" s="1"/>
      <c r="I174" s="1"/>
      <c r="J174" s="1"/>
      <c r="K174" s="1"/>
    </row>
    <row r="175" spans="1:11" ht="12.75" x14ac:dyDescent="0.2">
      <c r="A175" s="1"/>
      <c r="B175" s="1"/>
      <c r="C175" s="29"/>
      <c r="D175" s="1"/>
      <c r="E175" s="1"/>
      <c r="F175" s="1"/>
      <c r="G175" s="1"/>
      <c r="H175" s="1"/>
      <c r="I175" s="1"/>
      <c r="J175" s="1"/>
      <c r="K175" s="1"/>
    </row>
    <row r="176" spans="1:11" ht="12.75" x14ac:dyDescent="0.2">
      <c r="A176" s="1"/>
      <c r="B176" s="1"/>
      <c r="C176" s="29"/>
      <c r="D176" s="1"/>
      <c r="E176" s="1"/>
      <c r="F176" s="1"/>
      <c r="G176" s="1"/>
      <c r="H176" s="1"/>
      <c r="I176" s="1"/>
      <c r="J176" s="1"/>
      <c r="K176" s="1"/>
    </row>
    <row r="177" spans="1:11" ht="12.75" x14ac:dyDescent="0.2">
      <c r="A177" s="1"/>
      <c r="B177" s="1"/>
      <c r="C177" s="29"/>
      <c r="D177" s="1"/>
      <c r="E177" s="1"/>
      <c r="F177" s="1"/>
      <c r="G177" s="1"/>
      <c r="H177" s="1"/>
      <c r="I177" s="1"/>
      <c r="J177" s="1"/>
      <c r="K177" s="1"/>
    </row>
    <row r="178" spans="1:11" ht="12.75" x14ac:dyDescent="0.2">
      <c r="A178" s="1"/>
      <c r="B178" s="1"/>
      <c r="C178" s="29"/>
      <c r="D178" s="1"/>
      <c r="E178" s="1"/>
      <c r="F178" s="1"/>
      <c r="G178" s="1"/>
      <c r="H178" s="1"/>
      <c r="I178" s="1"/>
      <c r="J178" s="1"/>
      <c r="K178" s="1"/>
    </row>
    <row r="179" spans="1:11" ht="12.75" x14ac:dyDescent="0.2">
      <c r="A179" s="1"/>
      <c r="B179" s="1"/>
      <c r="C179" s="29"/>
      <c r="D179" s="1"/>
      <c r="E179" s="1"/>
      <c r="F179" s="1"/>
      <c r="G179" s="1"/>
      <c r="H179" s="1"/>
      <c r="I179" s="1"/>
      <c r="J179" s="1"/>
      <c r="K179" s="1"/>
    </row>
    <row r="180" spans="1:11" ht="12.75" x14ac:dyDescent="0.2">
      <c r="A180" s="1"/>
      <c r="B180" s="1"/>
      <c r="C180" s="29"/>
      <c r="D180" s="1"/>
      <c r="E180" s="1"/>
      <c r="F180" s="1"/>
      <c r="G180" s="1"/>
      <c r="H180" s="1"/>
      <c r="I180" s="1"/>
      <c r="J180" s="1"/>
      <c r="K180" s="1"/>
    </row>
    <row r="181" spans="1:11" ht="12.75" x14ac:dyDescent="0.2">
      <c r="A181" s="1"/>
      <c r="B181" s="1"/>
      <c r="C181" s="29"/>
      <c r="D181" s="1"/>
      <c r="E181" s="1"/>
      <c r="F181" s="1"/>
      <c r="G181" s="1"/>
      <c r="H181" s="1"/>
      <c r="I181" s="1"/>
      <c r="J181" s="1"/>
      <c r="K181" s="1"/>
    </row>
    <row r="182" spans="1:11" ht="12.75" x14ac:dyDescent="0.2">
      <c r="A182" s="1"/>
      <c r="B182" s="1"/>
      <c r="C182" s="29"/>
      <c r="D182" s="1"/>
      <c r="E182" s="1"/>
      <c r="F182" s="1"/>
      <c r="G182" s="1"/>
      <c r="H182" s="1"/>
      <c r="I182" s="1"/>
      <c r="J182" s="1"/>
      <c r="K182" s="1"/>
    </row>
    <row r="183" spans="1:11" ht="12.75" x14ac:dyDescent="0.2">
      <c r="A183" s="1"/>
      <c r="B183" s="1"/>
      <c r="C183" s="29"/>
      <c r="D183" s="1"/>
      <c r="E183" s="1"/>
      <c r="F183" s="1"/>
      <c r="G183" s="1"/>
      <c r="H183" s="1"/>
      <c r="I183" s="1"/>
      <c r="J183" s="1"/>
      <c r="K183" s="1"/>
    </row>
    <row r="184" spans="1:11" ht="12.75" x14ac:dyDescent="0.2">
      <c r="A184" s="1"/>
      <c r="B184" s="1"/>
      <c r="C184" s="29"/>
      <c r="D184" s="1"/>
      <c r="E184" s="1"/>
      <c r="F184" s="1"/>
      <c r="G184" s="1"/>
      <c r="H184" s="1"/>
      <c r="I184" s="1"/>
      <c r="J184" s="1"/>
      <c r="K184" s="1"/>
    </row>
    <row r="185" spans="1:11" ht="12.75" x14ac:dyDescent="0.2">
      <c r="A185" s="1"/>
      <c r="B185" s="1"/>
      <c r="C185" s="29"/>
      <c r="D185" s="1"/>
      <c r="E185" s="1"/>
      <c r="F185" s="1"/>
      <c r="G185" s="1"/>
      <c r="H185" s="1"/>
      <c r="I185" s="1"/>
      <c r="J185" s="1"/>
      <c r="K185" s="1"/>
    </row>
    <row r="186" spans="1:11" ht="12.75" x14ac:dyDescent="0.2">
      <c r="A186" s="1"/>
      <c r="B186" s="1"/>
      <c r="C186" s="29"/>
      <c r="D186" s="1"/>
      <c r="E186" s="1"/>
      <c r="F186" s="1"/>
      <c r="G186" s="1"/>
      <c r="H186" s="1"/>
      <c r="I186" s="1"/>
      <c r="J186" s="1"/>
      <c r="K186" s="1"/>
    </row>
    <row r="187" spans="1:11" ht="12.75" x14ac:dyDescent="0.2">
      <c r="A187" s="1"/>
      <c r="B187" s="1"/>
      <c r="C187" s="29"/>
      <c r="D187" s="1"/>
      <c r="E187" s="1"/>
      <c r="F187" s="1"/>
      <c r="G187" s="1"/>
      <c r="H187" s="1"/>
      <c r="I187" s="1"/>
      <c r="J187" s="1"/>
      <c r="K187" s="1"/>
    </row>
    <row r="188" spans="1:11" ht="12.75" x14ac:dyDescent="0.2">
      <c r="A188" s="1"/>
      <c r="B188" s="1"/>
      <c r="C188" s="29"/>
      <c r="D188" s="1"/>
      <c r="E188" s="1"/>
      <c r="F188" s="1"/>
      <c r="G188" s="1"/>
      <c r="H188" s="1"/>
      <c r="I188" s="1"/>
      <c r="J188" s="1"/>
      <c r="K188" s="1"/>
    </row>
    <row r="189" spans="1:11" ht="12.75" x14ac:dyDescent="0.2">
      <c r="A189" s="1"/>
      <c r="B189" s="1"/>
      <c r="C189" s="29"/>
      <c r="D189" s="1"/>
      <c r="E189" s="1"/>
      <c r="F189" s="1"/>
      <c r="G189" s="1"/>
      <c r="H189" s="1"/>
      <c r="I189" s="1"/>
      <c r="J189" s="1"/>
      <c r="K189" s="1"/>
    </row>
    <row r="190" spans="1:11" ht="12.75" x14ac:dyDescent="0.2">
      <c r="A190" s="1"/>
      <c r="B190" s="1"/>
      <c r="C190" s="29"/>
      <c r="D190" s="1"/>
      <c r="E190" s="1"/>
      <c r="F190" s="1"/>
      <c r="G190" s="1"/>
      <c r="H190" s="1"/>
      <c r="I190" s="1"/>
      <c r="J190" s="1"/>
      <c r="K190" s="1"/>
    </row>
    <row r="191" spans="1:11" ht="12.75" x14ac:dyDescent="0.2">
      <c r="A191" s="1"/>
      <c r="B191" s="1"/>
      <c r="C191" s="29"/>
      <c r="D191" s="1"/>
      <c r="E191" s="1"/>
      <c r="F191" s="1"/>
      <c r="G191" s="1"/>
      <c r="H191" s="1"/>
      <c r="I191" s="1"/>
      <c r="J191" s="1"/>
      <c r="K191" s="1"/>
    </row>
    <row r="192" spans="1:11" ht="12.75" x14ac:dyDescent="0.2">
      <c r="A192" s="1"/>
      <c r="B192" s="1"/>
      <c r="C192" s="29"/>
      <c r="D192" s="1"/>
      <c r="E192" s="1"/>
      <c r="F192" s="1"/>
      <c r="G192" s="1"/>
      <c r="H192" s="1"/>
      <c r="I192" s="1"/>
      <c r="J192" s="1"/>
      <c r="K192" s="1"/>
    </row>
    <row r="193" spans="1:11" ht="12.75" x14ac:dyDescent="0.2">
      <c r="A193" s="1"/>
      <c r="B193" s="1"/>
      <c r="C193" s="29"/>
      <c r="D193" s="1"/>
      <c r="E193" s="1"/>
      <c r="F193" s="1"/>
      <c r="G193" s="1"/>
      <c r="H193" s="1"/>
      <c r="I193" s="1"/>
      <c r="J193" s="1"/>
      <c r="K193" s="1"/>
    </row>
    <row r="194" spans="1:11" ht="12.75" x14ac:dyDescent="0.2">
      <c r="A194" s="1"/>
      <c r="B194" s="1"/>
      <c r="C194" s="29"/>
      <c r="D194" s="1"/>
      <c r="E194" s="1"/>
      <c r="F194" s="1"/>
      <c r="G194" s="1"/>
      <c r="H194" s="1"/>
      <c r="I194" s="1"/>
      <c r="J194" s="1"/>
      <c r="K194" s="1"/>
    </row>
    <row r="195" spans="1:11" ht="12.75" x14ac:dyDescent="0.2">
      <c r="A195" s="1"/>
      <c r="B195" s="1"/>
      <c r="C195" s="29"/>
      <c r="D195" s="1"/>
      <c r="E195" s="1"/>
      <c r="F195" s="1"/>
      <c r="G195" s="1"/>
      <c r="H195" s="1"/>
      <c r="I195" s="1"/>
      <c r="J195" s="1"/>
      <c r="K195" s="1"/>
    </row>
    <row r="196" spans="1:11" ht="12.75" x14ac:dyDescent="0.2">
      <c r="A196" s="1"/>
      <c r="B196" s="1"/>
      <c r="C196" s="29"/>
      <c r="D196" s="1"/>
      <c r="E196" s="1"/>
      <c r="F196" s="1"/>
      <c r="G196" s="1"/>
      <c r="H196" s="1"/>
      <c r="I196" s="1"/>
      <c r="J196" s="1"/>
      <c r="K196" s="1"/>
    </row>
    <row r="197" spans="1:11" ht="12.75" x14ac:dyDescent="0.2">
      <c r="A197" s="1"/>
      <c r="B197" s="1"/>
      <c r="C197" s="29"/>
      <c r="D197" s="1"/>
      <c r="E197" s="1"/>
      <c r="F197" s="1"/>
      <c r="G197" s="1"/>
      <c r="H197" s="1"/>
      <c r="I197" s="1"/>
      <c r="J197" s="1"/>
      <c r="K197" s="1"/>
    </row>
    <row r="198" spans="1:11" ht="12.75" x14ac:dyDescent="0.2">
      <c r="A198" s="1"/>
      <c r="B198" s="1"/>
      <c r="C198" s="29"/>
      <c r="D198" s="1"/>
      <c r="E198" s="1"/>
      <c r="F198" s="1"/>
      <c r="G198" s="1"/>
      <c r="H198" s="1"/>
      <c r="I198" s="1"/>
      <c r="J198" s="1"/>
      <c r="K198" s="1"/>
    </row>
    <row r="199" spans="1:11" ht="12.75" x14ac:dyDescent="0.2">
      <c r="A199" s="1"/>
      <c r="B199" s="1"/>
      <c r="C199" s="29"/>
      <c r="D199" s="1"/>
      <c r="E199" s="1"/>
      <c r="F199" s="1"/>
      <c r="G199" s="1"/>
      <c r="H199" s="1"/>
      <c r="I199" s="1"/>
      <c r="J199" s="1"/>
      <c r="K199" s="1"/>
    </row>
    <row r="200" spans="1:11" ht="12.75" x14ac:dyDescent="0.2">
      <c r="A200" s="1"/>
      <c r="B200" s="1"/>
      <c r="C200" s="29"/>
      <c r="D200" s="1"/>
      <c r="E200" s="1"/>
      <c r="F200" s="1"/>
      <c r="G200" s="1"/>
      <c r="H200" s="1"/>
      <c r="I200" s="1"/>
      <c r="J200" s="1"/>
      <c r="K200" s="1"/>
    </row>
    <row r="201" spans="1:11" ht="12.75" x14ac:dyDescent="0.2">
      <c r="A201" s="1"/>
      <c r="B201" s="1"/>
      <c r="C201" s="29"/>
      <c r="D201" s="1"/>
      <c r="E201" s="1"/>
      <c r="F201" s="1"/>
      <c r="G201" s="1"/>
      <c r="H201" s="1"/>
      <c r="I201" s="1"/>
      <c r="J201" s="1"/>
      <c r="K201" s="1"/>
    </row>
    <row r="202" spans="1:11" ht="12.75" x14ac:dyDescent="0.2">
      <c r="A202" s="1"/>
      <c r="B202" s="1"/>
      <c r="C202" s="29"/>
      <c r="D202" s="1"/>
      <c r="E202" s="1"/>
      <c r="F202" s="1"/>
      <c r="G202" s="1"/>
      <c r="H202" s="1"/>
      <c r="I202" s="1"/>
      <c r="J202" s="1"/>
      <c r="K202" s="1"/>
    </row>
    <row r="203" spans="1:11" ht="12.75" x14ac:dyDescent="0.2">
      <c r="A203" s="1"/>
      <c r="B203" s="1"/>
      <c r="C203" s="29"/>
      <c r="D203" s="1"/>
      <c r="E203" s="1"/>
      <c r="F203" s="1"/>
      <c r="G203" s="1"/>
      <c r="H203" s="1"/>
      <c r="I203" s="1"/>
      <c r="J203" s="1"/>
      <c r="K203" s="1"/>
    </row>
    <row r="204" spans="1:11" ht="12.75" x14ac:dyDescent="0.2">
      <c r="A204" s="1"/>
      <c r="B204" s="1"/>
      <c r="C204" s="29"/>
      <c r="D204" s="1"/>
      <c r="E204" s="1"/>
      <c r="F204" s="1"/>
      <c r="G204" s="1"/>
      <c r="H204" s="1"/>
      <c r="I204" s="1"/>
      <c r="J204" s="1"/>
      <c r="K204" s="1"/>
    </row>
    <row r="205" spans="1:11" ht="12.75" x14ac:dyDescent="0.2">
      <c r="A205" s="1"/>
      <c r="B205" s="1"/>
      <c r="C205" s="29"/>
      <c r="D205" s="1"/>
      <c r="E205" s="1"/>
      <c r="F205" s="1"/>
      <c r="G205" s="1"/>
      <c r="H205" s="1"/>
      <c r="I205" s="1"/>
      <c r="J205" s="1"/>
      <c r="K205" s="1"/>
    </row>
    <row r="206" spans="1:11" ht="12.75" x14ac:dyDescent="0.2">
      <c r="A206" s="1"/>
      <c r="B206" s="1"/>
      <c r="C206" s="29"/>
      <c r="D206" s="1"/>
      <c r="E206" s="1"/>
      <c r="F206" s="1"/>
      <c r="G206" s="1"/>
      <c r="H206" s="1"/>
      <c r="I206" s="1"/>
      <c r="J206" s="1"/>
      <c r="K206" s="1"/>
    </row>
    <row r="207" spans="1:11" ht="12.75" x14ac:dyDescent="0.2">
      <c r="A207" s="1"/>
      <c r="B207" s="1"/>
      <c r="C207" s="29"/>
      <c r="D207" s="1"/>
      <c r="E207" s="1"/>
      <c r="F207" s="1"/>
      <c r="G207" s="1"/>
      <c r="H207" s="1"/>
      <c r="I207" s="1"/>
      <c r="J207" s="1"/>
      <c r="K207" s="1"/>
    </row>
    <row r="208" spans="1:11" ht="12.75" x14ac:dyDescent="0.2">
      <c r="A208" s="1"/>
      <c r="B208" s="1"/>
      <c r="C208" s="29"/>
      <c r="D208" s="1"/>
      <c r="E208" s="1"/>
      <c r="F208" s="1"/>
      <c r="G208" s="1"/>
      <c r="H208" s="1"/>
      <c r="I208" s="1"/>
      <c r="J208" s="1"/>
      <c r="K208" s="1"/>
    </row>
    <row r="209" spans="1:11" ht="12.75" x14ac:dyDescent="0.2">
      <c r="A209" s="1"/>
      <c r="B209" s="1"/>
      <c r="C209" s="29"/>
      <c r="D209" s="1"/>
      <c r="E209" s="1"/>
      <c r="F209" s="1"/>
      <c r="G209" s="1"/>
      <c r="H209" s="1"/>
      <c r="I209" s="1"/>
      <c r="J209" s="1"/>
      <c r="K209" s="1"/>
    </row>
    <row r="210" spans="1:11" ht="12.75" x14ac:dyDescent="0.2">
      <c r="A210" s="1"/>
      <c r="B210" s="1"/>
      <c r="C210" s="29"/>
      <c r="D210" s="1"/>
      <c r="E210" s="1"/>
      <c r="F210" s="1"/>
      <c r="G210" s="1"/>
      <c r="H210" s="1"/>
      <c r="I210" s="1"/>
      <c r="J210" s="1"/>
      <c r="K210" s="1"/>
    </row>
    <row r="211" spans="1:11" ht="12.75" x14ac:dyDescent="0.2">
      <c r="A211" s="1"/>
      <c r="B211" s="1"/>
      <c r="C211" s="29"/>
      <c r="D211" s="1"/>
      <c r="E211" s="1"/>
      <c r="F211" s="1"/>
      <c r="G211" s="1"/>
      <c r="H211" s="1"/>
      <c r="I211" s="1"/>
      <c r="J211" s="1"/>
      <c r="K211" s="1"/>
    </row>
    <row r="212" spans="1:11" ht="12.75" x14ac:dyDescent="0.2">
      <c r="A212" s="1"/>
      <c r="B212" s="1"/>
      <c r="C212" s="29"/>
      <c r="D212" s="1"/>
      <c r="E212" s="1"/>
      <c r="F212" s="1"/>
      <c r="G212" s="1"/>
      <c r="H212" s="1"/>
      <c r="I212" s="1"/>
      <c r="J212" s="1"/>
      <c r="K212" s="1"/>
    </row>
    <row r="213" spans="1:11" ht="12.75" x14ac:dyDescent="0.2">
      <c r="A213" s="1"/>
      <c r="B213" s="1"/>
      <c r="C213" s="29"/>
      <c r="D213" s="1"/>
      <c r="E213" s="1"/>
      <c r="F213" s="1"/>
      <c r="G213" s="1"/>
      <c r="H213" s="1"/>
      <c r="I213" s="1"/>
      <c r="J213" s="1"/>
      <c r="K213" s="1"/>
    </row>
    <row r="214" spans="1:11" ht="12.75" x14ac:dyDescent="0.2">
      <c r="A214" s="1"/>
      <c r="B214" s="1"/>
      <c r="C214" s="29"/>
      <c r="D214" s="1"/>
      <c r="E214" s="1"/>
      <c r="F214" s="1"/>
      <c r="G214" s="1"/>
      <c r="H214" s="1"/>
      <c r="I214" s="1"/>
      <c r="J214" s="1"/>
      <c r="K214" s="1"/>
    </row>
    <row r="215" spans="1:11" ht="12.75" x14ac:dyDescent="0.2">
      <c r="A215" s="1"/>
      <c r="B215" s="1"/>
      <c r="C215" s="29"/>
      <c r="D215" s="1"/>
      <c r="E215" s="1"/>
      <c r="F215" s="1"/>
      <c r="G215" s="1"/>
      <c r="H215" s="1"/>
      <c r="I215" s="1"/>
      <c r="J215" s="1"/>
      <c r="K215" s="1"/>
    </row>
    <row r="216" spans="1:11" ht="12.75" x14ac:dyDescent="0.2">
      <c r="A216" s="1"/>
      <c r="B216" s="1"/>
      <c r="C216" s="29"/>
      <c r="D216" s="1"/>
      <c r="E216" s="1"/>
      <c r="F216" s="1"/>
      <c r="G216" s="1"/>
      <c r="H216" s="1"/>
      <c r="I216" s="1"/>
      <c r="J216" s="1"/>
      <c r="K216" s="1"/>
    </row>
    <row r="217" spans="1:11" ht="12.75" x14ac:dyDescent="0.2">
      <c r="A217" s="1"/>
      <c r="B217" s="1"/>
      <c r="C217" s="29"/>
      <c r="D217" s="1"/>
      <c r="E217" s="1"/>
      <c r="F217" s="1"/>
      <c r="G217" s="1"/>
      <c r="H217" s="1"/>
      <c r="I217" s="1"/>
      <c r="J217" s="1"/>
      <c r="K217" s="1"/>
    </row>
    <row r="218" spans="1:11" ht="12.75" x14ac:dyDescent="0.2">
      <c r="A218" s="1"/>
      <c r="B218" s="1"/>
      <c r="C218" s="29"/>
      <c r="D218" s="1"/>
      <c r="E218" s="1"/>
      <c r="F218" s="1"/>
      <c r="G218" s="1"/>
      <c r="H218" s="1"/>
      <c r="I218" s="1"/>
      <c r="J218" s="1"/>
      <c r="K218" s="1"/>
    </row>
    <row r="219" spans="1:11" ht="12.75" x14ac:dyDescent="0.2">
      <c r="A219" s="1"/>
      <c r="B219" s="1"/>
      <c r="C219" s="29"/>
      <c r="D219" s="1"/>
      <c r="E219" s="1"/>
      <c r="F219" s="1"/>
      <c r="G219" s="1"/>
      <c r="H219" s="1"/>
      <c r="I219" s="1"/>
      <c r="J219" s="1"/>
      <c r="K219" s="1"/>
    </row>
    <row r="220" spans="1:11" ht="12.75" x14ac:dyDescent="0.2">
      <c r="A220" s="1"/>
      <c r="B220" s="1"/>
      <c r="C220" s="29"/>
      <c r="D220" s="1"/>
      <c r="E220" s="1"/>
      <c r="F220" s="1"/>
      <c r="G220" s="1"/>
      <c r="H220" s="1"/>
      <c r="I220" s="1"/>
      <c r="J220" s="1"/>
      <c r="K220" s="1"/>
    </row>
    <row r="221" spans="1:11" ht="12.75" x14ac:dyDescent="0.2">
      <c r="A221" s="1"/>
      <c r="B221" s="1"/>
      <c r="C221" s="29"/>
      <c r="D221" s="1"/>
      <c r="E221" s="1"/>
      <c r="F221" s="1"/>
      <c r="G221" s="1"/>
      <c r="H221" s="1"/>
      <c r="I221" s="1"/>
      <c r="J221" s="1"/>
      <c r="K221" s="1"/>
    </row>
    <row r="222" spans="1:11" ht="12.75" x14ac:dyDescent="0.2">
      <c r="A222" s="1"/>
      <c r="B222" s="1"/>
      <c r="C222" s="29"/>
      <c r="D222" s="1"/>
      <c r="E222" s="1"/>
      <c r="F222" s="1"/>
      <c r="G222" s="1"/>
      <c r="H222" s="1"/>
      <c r="I222" s="1"/>
      <c r="J222" s="1"/>
      <c r="K222" s="1"/>
    </row>
    <row r="223" spans="1:11" ht="12.75" x14ac:dyDescent="0.2">
      <c r="A223" s="1"/>
      <c r="B223" s="1"/>
      <c r="C223" s="29"/>
      <c r="D223" s="1"/>
      <c r="E223" s="1"/>
      <c r="F223" s="1"/>
      <c r="G223" s="1"/>
      <c r="H223" s="1"/>
      <c r="I223" s="1"/>
      <c r="J223" s="1"/>
      <c r="K223" s="1"/>
    </row>
    <row r="224" spans="1:11" ht="12.75" x14ac:dyDescent="0.2">
      <c r="A224" s="1"/>
      <c r="B224" s="1"/>
      <c r="C224" s="29"/>
      <c r="D224" s="1"/>
      <c r="E224" s="1"/>
      <c r="F224" s="1"/>
      <c r="G224" s="1"/>
      <c r="H224" s="1"/>
      <c r="I224" s="1"/>
      <c r="J224" s="1"/>
      <c r="K224" s="1"/>
    </row>
    <row r="225" spans="1:11" ht="12.75" x14ac:dyDescent="0.2">
      <c r="A225" s="1"/>
      <c r="B225" s="1"/>
      <c r="C225" s="29"/>
      <c r="D225" s="1"/>
      <c r="E225" s="1"/>
      <c r="F225" s="1"/>
      <c r="G225" s="1"/>
      <c r="H225" s="1"/>
      <c r="I225" s="1"/>
      <c r="J225" s="1"/>
      <c r="K225" s="1"/>
    </row>
    <row r="226" spans="1:11" ht="12.75" x14ac:dyDescent="0.2">
      <c r="A226" s="1"/>
      <c r="B226" s="1"/>
      <c r="C226" s="29"/>
      <c r="D226" s="1"/>
      <c r="E226" s="1"/>
      <c r="F226" s="1"/>
      <c r="G226" s="1"/>
      <c r="H226" s="1"/>
      <c r="I226" s="1"/>
      <c r="J226" s="1"/>
      <c r="K226" s="1"/>
    </row>
    <row r="227" spans="1:11" ht="12.75" x14ac:dyDescent="0.2">
      <c r="A227" s="1"/>
      <c r="B227" s="1"/>
      <c r="C227" s="29"/>
      <c r="D227" s="1"/>
      <c r="E227" s="1"/>
      <c r="F227" s="1"/>
      <c r="G227" s="1"/>
      <c r="H227" s="1"/>
      <c r="I227" s="1"/>
      <c r="J227" s="1"/>
      <c r="K227" s="1"/>
    </row>
    <row r="228" spans="1:11" ht="12.75" x14ac:dyDescent="0.2">
      <c r="A228" s="1"/>
      <c r="B228" s="1"/>
      <c r="C228" s="29"/>
      <c r="D228" s="1"/>
      <c r="E228" s="1"/>
      <c r="F228" s="1"/>
      <c r="G228" s="1"/>
      <c r="H228" s="1"/>
      <c r="I228" s="1"/>
      <c r="J228" s="1"/>
      <c r="K228" s="1"/>
    </row>
    <row r="229" spans="1:11" ht="12.75" x14ac:dyDescent="0.2">
      <c r="A229" s="1"/>
      <c r="B229" s="1"/>
      <c r="C229" s="29"/>
      <c r="D229" s="1"/>
      <c r="E229" s="1"/>
      <c r="F229" s="1"/>
      <c r="G229" s="1"/>
      <c r="H229" s="1"/>
      <c r="I229" s="1"/>
      <c r="J229" s="1"/>
      <c r="K229" s="1"/>
    </row>
    <row r="230" spans="1:11" ht="12.75" x14ac:dyDescent="0.2">
      <c r="A230" s="1"/>
      <c r="B230" s="1"/>
      <c r="C230" s="29"/>
      <c r="D230" s="1"/>
      <c r="E230" s="1"/>
      <c r="F230" s="1"/>
      <c r="G230" s="1"/>
      <c r="H230" s="1"/>
      <c r="I230" s="1"/>
      <c r="J230" s="1"/>
      <c r="K230" s="1"/>
    </row>
    <row r="231" spans="1:11" ht="12.75" x14ac:dyDescent="0.2">
      <c r="A231" s="1"/>
      <c r="B231" s="1"/>
      <c r="C231" s="29"/>
      <c r="D231" s="1"/>
      <c r="E231" s="1"/>
      <c r="F231" s="1"/>
      <c r="G231" s="1"/>
      <c r="H231" s="1"/>
      <c r="I231" s="1"/>
      <c r="J231" s="1"/>
      <c r="K231" s="1"/>
    </row>
    <row r="232" spans="1:11" ht="12.75" x14ac:dyDescent="0.2">
      <c r="A232" s="1"/>
      <c r="B232" s="1"/>
      <c r="C232" s="29"/>
      <c r="D232" s="1"/>
      <c r="E232" s="1"/>
      <c r="F232" s="1"/>
      <c r="G232" s="1"/>
      <c r="H232" s="1"/>
      <c r="I232" s="1"/>
      <c r="J232" s="1"/>
      <c r="K232" s="1"/>
    </row>
    <row r="233" spans="1:11" ht="12.75" x14ac:dyDescent="0.2">
      <c r="A233" s="1"/>
      <c r="B233" s="1"/>
      <c r="C233" s="29"/>
      <c r="D233" s="1"/>
      <c r="E233" s="1"/>
      <c r="F233" s="1"/>
      <c r="G233" s="1"/>
      <c r="H233" s="1"/>
      <c r="I233" s="1"/>
      <c r="J233" s="1"/>
      <c r="K233" s="1"/>
    </row>
    <row r="234" spans="1:11" ht="12.75" x14ac:dyDescent="0.2">
      <c r="A234" s="1"/>
      <c r="B234" s="1"/>
      <c r="C234" s="29"/>
      <c r="D234" s="1"/>
      <c r="E234" s="1"/>
      <c r="F234" s="1"/>
      <c r="G234" s="1"/>
      <c r="H234" s="1"/>
      <c r="I234" s="1"/>
      <c r="J234" s="1"/>
      <c r="K234" s="1"/>
    </row>
    <row r="235" spans="1:11" ht="12.75" x14ac:dyDescent="0.2">
      <c r="A235" s="1"/>
      <c r="B235" s="1"/>
      <c r="C235" s="29"/>
      <c r="D235" s="1"/>
      <c r="E235" s="1"/>
      <c r="F235" s="1"/>
      <c r="G235" s="1"/>
      <c r="H235" s="1"/>
      <c r="I235" s="1"/>
      <c r="J235" s="1"/>
      <c r="K235" s="1"/>
    </row>
    <row r="236" spans="1:11" ht="12.75" x14ac:dyDescent="0.2">
      <c r="A236" s="1"/>
      <c r="B236" s="1"/>
      <c r="C236" s="29"/>
      <c r="D236" s="1"/>
      <c r="E236" s="1"/>
      <c r="F236" s="1"/>
      <c r="G236" s="1"/>
      <c r="H236" s="1"/>
      <c r="I236" s="1"/>
      <c r="J236" s="1"/>
      <c r="K236" s="1"/>
    </row>
    <row r="237" spans="1:11" ht="12.75" x14ac:dyDescent="0.2">
      <c r="A237" s="1"/>
      <c r="B237" s="1"/>
      <c r="C237" s="29"/>
      <c r="D237" s="1"/>
      <c r="E237" s="1"/>
      <c r="F237" s="1"/>
      <c r="G237" s="1"/>
      <c r="H237" s="1"/>
      <c r="I237" s="1"/>
      <c r="J237" s="1"/>
      <c r="K237" s="1"/>
    </row>
    <row r="238" spans="1:11" ht="12.75" x14ac:dyDescent="0.2">
      <c r="A238" s="1"/>
      <c r="B238" s="1"/>
      <c r="C238" s="29"/>
      <c r="D238" s="1"/>
      <c r="E238" s="1"/>
      <c r="F238" s="1"/>
      <c r="G238" s="1"/>
      <c r="H238" s="1"/>
      <c r="I238" s="1"/>
      <c r="J238" s="1"/>
      <c r="K238" s="1"/>
    </row>
    <row r="239" spans="1:11" ht="12.75" x14ac:dyDescent="0.2">
      <c r="A239" s="1"/>
      <c r="B239" s="1"/>
      <c r="C239" s="29"/>
      <c r="D239" s="1"/>
      <c r="E239" s="1"/>
      <c r="F239" s="1"/>
      <c r="G239" s="1"/>
      <c r="H239" s="1"/>
      <c r="I239" s="1"/>
      <c r="J239" s="1"/>
      <c r="K239" s="1"/>
    </row>
    <row r="240" spans="1:11" ht="12.75" x14ac:dyDescent="0.2">
      <c r="A240" s="1"/>
      <c r="B240" s="1"/>
      <c r="C240" s="29"/>
      <c r="D240" s="1"/>
      <c r="E240" s="1"/>
      <c r="F240" s="1"/>
      <c r="G240" s="1"/>
      <c r="H240" s="1"/>
      <c r="I240" s="1"/>
      <c r="J240" s="1"/>
      <c r="K240" s="1"/>
    </row>
    <row r="241" spans="1:11" ht="12.75" x14ac:dyDescent="0.2">
      <c r="A241" s="1"/>
      <c r="B241" s="1"/>
      <c r="C241" s="29"/>
      <c r="D241" s="1"/>
      <c r="E241" s="1"/>
      <c r="F241" s="1"/>
      <c r="G241" s="1"/>
      <c r="H241" s="1"/>
      <c r="I241" s="1"/>
      <c r="J241" s="1"/>
      <c r="K241" s="1"/>
    </row>
    <row r="242" spans="1:11" ht="12.75" x14ac:dyDescent="0.2">
      <c r="A242" s="1"/>
      <c r="B242" s="1"/>
      <c r="C242" s="29"/>
      <c r="D242" s="1"/>
      <c r="E242" s="1"/>
      <c r="F242" s="1"/>
      <c r="G242" s="1"/>
      <c r="H242" s="1"/>
      <c r="I242" s="1"/>
      <c r="J242" s="1"/>
      <c r="K242" s="1"/>
    </row>
    <row r="243" spans="1:11" ht="12.75" x14ac:dyDescent="0.2">
      <c r="A243" s="1"/>
      <c r="B243" s="1"/>
      <c r="C243" s="29"/>
      <c r="D243" s="1"/>
      <c r="E243" s="1"/>
      <c r="F243" s="1"/>
      <c r="G243" s="1"/>
      <c r="H243" s="1"/>
      <c r="I243" s="1"/>
      <c r="J243" s="1"/>
      <c r="K243" s="1"/>
    </row>
    <row r="244" spans="1:11" ht="12.75" x14ac:dyDescent="0.2">
      <c r="A244" s="1"/>
      <c r="B244" s="1"/>
      <c r="C244" s="29"/>
      <c r="D244" s="1"/>
      <c r="E244" s="1"/>
      <c r="F244" s="1"/>
      <c r="G244" s="1"/>
      <c r="H244" s="1"/>
      <c r="I244" s="1"/>
      <c r="J244" s="1"/>
      <c r="K244" s="1"/>
    </row>
    <row r="245" spans="1:11" ht="12.75" x14ac:dyDescent="0.2">
      <c r="A245" s="1"/>
      <c r="B245" s="1"/>
      <c r="C245" s="29"/>
      <c r="D245" s="1"/>
      <c r="E245" s="1"/>
      <c r="F245" s="1"/>
      <c r="G245" s="1"/>
      <c r="H245" s="1"/>
      <c r="I245" s="1"/>
      <c r="J245" s="1"/>
      <c r="K245" s="1"/>
    </row>
    <row r="246" spans="1:11" ht="12.75" x14ac:dyDescent="0.2">
      <c r="A246" s="1"/>
      <c r="B246" s="1"/>
      <c r="C246" s="29"/>
      <c r="D246" s="1"/>
      <c r="E246" s="1"/>
      <c r="F246" s="1"/>
      <c r="G246" s="1"/>
      <c r="H246" s="1"/>
      <c r="I246" s="1"/>
      <c r="J246" s="1"/>
      <c r="K246" s="1"/>
    </row>
    <row r="247" spans="1:11" ht="12.75" x14ac:dyDescent="0.2">
      <c r="A247" s="1"/>
      <c r="B247" s="1"/>
      <c r="C247" s="29"/>
      <c r="D247" s="1"/>
      <c r="E247" s="1"/>
      <c r="F247" s="1"/>
      <c r="G247" s="1"/>
      <c r="H247" s="1"/>
      <c r="I247" s="1"/>
      <c r="J247" s="1"/>
      <c r="K247" s="1"/>
    </row>
    <row r="248" spans="1:11" ht="12.75" x14ac:dyDescent="0.2">
      <c r="A248" s="1"/>
      <c r="B248" s="1"/>
      <c r="C248" s="29"/>
      <c r="D248" s="1"/>
      <c r="E248" s="1"/>
      <c r="F248" s="1"/>
      <c r="G248" s="1"/>
      <c r="H248" s="1"/>
      <c r="I248" s="1"/>
      <c r="J248" s="1"/>
      <c r="K248" s="1"/>
    </row>
    <row r="249" spans="1:11" ht="12.75" x14ac:dyDescent="0.2">
      <c r="A249" s="1"/>
      <c r="B249" s="1"/>
      <c r="C249" s="29"/>
      <c r="D249" s="1"/>
      <c r="E249" s="1"/>
      <c r="F249" s="1"/>
      <c r="G249" s="1"/>
      <c r="H249" s="1"/>
      <c r="I249" s="1"/>
      <c r="J249" s="1"/>
      <c r="K249" s="1"/>
    </row>
    <row r="250" spans="1:11" ht="12.75" x14ac:dyDescent="0.2">
      <c r="A250" s="1"/>
      <c r="B250" s="1"/>
      <c r="C250" s="29"/>
      <c r="D250" s="1"/>
      <c r="E250" s="1"/>
      <c r="F250" s="1"/>
      <c r="G250" s="1"/>
      <c r="H250" s="1"/>
      <c r="I250" s="1"/>
      <c r="J250" s="1"/>
      <c r="K250" s="1"/>
    </row>
    <row r="251" spans="1:11" ht="12.75" x14ac:dyDescent="0.2">
      <c r="A251" s="1"/>
      <c r="B251" s="1"/>
      <c r="C251" s="29"/>
      <c r="D251" s="1"/>
      <c r="E251" s="1"/>
      <c r="F251" s="1"/>
      <c r="G251" s="1"/>
      <c r="H251" s="1"/>
      <c r="I251" s="1"/>
      <c r="J251" s="1"/>
      <c r="K251" s="1"/>
    </row>
    <row r="252" spans="1:11" ht="12.75" x14ac:dyDescent="0.2">
      <c r="A252" s="1"/>
      <c r="B252" s="1"/>
      <c r="C252" s="29"/>
      <c r="D252" s="1"/>
      <c r="E252" s="1"/>
      <c r="F252" s="1"/>
      <c r="G252" s="1"/>
      <c r="H252" s="1"/>
      <c r="I252" s="1"/>
      <c r="J252" s="1"/>
      <c r="K252" s="1"/>
    </row>
    <row r="253" spans="1:11" ht="12.75" x14ac:dyDescent="0.2">
      <c r="A253" s="1"/>
      <c r="B253" s="1"/>
      <c r="C253" s="29"/>
      <c r="D253" s="1"/>
      <c r="E253" s="1"/>
      <c r="F253" s="1"/>
      <c r="G253" s="1"/>
      <c r="H253" s="1"/>
      <c r="I253" s="1"/>
      <c r="J253" s="1"/>
      <c r="K253" s="1"/>
    </row>
    <row r="254" spans="1:11" ht="12.75" x14ac:dyDescent="0.2">
      <c r="A254" s="1"/>
      <c r="B254" s="1"/>
      <c r="C254" s="29"/>
      <c r="D254" s="1"/>
      <c r="E254" s="1"/>
      <c r="F254" s="1"/>
      <c r="G254" s="1"/>
      <c r="H254" s="1"/>
      <c r="I254" s="1"/>
      <c r="J254" s="1"/>
      <c r="K254" s="1"/>
    </row>
    <row r="255" spans="1:11" ht="12.75" x14ac:dyDescent="0.2">
      <c r="A255" s="1"/>
      <c r="B255" s="1"/>
      <c r="C255" s="29"/>
      <c r="D255" s="1"/>
      <c r="E255" s="1"/>
      <c r="F255" s="1"/>
      <c r="G255" s="1"/>
      <c r="H255" s="1"/>
      <c r="I255" s="1"/>
      <c r="J255" s="1"/>
      <c r="K255" s="1"/>
    </row>
    <row r="256" spans="1:11" ht="12.75" x14ac:dyDescent="0.2">
      <c r="A256" s="1"/>
      <c r="B256" s="1"/>
      <c r="C256" s="29"/>
      <c r="D256" s="1"/>
      <c r="E256" s="1"/>
      <c r="F256" s="1"/>
      <c r="G256" s="1"/>
      <c r="H256" s="1"/>
      <c r="I256" s="1"/>
      <c r="J256" s="1"/>
      <c r="K256" s="1"/>
    </row>
    <row r="257" spans="1:11" ht="12.75" x14ac:dyDescent="0.2">
      <c r="A257" s="1"/>
      <c r="B257" s="1"/>
      <c r="C257" s="29"/>
      <c r="D257" s="1"/>
      <c r="E257" s="1"/>
      <c r="F257" s="1"/>
      <c r="G257" s="1"/>
      <c r="H257" s="1"/>
      <c r="I257" s="1"/>
      <c r="J257" s="1"/>
      <c r="K257" s="1"/>
    </row>
    <row r="258" spans="1:11" ht="12.75" x14ac:dyDescent="0.2">
      <c r="A258" s="1"/>
      <c r="B258" s="1"/>
      <c r="C258" s="29"/>
      <c r="D258" s="1"/>
      <c r="E258" s="1"/>
      <c r="F258" s="1"/>
      <c r="G258" s="1"/>
      <c r="H258" s="1"/>
      <c r="I258" s="1"/>
      <c r="J258" s="1"/>
      <c r="K258" s="1"/>
    </row>
    <row r="259" spans="1:11" ht="12.75" x14ac:dyDescent="0.2">
      <c r="A259" s="1"/>
      <c r="B259" s="1"/>
      <c r="C259" s="29"/>
      <c r="D259" s="1"/>
      <c r="E259" s="1"/>
      <c r="F259" s="1"/>
      <c r="G259" s="1"/>
      <c r="H259" s="1"/>
      <c r="I259" s="1"/>
      <c r="J259" s="1"/>
      <c r="K259" s="1"/>
    </row>
    <row r="260" spans="1:11" ht="12.75" x14ac:dyDescent="0.2">
      <c r="A260" s="1"/>
      <c r="B260" s="1"/>
      <c r="C260" s="29"/>
      <c r="D260" s="1"/>
      <c r="E260" s="1"/>
      <c r="F260" s="1"/>
      <c r="G260" s="1"/>
      <c r="H260" s="1"/>
      <c r="I260" s="1"/>
      <c r="J260" s="1"/>
      <c r="K260" s="1"/>
    </row>
    <row r="261" spans="1:11" ht="12.75" x14ac:dyDescent="0.2">
      <c r="A261" s="1"/>
      <c r="B261" s="1"/>
      <c r="C261" s="29"/>
      <c r="D261" s="1"/>
      <c r="E261" s="1"/>
      <c r="F261" s="1"/>
      <c r="G261" s="1"/>
      <c r="H261" s="1"/>
      <c r="I261" s="1"/>
      <c r="J261" s="1"/>
      <c r="K261" s="1"/>
    </row>
    <row r="262" spans="1:11" ht="12.75" x14ac:dyDescent="0.2">
      <c r="A262" s="1"/>
      <c r="B262" s="1"/>
      <c r="C262" s="29"/>
      <c r="D262" s="1"/>
      <c r="E262" s="1"/>
      <c r="F262" s="1"/>
      <c r="G262" s="1"/>
      <c r="H262" s="1"/>
      <c r="I262" s="1"/>
      <c r="J262" s="1"/>
      <c r="K262" s="1"/>
    </row>
    <row r="263" spans="1:11" ht="12.75" x14ac:dyDescent="0.2">
      <c r="A263" s="1"/>
      <c r="B263" s="1"/>
      <c r="C263" s="29"/>
      <c r="D263" s="1"/>
      <c r="E263" s="1"/>
      <c r="F263" s="1"/>
      <c r="G263" s="1"/>
      <c r="H263" s="1"/>
      <c r="I263" s="1"/>
      <c r="J263" s="1"/>
      <c r="K263" s="1"/>
    </row>
    <row r="264" spans="1:11" ht="12.75" x14ac:dyDescent="0.2">
      <c r="A264" s="1"/>
      <c r="B264" s="1"/>
      <c r="C264" s="29"/>
      <c r="D264" s="1"/>
      <c r="E264" s="1"/>
      <c r="F264" s="1"/>
      <c r="G264" s="1"/>
      <c r="H264" s="1"/>
      <c r="I264" s="1"/>
      <c r="J264" s="1"/>
      <c r="K264" s="1"/>
    </row>
    <row r="265" spans="1:11" ht="12.75" x14ac:dyDescent="0.2">
      <c r="A265" s="1"/>
      <c r="B265" s="1"/>
      <c r="C265" s="29"/>
      <c r="D265" s="1"/>
      <c r="E265" s="1"/>
      <c r="F265" s="1"/>
      <c r="G265" s="1"/>
      <c r="H265" s="1"/>
      <c r="I265" s="1"/>
      <c r="J265" s="1"/>
      <c r="K265" s="1"/>
    </row>
    <row r="266" spans="1:11" ht="12.75" x14ac:dyDescent="0.2">
      <c r="A266" s="1"/>
      <c r="B266" s="1"/>
      <c r="C266" s="29"/>
      <c r="D266" s="1"/>
      <c r="E266" s="1"/>
      <c r="F266" s="1"/>
      <c r="G266" s="1"/>
      <c r="H266" s="1"/>
      <c r="I266" s="1"/>
      <c r="J266" s="1"/>
      <c r="K266" s="1"/>
    </row>
    <row r="267" spans="1:11" ht="12.75" x14ac:dyDescent="0.2">
      <c r="A267" s="1"/>
      <c r="B267" s="1"/>
      <c r="C267" s="29"/>
      <c r="D267" s="1"/>
      <c r="E267" s="1"/>
      <c r="F267" s="1"/>
      <c r="G267" s="1"/>
      <c r="H267" s="1"/>
      <c r="I267" s="1"/>
      <c r="J267" s="1"/>
      <c r="K267" s="1"/>
    </row>
    <row r="268" spans="1:11" ht="12.75" x14ac:dyDescent="0.2">
      <c r="A268" s="1"/>
      <c r="B268" s="1"/>
      <c r="C268" s="29"/>
      <c r="D268" s="1"/>
      <c r="E268" s="1"/>
      <c r="F268" s="1"/>
      <c r="G268" s="1"/>
      <c r="H268" s="1"/>
      <c r="I268" s="1"/>
      <c r="J268" s="1"/>
      <c r="K268" s="1"/>
    </row>
    <row r="269" spans="1:11" ht="12.75" x14ac:dyDescent="0.2">
      <c r="A269" s="1"/>
      <c r="B269" s="1"/>
      <c r="C269" s="29"/>
      <c r="D269" s="1"/>
      <c r="E269" s="1"/>
      <c r="F269" s="1"/>
      <c r="G269" s="1"/>
      <c r="H269" s="1"/>
      <c r="I269" s="1"/>
      <c r="J269" s="1"/>
      <c r="K269" s="1"/>
    </row>
    <row r="270" spans="1:11" ht="12.75" x14ac:dyDescent="0.2">
      <c r="A270" s="1"/>
      <c r="B270" s="1"/>
      <c r="C270" s="29"/>
      <c r="D270" s="1"/>
      <c r="E270" s="1"/>
      <c r="F270" s="1"/>
      <c r="G270" s="1"/>
      <c r="H270" s="1"/>
      <c r="I270" s="1"/>
      <c r="J270" s="1"/>
      <c r="K270" s="1"/>
    </row>
    <row r="271" spans="1:11" ht="12.75" x14ac:dyDescent="0.2">
      <c r="A271" s="1"/>
      <c r="B271" s="1"/>
      <c r="C271" s="29"/>
      <c r="D271" s="1"/>
      <c r="E271" s="1"/>
      <c r="F271" s="1"/>
      <c r="G271" s="1"/>
      <c r="H271" s="1"/>
      <c r="I271" s="1"/>
      <c r="J271" s="1"/>
      <c r="K271" s="1"/>
    </row>
    <row r="272" spans="1:11" ht="12.75" x14ac:dyDescent="0.2">
      <c r="A272" s="1"/>
      <c r="B272" s="1"/>
      <c r="C272" s="29"/>
      <c r="D272" s="1"/>
      <c r="E272" s="1"/>
      <c r="F272" s="1"/>
      <c r="G272" s="1"/>
      <c r="H272" s="1"/>
      <c r="I272" s="1"/>
      <c r="J272" s="1"/>
      <c r="K272" s="1"/>
    </row>
    <row r="273" spans="1:11" ht="12.75" x14ac:dyDescent="0.2">
      <c r="A273" s="1"/>
      <c r="B273" s="1"/>
      <c r="C273" s="29"/>
      <c r="D273" s="1"/>
      <c r="E273" s="1"/>
      <c r="F273" s="1"/>
      <c r="G273" s="1"/>
      <c r="H273" s="1"/>
      <c r="I273" s="1"/>
      <c r="J273" s="1"/>
      <c r="K273" s="1"/>
    </row>
    <row r="274" spans="1:11" ht="12.75" x14ac:dyDescent="0.2">
      <c r="A274" s="1"/>
      <c r="B274" s="1"/>
      <c r="C274" s="29"/>
      <c r="D274" s="1"/>
      <c r="E274" s="1"/>
      <c r="F274" s="1"/>
      <c r="G274" s="1"/>
      <c r="H274" s="1"/>
      <c r="I274" s="1"/>
      <c r="J274" s="1"/>
      <c r="K274" s="1"/>
    </row>
    <row r="275" spans="1:11" ht="12.75" x14ac:dyDescent="0.2">
      <c r="A275" s="1"/>
      <c r="B275" s="1"/>
      <c r="C275" s="29"/>
      <c r="D275" s="1"/>
      <c r="E275" s="1"/>
      <c r="F275" s="1"/>
      <c r="G275" s="1"/>
      <c r="H275" s="1"/>
      <c r="I275" s="1"/>
      <c r="J275" s="1"/>
      <c r="K275" s="1"/>
    </row>
    <row r="276" spans="1:11" ht="12.75" x14ac:dyDescent="0.2">
      <c r="A276" s="1"/>
      <c r="B276" s="1"/>
      <c r="C276" s="29"/>
      <c r="D276" s="1"/>
      <c r="E276" s="1"/>
      <c r="F276" s="1"/>
      <c r="G276" s="1"/>
      <c r="H276" s="1"/>
      <c r="I276" s="1"/>
      <c r="J276" s="1"/>
      <c r="K276" s="1"/>
    </row>
    <row r="277" spans="1:11" ht="12.75" x14ac:dyDescent="0.2">
      <c r="A277" s="1"/>
      <c r="B277" s="1"/>
      <c r="C277" s="29"/>
      <c r="D277" s="1"/>
      <c r="E277" s="1"/>
      <c r="F277" s="1"/>
      <c r="G277" s="1"/>
      <c r="H277" s="1"/>
      <c r="I277" s="1"/>
      <c r="J277" s="1"/>
      <c r="K277" s="1"/>
    </row>
    <row r="278" spans="1:11" ht="12.75" x14ac:dyDescent="0.2">
      <c r="A278" s="1"/>
      <c r="B278" s="1"/>
      <c r="C278" s="29"/>
      <c r="D278" s="1"/>
      <c r="E278" s="1"/>
      <c r="F278" s="1"/>
      <c r="G278" s="1"/>
      <c r="H278" s="1"/>
      <c r="I278" s="1"/>
      <c r="J278" s="1"/>
      <c r="K278" s="1"/>
    </row>
    <row r="279" spans="1:11" ht="12.75" x14ac:dyDescent="0.2">
      <c r="A279" s="1"/>
      <c r="B279" s="1"/>
      <c r="C279" s="29"/>
      <c r="D279" s="1"/>
      <c r="E279" s="1"/>
      <c r="F279" s="1"/>
      <c r="G279" s="1"/>
      <c r="H279" s="1"/>
      <c r="I279" s="1"/>
      <c r="J279" s="1"/>
      <c r="K279" s="1"/>
    </row>
    <row r="280" spans="1:11" ht="12.75" x14ac:dyDescent="0.2">
      <c r="A280" s="1"/>
      <c r="B280" s="1"/>
      <c r="C280" s="29"/>
      <c r="D280" s="1"/>
      <c r="E280" s="1"/>
      <c r="F280" s="1"/>
      <c r="G280" s="1"/>
      <c r="H280" s="1"/>
      <c r="I280" s="1"/>
      <c r="J280" s="1"/>
      <c r="K280" s="1"/>
    </row>
    <row r="281" spans="1:11" ht="12.75" x14ac:dyDescent="0.2">
      <c r="A281" s="1"/>
      <c r="B281" s="1"/>
      <c r="C281" s="29"/>
      <c r="D281" s="1"/>
      <c r="E281" s="1"/>
      <c r="F281" s="1"/>
      <c r="G281" s="1"/>
      <c r="H281" s="1"/>
      <c r="I281" s="1"/>
      <c r="J281" s="1"/>
      <c r="K281" s="1"/>
    </row>
    <row r="282" spans="1:11" ht="12.75" x14ac:dyDescent="0.2">
      <c r="A282" s="1"/>
      <c r="B282" s="1"/>
      <c r="C282" s="29"/>
      <c r="D282" s="1"/>
      <c r="E282" s="1"/>
      <c r="F282" s="1"/>
      <c r="G282" s="1"/>
      <c r="H282" s="1"/>
      <c r="I282" s="1"/>
      <c r="J282" s="1"/>
      <c r="K282" s="1"/>
    </row>
    <row r="283" spans="1:11" ht="12.75" x14ac:dyDescent="0.2">
      <c r="A283" s="1"/>
      <c r="B283" s="1"/>
      <c r="C283" s="29"/>
      <c r="D283" s="1"/>
      <c r="E283" s="1"/>
      <c r="F283" s="1"/>
      <c r="G283" s="1"/>
      <c r="H283" s="1"/>
      <c r="I283" s="1"/>
      <c r="J283" s="1"/>
      <c r="K283" s="1"/>
    </row>
    <row r="284" spans="1:11" ht="12.75" x14ac:dyDescent="0.2">
      <c r="A284" s="1"/>
      <c r="B284" s="1"/>
      <c r="C284" s="29"/>
      <c r="D284" s="1"/>
      <c r="E284" s="1"/>
      <c r="F284" s="1"/>
      <c r="G284" s="1"/>
      <c r="H284" s="1"/>
      <c r="I284" s="1"/>
      <c r="J284" s="1"/>
      <c r="K284" s="1"/>
    </row>
    <row r="285" spans="1:11" ht="12.75" x14ac:dyDescent="0.2">
      <c r="A285" s="1"/>
      <c r="B285" s="1"/>
      <c r="C285" s="29"/>
      <c r="D285" s="1"/>
      <c r="E285" s="1"/>
      <c r="F285" s="1"/>
      <c r="G285" s="1"/>
      <c r="H285" s="1"/>
      <c r="I285" s="1"/>
      <c r="J285" s="1"/>
      <c r="K285" s="1"/>
    </row>
    <row r="286" spans="1:11" ht="12.75" x14ac:dyDescent="0.2">
      <c r="A286" s="1"/>
      <c r="B286" s="1"/>
      <c r="C286" s="29"/>
      <c r="D286" s="1"/>
      <c r="E286" s="1"/>
      <c r="F286" s="1"/>
      <c r="G286" s="1"/>
      <c r="H286" s="1"/>
      <c r="I286" s="1"/>
      <c r="J286" s="1"/>
      <c r="K286" s="1"/>
    </row>
    <row r="287" spans="1:11" ht="12.75" x14ac:dyDescent="0.2">
      <c r="A287" s="1"/>
      <c r="B287" s="1"/>
      <c r="C287" s="29"/>
      <c r="D287" s="1"/>
      <c r="E287" s="1"/>
      <c r="F287" s="1"/>
      <c r="G287" s="1"/>
      <c r="H287" s="1"/>
      <c r="I287" s="1"/>
      <c r="J287" s="1"/>
      <c r="K287" s="1"/>
    </row>
    <row r="288" spans="1:11" ht="12.75" x14ac:dyDescent="0.2">
      <c r="A288" s="1"/>
      <c r="B288" s="1"/>
      <c r="C288" s="29"/>
      <c r="D288" s="1"/>
      <c r="E288" s="1"/>
      <c r="F288" s="1"/>
      <c r="G288" s="1"/>
      <c r="H288" s="1"/>
      <c r="I288" s="1"/>
      <c r="J288" s="1"/>
      <c r="K288" s="1"/>
    </row>
    <row r="289" spans="1:11" ht="12.75" x14ac:dyDescent="0.2">
      <c r="A289" s="1"/>
      <c r="B289" s="1"/>
      <c r="C289" s="29"/>
      <c r="D289" s="1"/>
      <c r="E289" s="1"/>
      <c r="F289" s="1"/>
      <c r="G289" s="1"/>
      <c r="H289" s="1"/>
      <c r="I289" s="1"/>
      <c r="J289" s="1"/>
      <c r="K289" s="1"/>
    </row>
    <row r="290" spans="1:11" ht="12.75" x14ac:dyDescent="0.2">
      <c r="A290" s="1"/>
      <c r="B290" s="1"/>
      <c r="C290" s="29"/>
      <c r="D290" s="1"/>
      <c r="E290" s="1"/>
      <c r="F290" s="1"/>
      <c r="G290" s="1"/>
      <c r="H290" s="1"/>
      <c r="I290" s="1"/>
      <c r="J290" s="1"/>
      <c r="K290" s="1"/>
    </row>
    <row r="291" spans="1:11" ht="12.75" x14ac:dyDescent="0.2">
      <c r="A291" s="1"/>
      <c r="B291" s="1"/>
      <c r="C291" s="29"/>
      <c r="D291" s="1"/>
      <c r="E291" s="1"/>
      <c r="F291" s="1"/>
      <c r="G291" s="1"/>
      <c r="H291" s="1"/>
      <c r="I291" s="1"/>
      <c r="J291" s="1"/>
      <c r="K291" s="1"/>
    </row>
    <row r="292" spans="1:11" ht="12.75" x14ac:dyDescent="0.2">
      <c r="A292" s="1"/>
      <c r="B292" s="1"/>
      <c r="C292" s="29"/>
      <c r="D292" s="1"/>
      <c r="E292" s="1"/>
      <c r="F292" s="1"/>
      <c r="G292" s="1"/>
      <c r="H292" s="1"/>
      <c r="I292" s="1"/>
      <c r="J292" s="1"/>
      <c r="K292" s="1"/>
    </row>
    <row r="293" spans="1:11" ht="12.75" x14ac:dyDescent="0.2">
      <c r="A293" s="1"/>
      <c r="B293" s="1"/>
      <c r="C293" s="29"/>
      <c r="D293" s="1"/>
      <c r="E293" s="1"/>
      <c r="F293" s="1"/>
      <c r="G293" s="1"/>
      <c r="H293" s="1"/>
      <c r="I293" s="1"/>
      <c r="J293" s="1"/>
      <c r="K293" s="1"/>
    </row>
    <row r="294" spans="1:11" ht="12.75" x14ac:dyDescent="0.2">
      <c r="A294" s="1"/>
      <c r="B294" s="1"/>
      <c r="C294" s="29"/>
      <c r="D294" s="1"/>
      <c r="E294" s="1"/>
      <c r="F294" s="1"/>
      <c r="G294" s="1"/>
      <c r="H294" s="1"/>
      <c r="I294" s="1"/>
      <c r="J294" s="1"/>
      <c r="K294" s="1"/>
    </row>
    <row r="295" spans="1:11" ht="12.75" x14ac:dyDescent="0.2">
      <c r="A295" s="1"/>
      <c r="B295" s="1"/>
      <c r="C295" s="29"/>
      <c r="D295" s="1"/>
      <c r="E295" s="1"/>
      <c r="F295" s="1"/>
      <c r="G295" s="1"/>
      <c r="H295" s="1"/>
      <c r="I295" s="1"/>
      <c r="J295" s="1"/>
      <c r="K295" s="1"/>
    </row>
    <row r="296" spans="1:11" ht="12.75" x14ac:dyDescent="0.2">
      <c r="A296" s="1"/>
      <c r="B296" s="1"/>
      <c r="C296" s="29"/>
      <c r="D296" s="1"/>
      <c r="E296" s="1"/>
      <c r="F296" s="1"/>
      <c r="G296" s="1"/>
      <c r="H296" s="1"/>
      <c r="I296" s="1"/>
      <c r="J296" s="1"/>
      <c r="K296" s="1"/>
    </row>
    <row r="297" spans="1:11" ht="12.75" x14ac:dyDescent="0.2">
      <c r="A297" s="1"/>
      <c r="B297" s="1"/>
      <c r="C297" s="29"/>
      <c r="D297" s="1"/>
      <c r="E297" s="1"/>
      <c r="F297" s="1"/>
      <c r="G297" s="1"/>
      <c r="H297" s="1"/>
      <c r="I297" s="1"/>
      <c r="J297" s="1"/>
      <c r="K297" s="1"/>
    </row>
    <row r="298" spans="1:11" ht="12.75" x14ac:dyDescent="0.2">
      <c r="A298" s="1"/>
      <c r="B298" s="1"/>
      <c r="C298" s="29"/>
      <c r="D298" s="1"/>
      <c r="E298" s="1"/>
      <c r="F298" s="1"/>
      <c r="G298" s="1"/>
      <c r="H298" s="1"/>
      <c r="I298" s="1"/>
      <c r="J298" s="1"/>
      <c r="K298" s="1"/>
    </row>
    <row r="299" spans="1:11" ht="12.75" x14ac:dyDescent="0.2">
      <c r="A299" s="1"/>
      <c r="B299" s="1"/>
      <c r="C299" s="29"/>
      <c r="D299" s="1"/>
      <c r="E299" s="1"/>
      <c r="F299" s="1"/>
      <c r="G299" s="1"/>
      <c r="H299" s="1"/>
      <c r="I299" s="1"/>
      <c r="J299" s="1"/>
      <c r="K299" s="1"/>
    </row>
    <row r="300" spans="1:11" ht="12.75" x14ac:dyDescent="0.2">
      <c r="A300" s="1"/>
      <c r="B300" s="1"/>
      <c r="C300" s="29"/>
      <c r="D300" s="1"/>
      <c r="E300" s="1"/>
      <c r="F300" s="1"/>
      <c r="G300" s="1"/>
      <c r="H300" s="1"/>
      <c r="I300" s="1"/>
      <c r="J300" s="1"/>
      <c r="K300" s="1"/>
    </row>
    <row r="301" spans="1:11" ht="12.75" x14ac:dyDescent="0.2">
      <c r="A301" s="1"/>
      <c r="B301" s="1"/>
      <c r="C301" s="29"/>
      <c r="D301" s="1"/>
      <c r="E301" s="1"/>
      <c r="F301" s="1"/>
      <c r="G301" s="1"/>
      <c r="H301" s="1"/>
      <c r="I301" s="1"/>
      <c r="J301" s="1"/>
      <c r="K301" s="1"/>
    </row>
    <row r="302" spans="1:11" ht="12.75" x14ac:dyDescent="0.2">
      <c r="A302" s="1"/>
      <c r="B302" s="1"/>
      <c r="C302" s="29"/>
      <c r="D302" s="1"/>
      <c r="E302" s="1"/>
      <c r="F302" s="1"/>
      <c r="G302" s="1"/>
      <c r="H302" s="1"/>
      <c r="I302" s="1"/>
      <c r="J302" s="1"/>
      <c r="K302" s="1"/>
    </row>
    <row r="303" spans="1:11" ht="12.75" x14ac:dyDescent="0.2">
      <c r="A303" s="1"/>
      <c r="B303" s="1"/>
      <c r="C303" s="29"/>
      <c r="D303" s="1"/>
      <c r="E303" s="1"/>
      <c r="F303" s="1"/>
      <c r="G303" s="1"/>
      <c r="H303" s="1"/>
      <c r="I303" s="1"/>
      <c r="J303" s="1"/>
      <c r="K303" s="1"/>
    </row>
    <row r="304" spans="1:11" ht="12.75" x14ac:dyDescent="0.2">
      <c r="A304" s="1"/>
      <c r="B304" s="1"/>
      <c r="C304" s="29"/>
      <c r="D304" s="1"/>
      <c r="E304" s="1"/>
      <c r="F304" s="1"/>
      <c r="G304" s="1"/>
      <c r="H304" s="1"/>
      <c r="I304" s="1"/>
      <c r="J304" s="1"/>
      <c r="K304" s="1"/>
    </row>
    <row r="305" spans="1:11" ht="12.75" x14ac:dyDescent="0.2">
      <c r="A305" s="1"/>
      <c r="B305" s="1"/>
      <c r="C305" s="29"/>
      <c r="D305" s="1"/>
      <c r="E305" s="1"/>
      <c r="F305" s="1"/>
      <c r="G305" s="1"/>
      <c r="H305" s="1"/>
      <c r="I305" s="1"/>
      <c r="J305" s="1"/>
      <c r="K305" s="1"/>
    </row>
    <row r="306" spans="1:11" ht="12.75" x14ac:dyDescent="0.2">
      <c r="A306" s="1"/>
      <c r="B306" s="1"/>
      <c r="C306" s="29"/>
      <c r="D306" s="1"/>
      <c r="E306" s="1"/>
      <c r="F306" s="1"/>
      <c r="G306" s="1"/>
      <c r="H306" s="1"/>
      <c r="I306" s="1"/>
      <c r="J306" s="1"/>
      <c r="K306" s="1"/>
    </row>
    <row r="307" spans="1:11" ht="12.75" x14ac:dyDescent="0.2">
      <c r="A307" s="1"/>
      <c r="B307" s="1"/>
      <c r="C307" s="29"/>
      <c r="D307" s="1"/>
      <c r="E307" s="1"/>
      <c r="F307" s="1"/>
      <c r="G307" s="1"/>
      <c r="H307" s="1"/>
      <c r="I307" s="1"/>
      <c r="J307" s="1"/>
      <c r="K307" s="1"/>
    </row>
    <row r="308" spans="1:11" ht="12.75" x14ac:dyDescent="0.2">
      <c r="A308" s="1"/>
      <c r="B308" s="1"/>
      <c r="C308" s="29"/>
      <c r="D308" s="1"/>
      <c r="E308" s="1"/>
      <c r="F308" s="1"/>
      <c r="G308" s="1"/>
      <c r="H308" s="1"/>
      <c r="I308" s="1"/>
      <c r="J308" s="1"/>
      <c r="K308" s="1"/>
    </row>
    <row r="309" spans="1:11" ht="12.75" x14ac:dyDescent="0.2">
      <c r="A309" s="1"/>
      <c r="B309" s="1"/>
      <c r="C309" s="29"/>
      <c r="D309" s="1"/>
      <c r="E309" s="1"/>
      <c r="F309" s="1"/>
      <c r="G309" s="1"/>
      <c r="H309" s="1"/>
      <c r="I309" s="1"/>
      <c r="J309" s="1"/>
      <c r="K309" s="1"/>
    </row>
    <row r="310" spans="1:11" ht="12.75" x14ac:dyDescent="0.2">
      <c r="A310" s="1"/>
      <c r="B310" s="1"/>
      <c r="C310" s="29"/>
      <c r="D310" s="1"/>
      <c r="E310" s="1"/>
      <c r="F310" s="1"/>
      <c r="G310" s="1"/>
      <c r="H310" s="1"/>
      <c r="I310" s="1"/>
      <c r="J310" s="1"/>
      <c r="K310" s="1"/>
    </row>
    <row r="311" spans="1:11" ht="12.75" x14ac:dyDescent="0.2">
      <c r="A311" s="1"/>
      <c r="B311" s="1"/>
      <c r="C311" s="29"/>
      <c r="D311" s="1"/>
      <c r="E311" s="1"/>
      <c r="F311" s="1"/>
      <c r="G311" s="1"/>
      <c r="H311" s="1"/>
      <c r="I311" s="1"/>
      <c r="J311" s="1"/>
      <c r="K311" s="1"/>
    </row>
    <row r="312" spans="1:11" ht="12.75" x14ac:dyDescent="0.2">
      <c r="A312" s="1"/>
      <c r="B312" s="1"/>
      <c r="C312" s="29"/>
      <c r="D312" s="1"/>
      <c r="E312" s="1"/>
      <c r="F312" s="1"/>
      <c r="G312" s="1"/>
      <c r="H312" s="1"/>
      <c r="I312" s="1"/>
      <c r="J312" s="1"/>
      <c r="K312" s="1"/>
    </row>
    <row r="313" spans="1:11" ht="12.75" x14ac:dyDescent="0.2">
      <c r="A313" s="1"/>
      <c r="B313" s="1"/>
      <c r="C313" s="29"/>
      <c r="D313" s="1"/>
      <c r="E313" s="1"/>
      <c r="F313" s="1"/>
      <c r="G313" s="1"/>
      <c r="H313" s="1"/>
      <c r="I313" s="1"/>
      <c r="J313" s="1"/>
      <c r="K313" s="1"/>
    </row>
    <row r="314" spans="1:11" ht="12.75" x14ac:dyDescent="0.2">
      <c r="A314" s="1"/>
      <c r="B314" s="1"/>
      <c r="C314" s="29"/>
      <c r="D314" s="1"/>
      <c r="E314" s="1"/>
      <c r="F314" s="1"/>
      <c r="G314" s="1"/>
      <c r="H314" s="1"/>
      <c r="I314" s="1"/>
      <c r="J314" s="1"/>
      <c r="K314" s="1"/>
    </row>
    <row r="315" spans="1:11" ht="12.75" x14ac:dyDescent="0.2">
      <c r="A315" s="1"/>
      <c r="B315" s="1"/>
      <c r="C315" s="29"/>
      <c r="D315" s="1"/>
      <c r="E315" s="1"/>
      <c r="F315" s="1"/>
      <c r="G315" s="1"/>
      <c r="H315" s="1"/>
      <c r="I315" s="1"/>
      <c r="J315" s="1"/>
      <c r="K315" s="1"/>
    </row>
    <row r="316" spans="1:11" ht="12.75" x14ac:dyDescent="0.2">
      <c r="A316" s="1"/>
      <c r="B316" s="1"/>
      <c r="C316" s="29"/>
      <c r="D316" s="1"/>
      <c r="E316" s="1"/>
      <c r="F316" s="1"/>
      <c r="G316" s="1"/>
      <c r="H316" s="1"/>
      <c r="I316" s="1"/>
      <c r="J316" s="1"/>
      <c r="K316" s="1"/>
    </row>
    <row r="317" spans="1:11" ht="12.75" x14ac:dyDescent="0.2">
      <c r="A317" s="1"/>
      <c r="B317" s="1"/>
      <c r="C317" s="29"/>
      <c r="D317" s="1"/>
      <c r="E317" s="1"/>
      <c r="F317" s="1"/>
      <c r="G317" s="1"/>
      <c r="H317" s="1"/>
      <c r="I317" s="1"/>
      <c r="J317" s="1"/>
      <c r="K317" s="1"/>
    </row>
    <row r="318" spans="1:11" ht="12.75" x14ac:dyDescent="0.2">
      <c r="A318" s="1"/>
      <c r="B318" s="1"/>
      <c r="C318" s="29"/>
      <c r="D318" s="1"/>
      <c r="E318" s="1"/>
      <c r="F318" s="1"/>
      <c r="G318" s="1"/>
      <c r="H318" s="1"/>
      <c r="I318" s="1"/>
      <c r="J318" s="1"/>
      <c r="K318" s="1"/>
    </row>
    <row r="319" spans="1:11" ht="12.75" x14ac:dyDescent="0.2">
      <c r="A319" s="1"/>
      <c r="B319" s="1"/>
      <c r="C319" s="29"/>
      <c r="D319" s="1"/>
      <c r="E319" s="1"/>
      <c r="F319" s="1"/>
      <c r="G319" s="1"/>
      <c r="H319" s="1"/>
      <c r="I319" s="1"/>
      <c r="J319" s="1"/>
      <c r="K319" s="1"/>
    </row>
    <row r="320" spans="1:11" ht="12.75" x14ac:dyDescent="0.2">
      <c r="A320" s="1"/>
      <c r="B320" s="1"/>
      <c r="C320" s="29"/>
      <c r="D320" s="1"/>
      <c r="E320" s="1"/>
      <c r="F320" s="1"/>
      <c r="G320" s="1"/>
      <c r="H320" s="1"/>
      <c r="I320" s="1"/>
      <c r="J320" s="1"/>
      <c r="K320" s="1"/>
    </row>
    <row r="321" spans="1:11" ht="12.75" x14ac:dyDescent="0.2">
      <c r="A321" s="1"/>
      <c r="B321" s="1"/>
      <c r="C321" s="29"/>
      <c r="D321" s="1"/>
      <c r="E321" s="1"/>
      <c r="F321" s="1"/>
      <c r="G321" s="1"/>
      <c r="H321" s="1"/>
      <c r="I321" s="1"/>
      <c r="J321" s="1"/>
      <c r="K321" s="1"/>
    </row>
    <row r="322" spans="1:11" ht="12.75" x14ac:dyDescent="0.2">
      <c r="A322" s="1"/>
      <c r="B322" s="1"/>
      <c r="C322" s="29"/>
      <c r="D322" s="1"/>
      <c r="E322" s="1"/>
      <c r="F322" s="1"/>
      <c r="G322" s="1"/>
      <c r="H322" s="1"/>
      <c r="I322" s="1"/>
      <c r="J322" s="1"/>
      <c r="K322" s="1"/>
    </row>
    <row r="323" spans="1:11" ht="12.75" x14ac:dyDescent="0.2">
      <c r="A323" s="1"/>
      <c r="B323" s="1"/>
      <c r="C323" s="29"/>
      <c r="D323" s="1"/>
      <c r="E323" s="1"/>
      <c r="F323" s="1"/>
      <c r="G323" s="1"/>
      <c r="H323" s="1"/>
      <c r="I323" s="1"/>
      <c r="J323" s="1"/>
      <c r="K323" s="1"/>
    </row>
    <row r="324" spans="1:11" ht="12.75" x14ac:dyDescent="0.2">
      <c r="A324" s="1"/>
      <c r="B324" s="1"/>
      <c r="C324" s="29"/>
      <c r="D324" s="1"/>
      <c r="E324" s="1"/>
      <c r="F324" s="1"/>
      <c r="G324" s="1"/>
      <c r="H324" s="1"/>
      <c r="I324" s="1"/>
      <c r="J324" s="1"/>
      <c r="K324" s="1"/>
    </row>
    <row r="325" spans="1:11" ht="12.75" x14ac:dyDescent="0.2">
      <c r="A325" s="1"/>
      <c r="B325" s="1"/>
      <c r="C325" s="29"/>
      <c r="D325" s="1"/>
      <c r="E325" s="1"/>
      <c r="F325" s="1"/>
      <c r="G325" s="1"/>
      <c r="H325" s="1"/>
      <c r="I325" s="1"/>
      <c r="J325" s="1"/>
      <c r="K325" s="1"/>
    </row>
    <row r="326" spans="1:11" ht="12.75" x14ac:dyDescent="0.2">
      <c r="A326" s="1"/>
      <c r="B326" s="1"/>
      <c r="C326" s="29"/>
      <c r="D326" s="1"/>
      <c r="E326" s="1"/>
      <c r="F326" s="1"/>
      <c r="G326" s="1"/>
      <c r="H326" s="1"/>
      <c r="I326" s="1"/>
      <c r="J326" s="1"/>
      <c r="K326" s="1"/>
    </row>
    <row r="327" spans="1:11" ht="12.75" x14ac:dyDescent="0.2">
      <c r="A327" s="1"/>
      <c r="B327" s="1"/>
      <c r="C327" s="29"/>
      <c r="D327" s="1"/>
      <c r="E327" s="1"/>
      <c r="F327" s="1"/>
      <c r="G327" s="1"/>
      <c r="H327" s="1"/>
      <c r="I327" s="1"/>
      <c r="J327" s="1"/>
      <c r="K327" s="1"/>
    </row>
    <row r="328" spans="1:11" ht="12.75" x14ac:dyDescent="0.2">
      <c r="A328" s="1"/>
      <c r="B328" s="1"/>
      <c r="C328" s="29"/>
      <c r="D328" s="1"/>
      <c r="E328" s="1"/>
      <c r="F328" s="1"/>
      <c r="G328" s="1"/>
      <c r="H328" s="1"/>
      <c r="I328" s="1"/>
      <c r="J328" s="1"/>
      <c r="K328" s="1"/>
    </row>
    <row r="329" spans="1:11" ht="12.75" x14ac:dyDescent="0.2">
      <c r="A329" s="1"/>
      <c r="B329" s="1"/>
      <c r="C329" s="29"/>
      <c r="D329" s="1"/>
      <c r="E329" s="1"/>
      <c r="F329" s="1"/>
      <c r="G329" s="1"/>
      <c r="H329" s="1"/>
      <c r="I329" s="1"/>
      <c r="J329" s="1"/>
      <c r="K329" s="1"/>
    </row>
    <row r="330" spans="1:11" ht="12.75" x14ac:dyDescent="0.2">
      <c r="A330" s="1"/>
      <c r="B330" s="1"/>
      <c r="C330" s="29"/>
      <c r="D330" s="1"/>
      <c r="E330" s="1"/>
      <c r="F330" s="1"/>
      <c r="G330" s="1"/>
      <c r="H330" s="1"/>
      <c r="I330" s="1"/>
      <c r="J330" s="1"/>
      <c r="K330" s="1"/>
    </row>
    <row r="331" spans="1:11" ht="12.75" x14ac:dyDescent="0.2">
      <c r="A331" s="1"/>
      <c r="B331" s="1"/>
      <c r="C331" s="29"/>
      <c r="D331" s="1"/>
      <c r="E331" s="1"/>
      <c r="F331" s="1"/>
      <c r="G331" s="1"/>
      <c r="H331" s="1"/>
      <c r="I331" s="1"/>
      <c r="J331" s="1"/>
      <c r="K331" s="1"/>
    </row>
    <row r="332" spans="1:11" ht="12.75" x14ac:dyDescent="0.2">
      <c r="A332" s="1"/>
      <c r="B332" s="1"/>
      <c r="C332" s="29"/>
      <c r="D332" s="1"/>
      <c r="E332" s="1"/>
      <c r="F332" s="1"/>
      <c r="G332" s="1"/>
      <c r="H332" s="1"/>
      <c r="I332" s="1"/>
      <c r="J332" s="1"/>
      <c r="K332" s="1"/>
    </row>
    <row r="333" spans="1:11" ht="12.75" x14ac:dyDescent="0.2">
      <c r="A333" s="1"/>
      <c r="B333" s="1"/>
      <c r="C333" s="29"/>
      <c r="D333" s="1"/>
      <c r="E333" s="1"/>
      <c r="F333" s="1"/>
      <c r="G333" s="1"/>
      <c r="H333" s="1"/>
      <c r="I333" s="1"/>
      <c r="J333" s="1"/>
      <c r="K333" s="1"/>
    </row>
    <row r="334" spans="1:11" ht="12.75" x14ac:dyDescent="0.2">
      <c r="A334" s="1"/>
      <c r="B334" s="1"/>
      <c r="C334" s="29"/>
      <c r="D334" s="1"/>
      <c r="E334" s="1"/>
      <c r="F334" s="1"/>
      <c r="G334" s="1"/>
      <c r="H334" s="1"/>
      <c r="I334" s="1"/>
      <c r="J334" s="1"/>
      <c r="K334" s="1"/>
    </row>
    <row r="335" spans="1:11" ht="12.75" x14ac:dyDescent="0.2">
      <c r="A335" s="1"/>
      <c r="B335" s="1"/>
      <c r="C335" s="29"/>
      <c r="D335" s="1"/>
      <c r="E335" s="1"/>
      <c r="F335" s="1"/>
      <c r="G335" s="1"/>
      <c r="H335" s="1"/>
      <c r="I335" s="1"/>
      <c r="J335" s="1"/>
      <c r="K335" s="1"/>
    </row>
    <row r="336" spans="1:11" ht="12.75" x14ac:dyDescent="0.2">
      <c r="A336" s="1"/>
      <c r="B336" s="1"/>
      <c r="C336" s="29"/>
      <c r="D336" s="1"/>
      <c r="E336" s="1"/>
      <c r="F336" s="1"/>
      <c r="G336" s="1"/>
      <c r="H336" s="1"/>
      <c r="I336" s="1"/>
      <c r="J336" s="1"/>
      <c r="K336" s="1"/>
    </row>
    <row r="337" spans="1:11" ht="12.75" x14ac:dyDescent="0.2">
      <c r="A337" s="1"/>
      <c r="B337" s="1"/>
      <c r="C337" s="29"/>
      <c r="D337" s="1"/>
      <c r="E337" s="1"/>
      <c r="F337" s="1"/>
      <c r="G337" s="1"/>
      <c r="H337" s="1"/>
      <c r="I337" s="1"/>
      <c r="J337" s="1"/>
      <c r="K337" s="1"/>
    </row>
    <row r="338" spans="1:11" ht="12.75" x14ac:dyDescent="0.2">
      <c r="A338" s="1"/>
      <c r="B338" s="1"/>
      <c r="C338" s="29"/>
      <c r="D338" s="1"/>
      <c r="E338" s="1"/>
      <c r="F338" s="1"/>
      <c r="G338" s="1"/>
      <c r="H338" s="1"/>
      <c r="I338" s="1"/>
      <c r="J338" s="1"/>
      <c r="K338" s="1"/>
    </row>
    <row r="339" spans="1:11" ht="12.75" x14ac:dyDescent="0.2">
      <c r="A339" s="1"/>
      <c r="B339" s="1"/>
      <c r="C339" s="29"/>
      <c r="D339" s="1"/>
      <c r="E339" s="1"/>
      <c r="F339" s="1"/>
      <c r="G339" s="1"/>
      <c r="H339" s="1"/>
      <c r="I339" s="1"/>
      <c r="J339" s="1"/>
      <c r="K339" s="1"/>
    </row>
    <row r="340" spans="1:11" ht="12.75" x14ac:dyDescent="0.2">
      <c r="A340" s="1"/>
      <c r="B340" s="1"/>
      <c r="C340" s="29"/>
      <c r="D340" s="1"/>
      <c r="E340" s="1"/>
      <c r="F340" s="1"/>
      <c r="G340" s="1"/>
      <c r="H340" s="1"/>
      <c r="I340" s="1"/>
      <c r="J340" s="1"/>
      <c r="K340" s="1"/>
    </row>
    <row r="341" spans="1:11" ht="12.75" x14ac:dyDescent="0.2">
      <c r="A341" s="1"/>
      <c r="B341" s="1"/>
      <c r="C341" s="29"/>
      <c r="D341" s="1"/>
      <c r="E341" s="1"/>
      <c r="F341" s="1"/>
      <c r="G341" s="1"/>
      <c r="H341" s="1"/>
      <c r="I341" s="1"/>
      <c r="J341" s="1"/>
      <c r="K341" s="1"/>
    </row>
    <row r="342" spans="1:11" ht="12.75" x14ac:dyDescent="0.2">
      <c r="A342" s="1"/>
      <c r="B342" s="1"/>
      <c r="C342" s="29"/>
      <c r="D342" s="1"/>
      <c r="E342" s="1"/>
      <c r="F342" s="1"/>
      <c r="G342" s="1"/>
      <c r="H342" s="1"/>
      <c r="I342" s="1"/>
      <c r="J342" s="1"/>
      <c r="K342" s="1"/>
    </row>
    <row r="343" spans="1:11" ht="12.75" x14ac:dyDescent="0.2">
      <c r="A343" s="1"/>
      <c r="B343" s="1"/>
      <c r="C343" s="29"/>
      <c r="D343" s="1"/>
      <c r="E343" s="1"/>
      <c r="F343" s="1"/>
      <c r="G343" s="1"/>
      <c r="H343" s="1"/>
      <c r="I343" s="1"/>
      <c r="J343" s="1"/>
      <c r="K343" s="1"/>
    </row>
    <row r="344" spans="1:11" ht="12.75" x14ac:dyDescent="0.2">
      <c r="A344" s="1"/>
      <c r="B344" s="1"/>
      <c r="C344" s="29"/>
      <c r="D344" s="1"/>
      <c r="E344" s="1"/>
      <c r="F344" s="1"/>
      <c r="G344" s="1"/>
      <c r="H344" s="1"/>
      <c r="I344" s="1"/>
      <c r="J344" s="1"/>
      <c r="K344" s="1"/>
    </row>
    <row r="345" spans="1:11" ht="12.75" x14ac:dyDescent="0.2">
      <c r="A345" s="1"/>
      <c r="B345" s="1"/>
      <c r="C345" s="29"/>
      <c r="D345" s="1"/>
      <c r="E345" s="1"/>
      <c r="F345" s="1"/>
      <c r="G345" s="1"/>
      <c r="H345" s="1"/>
      <c r="I345" s="1"/>
      <c r="J345" s="1"/>
      <c r="K345" s="1"/>
    </row>
    <row r="346" spans="1:11" ht="12.75" x14ac:dyDescent="0.2">
      <c r="A346" s="1"/>
      <c r="B346" s="1"/>
      <c r="C346" s="29"/>
      <c r="D346" s="1"/>
      <c r="E346" s="1"/>
      <c r="F346" s="1"/>
      <c r="G346" s="1"/>
      <c r="H346" s="1"/>
      <c r="I346" s="1"/>
      <c r="J346" s="1"/>
      <c r="K346" s="1"/>
    </row>
    <row r="347" spans="1:11" ht="12.75" x14ac:dyDescent="0.2">
      <c r="A347" s="1"/>
      <c r="B347" s="1"/>
      <c r="C347" s="29"/>
      <c r="D347" s="1"/>
      <c r="E347" s="1"/>
      <c r="F347" s="1"/>
      <c r="G347" s="1"/>
      <c r="H347" s="1"/>
      <c r="I347" s="1"/>
      <c r="J347" s="1"/>
      <c r="K347" s="1"/>
    </row>
    <row r="348" spans="1:11" ht="12.75" x14ac:dyDescent="0.2">
      <c r="A348" s="1"/>
      <c r="B348" s="1"/>
      <c r="C348" s="29"/>
      <c r="D348" s="1"/>
      <c r="E348" s="1"/>
      <c r="F348" s="1"/>
      <c r="G348" s="1"/>
      <c r="H348" s="1"/>
      <c r="I348" s="1"/>
      <c r="J348" s="1"/>
      <c r="K348" s="1"/>
    </row>
    <row r="349" spans="1:11" ht="12.75" x14ac:dyDescent="0.2">
      <c r="A349" s="1"/>
      <c r="B349" s="1"/>
      <c r="C349" s="29"/>
      <c r="D349" s="1"/>
      <c r="E349" s="1"/>
      <c r="F349" s="1"/>
      <c r="G349" s="1"/>
      <c r="H349" s="1"/>
      <c r="I349" s="1"/>
      <c r="J349" s="1"/>
      <c r="K349" s="1"/>
    </row>
    <row r="350" spans="1:11" ht="12.75" x14ac:dyDescent="0.2">
      <c r="A350" s="1"/>
      <c r="B350" s="1"/>
      <c r="C350" s="29"/>
      <c r="D350" s="1"/>
      <c r="E350" s="1"/>
      <c r="F350" s="1"/>
      <c r="G350" s="1"/>
      <c r="H350" s="1"/>
      <c r="I350" s="1"/>
      <c r="J350" s="1"/>
      <c r="K350" s="1"/>
    </row>
    <row r="351" spans="1:11" ht="12.75" x14ac:dyDescent="0.2">
      <c r="A351" s="1"/>
      <c r="B351" s="1"/>
      <c r="C351" s="29"/>
      <c r="D351" s="1"/>
      <c r="E351" s="1"/>
      <c r="F351" s="1"/>
      <c r="G351" s="1"/>
      <c r="H351" s="1"/>
      <c r="I351" s="1"/>
      <c r="J351" s="1"/>
      <c r="K351" s="1"/>
    </row>
    <row r="352" spans="1:11" ht="12.75" x14ac:dyDescent="0.2">
      <c r="A352" s="1"/>
      <c r="B352" s="1"/>
      <c r="C352" s="29"/>
      <c r="D352" s="1"/>
      <c r="E352" s="1"/>
      <c r="F352" s="1"/>
      <c r="G352" s="1"/>
      <c r="H352" s="1"/>
      <c r="I352" s="1"/>
      <c r="J352" s="1"/>
      <c r="K352" s="1"/>
    </row>
    <row r="353" spans="1:11" ht="12.75" x14ac:dyDescent="0.2">
      <c r="A353" s="1"/>
      <c r="B353" s="1"/>
      <c r="C353" s="29"/>
      <c r="D353" s="1"/>
      <c r="E353" s="1"/>
      <c r="F353" s="1"/>
      <c r="G353" s="1"/>
      <c r="H353" s="1"/>
      <c r="I353" s="1"/>
      <c r="J353" s="1"/>
      <c r="K353" s="1"/>
    </row>
    <row r="354" spans="1:11" ht="12.75" x14ac:dyDescent="0.2">
      <c r="A354" s="1"/>
      <c r="B354" s="1"/>
      <c r="C354" s="29"/>
      <c r="D354" s="1"/>
      <c r="E354" s="1"/>
      <c r="F354" s="1"/>
      <c r="G354" s="1"/>
      <c r="H354" s="1"/>
      <c r="I354" s="1"/>
      <c r="J354" s="1"/>
      <c r="K354" s="1"/>
    </row>
    <row r="355" spans="1:11" ht="12.75" x14ac:dyDescent="0.2">
      <c r="A355" s="1"/>
      <c r="B355" s="1"/>
      <c r="C355" s="29"/>
      <c r="D355" s="1"/>
      <c r="E355" s="1"/>
      <c r="F355" s="1"/>
      <c r="G355" s="1"/>
      <c r="H355" s="1"/>
      <c r="I355" s="1"/>
      <c r="J355" s="1"/>
      <c r="K355" s="1"/>
    </row>
    <row r="356" spans="1:11" ht="12.75" x14ac:dyDescent="0.2">
      <c r="A356" s="1"/>
      <c r="B356" s="1"/>
      <c r="C356" s="29"/>
      <c r="D356" s="1"/>
      <c r="E356" s="1"/>
      <c r="F356" s="1"/>
      <c r="G356" s="1"/>
      <c r="H356" s="1"/>
      <c r="I356" s="1"/>
      <c r="J356" s="1"/>
      <c r="K356" s="1"/>
    </row>
    <row r="357" spans="1:11" ht="12.75" x14ac:dyDescent="0.2">
      <c r="A357" s="1"/>
      <c r="B357" s="1"/>
      <c r="C357" s="29"/>
      <c r="D357" s="1"/>
      <c r="E357" s="1"/>
      <c r="F357" s="1"/>
      <c r="G357" s="1"/>
      <c r="H357" s="1"/>
      <c r="I357" s="1"/>
      <c r="J357" s="1"/>
      <c r="K357" s="1"/>
    </row>
    <row r="358" spans="1:11" ht="12.75" x14ac:dyDescent="0.2">
      <c r="A358" s="1"/>
      <c r="B358" s="1"/>
      <c r="C358" s="29"/>
      <c r="D358" s="1"/>
      <c r="E358" s="1"/>
      <c r="F358" s="1"/>
      <c r="G358" s="1"/>
      <c r="H358" s="1"/>
      <c r="I358" s="1"/>
      <c r="J358" s="1"/>
      <c r="K358" s="1"/>
    </row>
    <row r="359" spans="1:11" ht="12.75" x14ac:dyDescent="0.2">
      <c r="A359" s="1"/>
      <c r="B359" s="1"/>
      <c r="C359" s="29"/>
      <c r="D359" s="1"/>
      <c r="E359" s="1"/>
      <c r="F359" s="1"/>
      <c r="G359" s="1"/>
      <c r="H359" s="1"/>
      <c r="I359" s="1"/>
      <c r="J359" s="1"/>
      <c r="K359" s="1"/>
    </row>
    <row r="360" spans="1:11" ht="12.75" x14ac:dyDescent="0.2">
      <c r="A360" s="1"/>
      <c r="B360" s="1"/>
      <c r="C360" s="29"/>
      <c r="D360" s="1"/>
      <c r="E360" s="1"/>
      <c r="F360" s="1"/>
      <c r="G360" s="1"/>
      <c r="H360" s="1"/>
      <c r="I360" s="1"/>
      <c r="J360" s="1"/>
      <c r="K360" s="1"/>
    </row>
    <row r="361" spans="1:11" ht="12.75" x14ac:dyDescent="0.2">
      <c r="A361" s="1"/>
      <c r="B361" s="1"/>
      <c r="C361" s="29"/>
      <c r="D361" s="1"/>
      <c r="E361" s="1"/>
      <c r="F361" s="1"/>
      <c r="G361" s="1"/>
      <c r="H361" s="1"/>
      <c r="I361" s="1"/>
      <c r="J361" s="1"/>
      <c r="K361" s="1"/>
    </row>
    <row r="362" spans="1:11" ht="12.75" x14ac:dyDescent="0.2">
      <c r="A362" s="1"/>
      <c r="B362" s="1"/>
      <c r="C362" s="29"/>
      <c r="D362" s="1"/>
      <c r="E362" s="1"/>
      <c r="F362" s="1"/>
      <c r="G362" s="1"/>
      <c r="H362" s="1"/>
      <c r="I362" s="1"/>
      <c r="J362" s="1"/>
      <c r="K362" s="1"/>
    </row>
    <row r="363" spans="1:11" ht="12.75" x14ac:dyDescent="0.2">
      <c r="A363" s="1"/>
      <c r="B363" s="1"/>
      <c r="C363" s="29"/>
      <c r="D363" s="1"/>
      <c r="E363" s="1"/>
      <c r="F363" s="1"/>
      <c r="G363" s="1"/>
      <c r="H363" s="1"/>
      <c r="I363" s="1"/>
      <c r="J363" s="1"/>
      <c r="K363" s="1"/>
    </row>
    <row r="364" spans="1:11" ht="12.75" x14ac:dyDescent="0.2">
      <c r="A364" s="1"/>
      <c r="B364" s="1"/>
      <c r="C364" s="29"/>
      <c r="D364" s="1"/>
      <c r="E364" s="1"/>
      <c r="F364" s="1"/>
      <c r="G364" s="1"/>
      <c r="H364" s="1"/>
      <c r="I364" s="1"/>
      <c r="J364" s="1"/>
      <c r="K364" s="1"/>
    </row>
    <row r="365" spans="1:11" ht="12.75" x14ac:dyDescent="0.2">
      <c r="A365" s="1"/>
      <c r="B365" s="1"/>
      <c r="C365" s="29"/>
      <c r="D365" s="1"/>
      <c r="E365" s="1"/>
      <c r="F365" s="1"/>
      <c r="G365" s="1"/>
      <c r="H365" s="1"/>
      <c r="I365" s="1"/>
      <c r="J365" s="1"/>
      <c r="K365" s="1"/>
    </row>
    <row r="366" spans="1:11" ht="12.75" x14ac:dyDescent="0.2">
      <c r="A366" s="1"/>
      <c r="B366" s="1"/>
      <c r="C366" s="29"/>
      <c r="D366" s="1"/>
      <c r="E366" s="1"/>
      <c r="F366" s="1"/>
      <c r="G366" s="1"/>
      <c r="H366" s="1"/>
      <c r="I366" s="1"/>
      <c r="J366" s="1"/>
      <c r="K366" s="1"/>
    </row>
    <row r="367" spans="1:11" ht="12.75" x14ac:dyDescent="0.2">
      <c r="A367" s="1"/>
      <c r="B367" s="1"/>
      <c r="C367" s="29"/>
      <c r="D367" s="1"/>
      <c r="E367" s="1"/>
      <c r="F367" s="1"/>
      <c r="G367" s="1"/>
      <c r="H367" s="1"/>
      <c r="I367" s="1"/>
      <c r="J367" s="1"/>
      <c r="K367" s="1"/>
    </row>
    <row r="368" spans="1:11" ht="12.75" x14ac:dyDescent="0.2">
      <c r="A368" s="1"/>
      <c r="B368" s="1"/>
      <c r="C368" s="29"/>
      <c r="D368" s="1"/>
      <c r="E368" s="1"/>
      <c r="F368" s="1"/>
      <c r="G368" s="1"/>
      <c r="H368" s="1"/>
      <c r="I368" s="1"/>
      <c r="J368" s="1"/>
      <c r="K368" s="1"/>
    </row>
    <row r="369" spans="1:11" ht="12.75" x14ac:dyDescent="0.2">
      <c r="A369" s="1"/>
      <c r="B369" s="1"/>
      <c r="C369" s="29"/>
      <c r="D369" s="1"/>
      <c r="E369" s="1"/>
      <c r="F369" s="1"/>
      <c r="G369" s="1"/>
      <c r="H369" s="1"/>
      <c r="I369" s="1"/>
      <c r="J369" s="1"/>
      <c r="K369" s="1"/>
    </row>
    <row r="370" spans="1:11" ht="12.75" x14ac:dyDescent="0.2">
      <c r="A370" s="1"/>
      <c r="B370" s="1"/>
      <c r="C370" s="29"/>
      <c r="D370" s="1"/>
      <c r="E370" s="1"/>
      <c r="F370" s="1"/>
      <c r="G370" s="1"/>
      <c r="H370" s="1"/>
      <c r="I370" s="1"/>
      <c r="J370" s="1"/>
      <c r="K370" s="1"/>
    </row>
    <row r="371" spans="1:11" ht="12.75" x14ac:dyDescent="0.2">
      <c r="A371" s="1"/>
      <c r="B371" s="1"/>
      <c r="C371" s="29"/>
      <c r="D371" s="1"/>
      <c r="E371" s="1"/>
      <c r="F371" s="1"/>
      <c r="G371" s="1"/>
      <c r="H371" s="1"/>
      <c r="I371" s="1"/>
      <c r="J371" s="1"/>
      <c r="K371" s="1"/>
    </row>
    <row r="372" spans="1:11" ht="12.75" x14ac:dyDescent="0.2">
      <c r="A372" s="1"/>
      <c r="B372" s="1"/>
      <c r="C372" s="29"/>
      <c r="D372" s="1"/>
      <c r="E372" s="1"/>
      <c r="F372" s="1"/>
      <c r="G372" s="1"/>
      <c r="H372" s="1"/>
      <c r="I372" s="1"/>
      <c r="J372" s="1"/>
      <c r="K372" s="1"/>
    </row>
    <row r="373" spans="1:11" ht="12.75" x14ac:dyDescent="0.2">
      <c r="A373" s="1"/>
      <c r="B373" s="1"/>
      <c r="C373" s="29"/>
      <c r="D373" s="1"/>
      <c r="E373" s="1"/>
      <c r="F373" s="1"/>
      <c r="G373" s="1"/>
      <c r="H373" s="1"/>
      <c r="I373" s="1"/>
      <c r="J373" s="1"/>
      <c r="K373" s="1"/>
    </row>
    <row r="374" spans="1:11" ht="12.75" x14ac:dyDescent="0.2">
      <c r="A374" s="1"/>
      <c r="B374" s="1"/>
      <c r="C374" s="29"/>
      <c r="D374" s="1"/>
      <c r="E374" s="1"/>
      <c r="F374" s="1"/>
      <c r="G374" s="1"/>
      <c r="H374" s="1"/>
      <c r="I374" s="1"/>
      <c r="J374" s="1"/>
      <c r="K374" s="1"/>
    </row>
    <row r="375" spans="1:11" ht="12.75" x14ac:dyDescent="0.2">
      <c r="A375" s="1"/>
      <c r="B375" s="1"/>
      <c r="C375" s="29"/>
      <c r="D375" s="1"/>
      <c r="E375" s="1"/>
      <c r="F375" s="1"/>
      <c r="G375" s="1"/>
      <c r="H375" s="1"/>
      <c r="I375" s="1"/>
      <c r="J375" s="1"/>
      <c r="K375" s="1"/>
    </row>
    <row r="376" spans="1:11" ht="12.75" x14ac:dyDescent="0.2">
      <c r="A376" s="1"/>
      <c r="B376" s="1"/>
      <c r="C376" s="29"/>
      <c r="D376" s="1"/>
      <c r="E376" s="1"/>
      <c r="F376" s="1"/>
      <c r="G376" s="1"/>
      <c r="H376" s="1"/>
      <c r="I376" s="1"/>
      <c r="J376" s="1"/>
      <c r="K376" s="1"/>
    </row>
    <row r="377" spans="1:11" ht="12.75" x14ac:dyDescent="0.2">
      <c r="A377" s="1"/>
      <c r="B377" s="1"/>
      <c r="C377" s="29"/>
      <c r="D377" s="1"/>
      <c r="E377" s="1"/>
      <c r="F377" s="1"/>
      <c r="G377" s="1"/>
      <c r="H377" s="1"/>
      <c r="I377" s="1"/>
      <c r="J377" s="1"/>
      <c r="K377" s="1"/>
    </row>
    <row r="378" spans="1:11" ht="12.75" x14ac:dyDescent="0.2">
      <c r="A378" s="1"/>
      <c r="B378" s="1"/>
      <c r="C378" s="29"/>
      <c r="D378" s="1"/>
      <c r="E378" s="1"/>
      <c r="F378" s="1"/>
      <c r="G378" s="1"/>
      <c r="H378" s="1"/>
      <c r="I378" s="1"/>
      <c r="J378" s="1"/>
      <c r="K378" s="1"/>
    </row>
    <row r="379" spans="1:11" ht="12.75" x14ac:dyDescent="0.2">
      <c r="A379" s="1"/>
      <c r="B379" s="1"/>
      <c r="C379" s="29"/>
      <c r="D379" s="1"/>
      <c r="E379" s="1"/>
      <c r="F379" s="1"/>
      <c r="G379" s="1"/>
      <c r="H379" s="1"/>
      <c r="I379" s="1"/>
      <c r="J379" s="1"/>
      <c r="K379" s="1"/>
    </row>
    <row r="380" spans="1:11" ht="12.75" x14ac:dyDescent="0.2">
      <c r="A380" s="1"/>
      <c r="B380" s="1"/>
      <c r="C380" s="29"/>
      <c r="D380" s="1"/>
      <c r="E380" s="1"/>
      <c r="F380" s="1"/>
      <c r="G380" s="1"/>
      <c r="H380" s="1"/>
      <c r="I380" s="1"/>
      <c r="J380" s="1"/>
      <c r="K380" s="1"/>
    </row>
    <row r="381" spans="1:11" ht="12.75" x14ac:dyDescent="0.2">
      <c r="A381" s="1"/>
      <c r="B381" s="1"/>
      <c r="C381" s="29"/>
      <c r="D381" s="1"/>
      <c r="E381" s="1"/>
      <c r="F381" s="1"/>
      <c r="G381" s="1"/>
      <c r="H381" s="1"/>
      <c r="I381" s="1"/>
      <c r="J381" s="1"/>
      <c r="K381" s="1"/>
    </row>
    <row r="382" spans="1:11" ht="12.75" x14ac:dyDescent="0.2">
      <c r="A382" s="1"/>
      <c r="B382" s="1"/>
      <c r="C382" s="29"/>
      <c r="D382" s="1"/>
      <c r="E382" s="1"/>
      <c r="F382" s="1"/>
      <c r="G382" s="1"/>
      <c r="H382" s="1"/>
      <c r="I382" s="1"/>
      <c r="J382" s="1"/>
      <c r="K382" s="1"/>
    </row>
    <row r="383" spans="1:11" ht="12.75" x14ac:dyDescent="0.2">
      <c r="A383" s="1"/>
      <c r="B383" s="1"/>
      <c r="C383" s="29"/>
      <c r="D383" s="1"/>
      <c r="E383" s="1"/>
      <c r="F383" s="1"/>
      <c r="G383" s="1"/>
      <c r="H383" s="1"/>
      <c r="I383" s="1"/>
      <c r="J383" s="1"/>
      <c r="K383" s="1"/>
    </row>
    <row r="384" spans="1:11" ht="12.75" x14ac:dyDescent="0.2">
      <c r="A384" s="1"/>
      <c r="B384" s="1"/>
      <c r="C384" s="29"/>
      <c r="D384" s="1"/>
      <c r="E384" s="1"/>
      <c r="F384" s="1"/>
      <c r="G384" s="1"/>
      <c r="H384" s="1"/>
      <c r="I384" s="1"/>
      <c r="J384" s="1"/>
      <c r="K384" s="1"/>
    </row>
    <row r="385" spans="1:11" ht="12.75" x14ac:dyDescent="0.2">
      <c r="A385" s="1"/>
      <c r="B385" s="1"/>
      <c r="C385" s="29"/>
      <c r="D385" s="1"/>
      <c r="E385" s="1"/>
      <c r="F385" s="1"/>
      <c r="G385" s="1"/>
      <c r="H385" s="1"/>
      <c r="I385" s="1"/>
      <c r="J385" s="1"/>
      <c r="K385" s="1"/>
    </row>
    <row r="386" spans="1:11" ht="12.75" x14ac:dyDescent="0.2">
      <c r="A386" s="1"/>
      <c r="B386" s="1"/>
      <c r="C386" s="29"/>
      <c r="D386" s="1"/>
      <c r="E386" s="1"/>
      <c r="F386" s="1"/>
      <c r="G386" s="1"/>
      <c r="H386" s="1"/>
      <c r="I386" s="1"/>
      <c r="J386" s="1"/>
      <c r="K386" s="1"/>
    </row>
    <row r="387" spans="1:11" ht="12.75" x14ac:dyDescent="0.2">
      <c r="A387" s="1"/>
      <c r="B387" s="1"/>
      <c r="C387" s="29"/>
      <c r="D387" s="1"/>
      <c r="E387" s="1"/>
      <c r="F387" s="1"/>
      <c r="G387" s="1"/>
      <c r="H387" s="1"/>
      <c r="I387" s="1"/>
      <c r="J387" s="1"/>
      <c r="K387" s="1"/>
    </row>
    <row r="388" spans="1:11" ht="12.75" x14ac:dyDescent="0.2">
      <c r="A388" s="1"/>
      <c r="B388" s="1"/>
      <c r="C388" s="29"/>
      <c r="D388" s="1"/>
      <c r="E388" s="1"/>
      <c r="F388" s="1"/>
      <c r="G388" s="1"/>
      <c r="H388" s="1"/>
      <c r="I388" s="1"/>
      <c r="J388" s="1"/>
      <c r="K388" s="1"/>
    </row>
    <row r="389" spans="1:11" ht="12.75" x14ac:dyDescent="0.2">
      <c r="A389" s="1"/>
      <c r="B389" s="1"/>
      <c r="C389" s="29"/>
      <c r="D389" s="1"/>
      <c r="E389" s="1"/>
      <c r="F389" s="1"/>
      <c r="G389" s="1"/>
      <c r="H389" s="1"/>
      <c r="I389" s="1"/>
      <c r="J389" s="1"/>
      <c r="K389" s="1"/>
    </row>
    <row r="390" spans="1:11" ht="12.75" x14ac:dyDescent="0.2">
      <c r="A390" s="1"/>
      <c r="B390" s="1"/>
      <c r="C390" s="29"/>
      <c r="D390" s="1"/>
      <c r="E390" s="1"/>
      <c r="F390" s="1"/>
      <c r="G390" s="1"/>
      <c r="H390" s="1"/>
      <c r="I390" s="1"/>
      <c r="J390" s="1"/>
      <c r="K390" s="1"/>
    </row>
    <row r="391" spans="1:11" ht="12.75" x14ac:dyDescent="0.2">
      <c r="A391" s="1"/>
      <c r="B391" s="1"/>
      <c r="C391" s="29"/>
      <c r="D391" s="1"/>
      <c r="E391" s="1"/>
      <c r="F391" s="1"/>
      <c r="G391" s="1"/>
      <c r="H391" s="1"/>
      <c r="I391" s="1"/>
      <c r="J391" s="1"/>
      <c r="K391" s="1"/>
    </row>
    <row r="392" spans="1:11" ht="12.75" x14ac:dyDescent="0.2">
      <c r="A392" s="1"/>
      <c r="B392" s="1"/>
      <c r="C392" s="29"/>
      <c r="D392" s="1"/>
      <c r="E392" s="1"/>
      <c r="F392" s="1"/>
      <c r="G392" s="1"/>
      <c r="H392" s="1"/>
      <c r="I392" s="1"/>
      <c r="J392" s="1"/>
      <c r="K392" s="1"/>
    </row>
    <row r="393" spans="1:11" ht="12.75" x14ac:dyDescent="0.2">
      <c r="A393" s="1"/>
      <c r="B393" s="1"/>
      <c r="C393" s="29"/>
      <c r="D393" s="1"/>
      <c r="E393" s="1"/>
      <c r="F393" s="1"/>
      <c r="G393" s="1"/>
      <c r="H393" s="1"/>
      <c r="I393" s="1"/>
      <c r="J393" s="1"/>
      <c r="K393" s="1"/>
    </row>
    <row r="394" spans="1:11" ht="12.75" x14ac:dyDescent="0.2">
      <c r="A394" s="1"/>
      <c r="B394" s="1"/>
      <c r="C394" s="29"/>
      <c r="D394" s="1"/>
      <c r="E394" s="1"/>
      <c r="F394" s="1"/>
      <c r="G394" s="1"/>
      <c r="H394" s="1"/>
      <c r="I394" s="1"/>
      <c r="J394" s="1"/>
      <c r="K394" s="1"/>
    </row>
    <row r="395" spans="1:11" ht="12.75" x14ac:dyDescent="0.2">
      <c r="A395" s="1"/>
      <c r="B395" s="1"/>
      <c r="C395" s="29"/>
      <c r="D395" s="1"/>
      <c r="E395" s="1"/>
      <c r="F395" s="1"/>
      <c r="G395" s="1"/>
      <c r="H395" s="1"/>
      <c r="I395" s="1"/>
      <c r="J395" s="1"/>
      <c r="K395" s="1"/>
    </row>
    <row r="396" spans="1:11" ht="12.75" x14ac:dyDescent="0.2">
      <c r="A396" s="1"/>
      <c r="B396" s="1"/>
      <c r="C396" s="29"/>
      <c r="D396" s="1"/>
      <c r="E396" s="1"/>
      <c r="F396" s="1"/>
      <c r="G396" s="1"/>
      <c r="H396" s="1"/>
      <c r="I396" s="1"/>
      <c r="J396" s="1"/>
      <c r="K396" s="1"/>
    </row>
    <row r="397" spans="1:11" ht="12.75" x14ac:dyDescent="0.2">
      <c r="A397" s="1"/>
      <c r="B397" s="1"/>
      <c r="C397" s="29"/>
      <c r="D397" s="1"/>
      <c r="E397" s="1"/>
      <c r="F397" s="1"/>
      <c r="G397" s="1"/>
      <c r="H397" s="1"/>
      <c r="I397" s="1"/>
      <c r="J397" s="1"/>
      <c r="K397" s="1"/>
    </row>
    <row r="398" spans="1:11" ht="12.75" x14ac:dyDescent="0.2">
      <c r="A398" s="1"/>
      <c r="B398" s="1"/>
      <c r="C398" s="29"/>
      <c r="D398" s="1"/>
      <c r="E398" s="1"/>
      <c r="F398" s="1"/>
      <c r="G398" s="1"/>
      <c r="H398" s="1"/>
      <c r="I398" s="1"/>
      <c r="J398" s="1"/>
      <c r="K398" s="1"/>
    </row>
    <row r="399" spans="1:11" ht="12.75" x14ac:dyDescent="0.2">
      <c r="A399" s="1"/>
      <c r="B399" s="1"/>
      <c r="C399" s="29"/>
      <c r="D399" s="1"/>
      <c r="E399" s="1"/>
      <c r="F399" s="1"/>
      <c r="G399" s="1"/>
      <c r="H399" s="1"/>
      <c r="I399" s="1"/>
      <c r="J399" s="1"/>
      <c r="K399" s="1"/>
    </row>
    <row r="400" spans="1:11" ht="12.75" x14ac:dyDescent="0.2">
      <c r="A400" s="1"/>
      <c r="B400" s="1"/>
      <c r="C400" s="29"/>
      <c r="D400" s="1"/>
      <c r="E400" s="1"/>
      <c r="F400" s="1"/>
      <c r="G400" s="1"/>
      <c r="H400" s="1"/>
      <c r="I400" s="1"/>
      <c r="J400" s="1"/>
      <c r="K400" s="1"/>
    </row>
    <row r="401" spans="1:11" ht="12.75" x14ac:dyDescent="0.2">
      <c r="A401" s="1"/>
      <c r="B401" s="1"/>
      <c r="C401" s="29"/>
      <c r="D401" s="1"/>
      <c r="E401" s="1"/>
      <c r="F401" s="1"/>
      <c r="G401" s="1"/>
      <c r="H401" s="1"/>
      <c r="I401" s="1"/>
      <c r="J401" s="1"/>
      <c r="K401" s="1"/>
    </row>
    <row r="402" spans="1:11" ht="12.75" x14ac:dyDescent="0.2">
      <c r="A402" s="1"/>
      <c r="B402" s="1"/>
      <c r="C402" s="29"/>
      <c r="D402" s="1"/>
      <c r="E402" s="1"/>
      <c r="F402" s="1"/>
      <c r="G402" s="1"/>
      <c r="H402" s="1"/>
      <c r="I402" s="1"/>
      <c r="J402" s="1"/>
      <c r="K402" s="1"/>
    </row>
    <row r="403" spans="1:11" ht="12.75" x14ac:dyDescent="0.2">
      <c r="A403" s="1"/>
      <c r="B403" s="1"/>
      <c r="C403" s="29"/>
      <c r="D403" s="1"/>
      <c r="E403" s="1"/>
      <c r="F403" s="1"/>
      <c r="G403" s="1"/>
      <c r="H403" s="1"/>
      <c r="I403" s="1"/>
      <c r="J403" s="1"/>
      <c r="K403" s="1"/>
    </row>
    <row r="404" spans="1:11" ht="12.75" x14ac:dyDescent="0.2">
      <c r="A404" s="1"/>
      <c r="B404" s="1"/>
      <c r="C404" s="29"/>
      <c r="D404" s="1"/>
      <c r="E404" s="1"/>
      <c r="F404" s="1"/>
      <c r="G404" s="1"/>
      <c r="H404" s="1"/>
      <c r="I404" s="1"/>
      <c r="J404" s="1"/>
      <c r="K404" s="1"/>
    </row>
    <row r="405" spans="1:11" ht="12.75" x14ac:dyDescent="0.2">
      <c r="A405" s="1"/>
      <c r="B405" s="1"/>
      <c r="C405" s="29"/>
      <c r="D405" s="1"/>
      <c r="E405" s="1"/>
      <c r="F405" s="1"/>
      <c r="G405" s="1"/>
      <c r="H405" s="1"/>
      <c r="I405" s="1"/>
      <c r="J405" s="1"/>
      <c r="K405" s="1"/>
    </row>
    <row r="406" spans="1:11" ht="12.75" x14ac:dyDescent="0.2">
      <c r="A406" s="1"/>
      <c r="B406" s="1"/>
      <c r="C406" s="29"/>
      <c r="D406" s="1"/>
      <c r="E406" s="1"/>
      <c r="F406" s="1"/>
      <c r="G406" s="1"/>
      <c r="H406" s="1"/>
      <c r="I406" s="1"/>
      <c r="J406" s="1"/>
      <c r="K406" s="1"/>
    </row>
    <row r="407" spans="1:11" ht="12.75" x14ac:dyDescent="0.2">
      <c r="A407" s="1"/>
      <c r="B407" s="1"/>
      <c r="C407" s="29"/>
      <c r="D407" s="1"/>
      <c r="E407" s="1"/>
      <c r="F407" s="1"/>
      <c r="G407" s="1"/>
      <c r="H407" s="1"/>
      <c r="I407" s="1"/>
      <c r="J407" s="1"/>
      <c r="K407" s="1"/>
    </row>
    <row r="408" spans="1:11" ht="12.75" x14ac:dyDescent="0.2">
      <c r="A408" s="1"/>
      <c r="B408" s="1"/>
      <c r="C408" s="29"/>
      <c r="D408" s="1"/>
      <c r="E408" s="1"/>
      <c r="F408" s="1"/>
      <c r="G408" s="1"/>
      <c r="H408" s="1"/>
      <c r="I408" s="1"/>
      <c r="J408" s="1"/>
      <c r="K408" s="1"/>
    </row>
    <row r="409" spans="1:11" ht="12.75" x14ac:dyDescent="0.2">
      <c r="A409" s="1"/>
      <c r="B409" s="1"/>
      <c r="C409" s="29"/>
      <c r="D409" s="1"/>
      <c r="E409" s="1"/>
      <c r="F409" s="1"/>
      <c r="G409" s="1"/>
      <c r="H409" s="1"/>
      <c r="I409" s="1"/>
      <c r="J409" s="1"/>
      <c r="K409" s="1"/>
    </row>
    <row r="410" spans="1:11" ht="12.75" x14ac:dyDescent="0.2">
      <c r="A410" s="1"/>
      <c r="B410" s="1"/>
      <c r="C410" s="29"/>
      <c r="D410" s="1"/>
      <c r="E410" s="1"/>
      <c r="F410" s="1"/>
      <c r="G410" s="1"/>
      <c r="H410" s="1"/>
      <c r="I410" s="1"/>
      <c r="J410" s="1"/>
      <c r="K410" s="1"/>
    </row>
    <row r="411" spans="1:11" ht="12.75" x14ac:dyDescent="0.2">
      <c r="A411" s="1"/>
      <c r="B411" s="1"/>
      <c r="C411" s="29"/>
      <c r="D411" s="1"/>
      <c r="E411" s="1"/>
      <c r="F411" s="1"/>
      <c r="G411" s="1"/>
      <c r="H411" s="1"/>
      <c r="I411" s="1"/>
      <c r="J411" s="1"/>
      <c r="K411" s="1"/>
    </row>
    <row r="412" spans="1:11" ht="12.75" x14ac:dyDescent="0.2">
      <c r="A412" s="1"/>
      <c r="B412" s="1"/>
      <c r="C412" s="29"/>
      <c r="D412" s="1"/>
      <c r="E412" s="1"/>
      <c r="F412" s="1"/>
      <c r="G412" s="1"/>
      <c r="H412" s="1"/>
      <c r="I412" s="1"/>
      <c r="J412" s="1"/>
      <c r="K412" s="1"/>
    </row>
    <row r="413" spans="1:11" ht="12.75" x14ac:dyDescent="0.2">
      <c r="A413" s="1"/>
      <c r="B413" s="1"/>
      <c r="C413" s="29"/>
      <c r="D413" s="1"/>
      <c r="E413" s="1"/>
      <c r="F413" s="1"/>
      <c r="G413" s="1"/>
      <c r="H413" s="1"/>
      <c r="I413" s="1"/>
      <c r="J413" s="1"/>
      <c r="K413" s="1"/>
    </row>
    <row r="414" spans="1:11" ht="12.75" x14ac:dyDescent="0.2">
      <c r="A414" s="1"/>
      <c r="B414" s="1"/>
      <c r="C414" s="29"/>
      <c r="D414" s="1"/>
      <c r="E414" s="1"/>
      <c r="F414" s="1"/>
      <c r="G414" s="1"/>
      <c r="H414" s="1"/>
      <c r="I414" s="1"/>
      <c r="J414" s="1"/>
      <c r="K414" s="1"/>
    </row>
    <row r="415" spans="1:11" ht="12.75" x14ac:dyDescent="0.2">
      <c r="A415" s="1"/>
      <c r="B415" s="1"/>
      <c r="C415" s="29"/>
      <c r="D415" s="1"/>
      <c r="E415" s="1"/>
      <c r="F415" s="1"/>
      <c r="G415" s="1"/>
      <c r="H415" s="1"/>
      <c r="I415" s="1"/>
      <c r="J415" s="1"/>
      <c r="K415" s="1"/>
    </row>
    <row r="416" spans="1:11" ht="12.75" x14ac:dyDescent="0.2">
      <c r="A416" s="1"/>
      <c r="B416" s="1"/>
      <c r="C416" s="29"/>
      <c r="D416" s="1"/>
      <c r="E416" s="1"/>
      <c r="F416" s="1"/>
      <c r="G416" s="1"/>
      <c r="H416" s="1"/>
      <c r="I416" s="1"/>
      <c r="J416" s="1"/>
      <c r="K416" s="1"/>
    </row>
    <row r="417" spans="1:11" ht="12.75" x14ac:dyDescent="0.2">
      <c r="A417" s="1"/>
      <c r="B417" s="1"/>
      <c r="C417" s="29"/>
      <c r="D417" s="1"/>
      <c r="E417" s="1"/>
      <c r="F417" s="1"/>
      <c r="G417" s="1"/>
      <c r="H417" s="1"/>
      <c r="I417" s="1"/>
      <c r="J417" s="1"/>
      <c r="K417" s="1"/>
    </row>
    <row r="418" spans="1:11" ht="12.75" x14ac:dyDescent="0.2">
      <c r="A418" s="1"/>
      <c r="B418" s="1"/>
      <c r="C418" s="29"/>
      <c r="D418" s="1"/>
      <c r="E418" s="1"/>
      <c r="F418" s="1"/>
      <c r="G418" s="1"/>
      <c r="H418" s="1"/>
      <c r="I418" s="1"/>
      <c r="J418" s="1"/>
      <c r="K418" s="1"/>
    </row>
    <row r="419" spans="1:11" ht="12.75" x14ac:dyDescent="0.2">
      <c r="A419" s="1"/>
      <c r="B419" s="1"/>
      <c r="C419" s="29"/>
      <c r="D419" s="1"/>
      <c r="E419" s="1"/>
      <c r="F419" s="1"/>
      <c r="G419" s="1"/>
      <c r="H419" s="1"/>
      <c r="I419" s="1"/>
      <c r="J419" s="1"/>
      <c r="K419" s="1"/>
    </row>
    <row r="420" spans="1:11" ht="12.75" x14ac:dyDescent="0.2">
      <c r="A420" s="1"/>
      <c r="B420" s="1"/>
      <c r="C420" s="29"/>
      <c r="D420" s="1"/>
      <c r="E420" s="1"/>
      <c r="F420" s="1"/>
      <c r="G420" s="1"/>
      <c r="H420" s="1"/>
      <c r="I420" s="1"/>
      <c r="J420" s="1"/>
      <c r="K420" s="1"/>
    </row>
    <row r="421" spans="1:11" ht="12.75" x14ac:dyDescent="0.2">
      <c r="A421" s="1"/>
      <c r="B421" s="1"/>
      <c r="C421" s="29"/>
      <c r="D421" s="1"/>
      <c r="E421" s="1"/>
      <c r="F421" s="1"/>
      <c r="G421" s="1"/>
      <c r="H421" s="1"/>
      <c r="I421" s="1"/>
      <c r="J421" s="1"/>
      <c r="K421" s="1"/>
    </row>
    <row r="422" spans="1:11" ht="12.75" x14ac:dyDescent="0.2">
      <c r="A422" s="1"/>
      <c r="B422" s="1"/>
      <c r="C422" s="29"/>
      <c r="D422" s="1"/>
      <c r="E422" s="1"/>
      <c r="F422" s="1"/>
      <c r="G422" s="1"/>
      <c r="H422" s="1"/>
      <c r="I422" s="1"/>
      <c r="J422" s="1"/>
      <c r="K422" s="1"/>
    </row>
    <row r="423" spans="1:11" ht="12.75" x14ac:dyDescent="0.2">
      <c r="A423" s="1"/>
      <c r="B423" s="1"/>
      <c r="C423" s="29"/>
      <c r="D423" s="1"/>
      <c r="E423" s="1"/>
      <c r="F423" s="1"/>
      <c r="G423" s="1"/>
      <c r="H423" s="1"/>
      <c r="I423" s="1"/>
      <c r="J423" s="1"/>
      <c r="K423" s="1"/>
    </row>
    <row r="424" spans="1:11" ht="12.75" x14ac:dyDescent="0.2">
      <c r="A424" s="1"/>
      <c r="B424" s="1"/>
      <c r="C424" s="29"/>
      <c r="D424" s="1"/>
      <c r="E424" s="1"/>
      <c r="F424" s="1"/>
      <c r="G424" s="1"/>
      <c r="H424" s="1"/>
      <c r="I424" s="1"/>
      <c r="J424" s="1"/>
      <c r="K424" s="1"/>
    </row>
    <row r="425" spans="1:11" ht="12.75" x14ac:dyDescent="0.2">
      <c r="A425" s="1"/>
      <c r="B425" s="1"/>
      <c r="C425" s="29"/>
      <c r="D425" s="1"/>
      <c r="E425" s="1"/>
      <c r="F425" s="1"/>
      <c r="G425" s="1"/>
      <c r="H425" s="1"/>
      <c r="I425" s="1"/>
      <c r="J425" s="1"/>
      <c r="K425" s="1"/>
    </row>
    <row r="426" spans="1:11" ht="12.75" x14ac:dyDescent="0.2">
      <c r="A426" s="1"/>
      <c r="B426" s="1"/>
      <c r="C426" s="29"/>
      <c r="D426" s="1"/>
      <c r="E426" s="1"/>
      <c r="F426" s="1"/>
      <c r="G426" s="1"/>
      <c r="H426" s="1"/>
      <c r="I426" s="1"/>
      <c r="J426" s="1"/>
      <c r="K426" s="1"/>
    </row>
    <row r="427" spans="1:11" ht="12.75" x14ac:dyDescent="0.2">
      <c r="A427" s="1"/>
      <c r="B427" s="1"/>
      <c r="C427" s="29"/>
      <c r="D427" s="1"/>
      <c r="E427" s="1"/>
      <c r="F427" s="1"/>
      <c r="G427" s="1"/>
      <c r="H427" s="1"/>
      <c r="I427" s="1"/>
      <c r="J427" s="1"/>
      <c r="K427" s="1"/>
    </row>
    <row r="428" spans="1:11" ht="12.75" x14ac:dyDescent="0.2">
      <c r="A428" s="1"/>
      <c r="B428" s="1"/>
      <c r="C428" s="29"/>
      <c r="D428" s="1"/>
      <c r="E428" s="1"/>
      <c r="F428" s="1"/>
      <c r="G428" s="1"/>
      <c r="H428" s="1"/>
      <c r="I428" s="1"/>
      <c r="J428" s="1"/>
      <c r="K428" s="1"/>
    </row>
    <row r="429" spans="1:11" ht="12.75" x14ac:dyDescent="0.2">
      <c r="A429" s="1"/>
      <c r="B429" s="1"/>
      <c r="C429" s="29"/>
      <c r="D429" s="1"/>
      <c r="E429" s="1"/>
      <c r="F429" s="1"/>
      <c r="G429" s="1"/>
      <c r="H429" s="1"/>
      <c r="I429" s="1"/>
      <c r="J429" s="1"/>
      <c r="K429" s="1"/>
    </row>
    <row r="430" spans="1:11" ht="12.75" x14ac:dyDescent="0.2">
      <c r="A430" s="1"/>
      <c r="B430" s="1"/>
      <c r="C430" s="29"/>
      <c r="D430" s="1"/>
      <c r="E430" s="1"/>
      <c r="F430" s="1"/>
      <c r="G430" s="1"/>
      <c r="H430" s="1"/>
      <c r="I430" s="1"/>
      <c r="J430" s="1"/>
      <c r="K430" s="1"/>
    </row>
    <row r="431" spans="1:11" ht="12.75" x14ac:dyDescent="0.2">
      <c r="A431" s="1"/>
      <c r="B431" s="1"/>
      <c r="C431" s="29"/>
      <c r="D431" s="1"/>
      <c r="E431" s="1"/>
      <c r="F431" s="1"/>
      <c r="G431" s="1"/>
      <c r="H431" s="1"/>
      <c r="I431" s="1"/>
      <c r="J431" s="1"/>
      <c r="K431" s="1"/>
    </row>
    <row r="432" spans="1:11" ht="12.75" x14ac:dyDescent="0.2">
      <c r="A432" s="1"/>
      <c r="B432" s="1"/>
      <c r="C432" s="29"/>
      <c r="D432" s="1"/>
      <c r="E432" s="1"/>
      <c r="F432" s="1"/>
      <c r="G432" s="1"/>
      <c r="H432" s="1"/>
      <c r="I432" s="1"/>
      <c r="J432" s="1"/>
      <c r="K432" s="1"/>
    </row>
    <row r="433" spans="1:11" ht="12.75" x14ac:dyDescent="0.2">
      <c r="A433" s="1"/>
      <c r="B433" s="1"/>
      <c r="C433" s="29"/>
      <c r="D433" s="1"/>
      <c r="E433" s="1"/>
      <c r="F433" s="1"/>
      <c r="G433" s="1"/>
      <c r="H433" s="1"/>
      <c r="I433" s="1"/>
      <c r="J433" s="1"/>
      <c r="K433" s="1"/>
    </row>
    <row r="434" spans="1:11" ht="12.75" x14ac:dyDescent="0.2">
      <c r="A434" s="1"/>
      <c r="B434" s="1"/>
      <c r="C434" s="29"/>
      <c r="D434" s="1"/>
      <c r="E434" s="1"/>
      <c r="F434" s="1"/>
      <c r="G434" s="1"/>
      <c r="H434" s="1"/>
      <c r="I434" s="1"/>
      <c r="J434" s="1"/>
      <c r="K434" s="1"/>
    </row>
    <row r="435" spans="1:11" ht="12.75" x14ac:dyDescent="0.2">
      <c r="A435" s="1"/>
      <c r="B435" s="1"/>
      <c r="C435" s="29"/>
      <c r="D435" s="1"/>
      <c r="E435" s="1"/>
      <c r="F435" s="1"/>
      <c r="G435" s="1"/>
      <c r="H435" s="1"/>
      <c r="I435" s="1"/>
      <c r="J435" s="1"/>
      <c r="K435" s="1"/>
    </row>
    <row r="436" spans="1:11" ht="12.75" x14ac:dyDescent="0.2">
      <c r="A436" s="1"/>
      <c r="B436" s="1"/>
      <c r="C436" s="29"/>
      <c r="D436" s="1"/>
      <c r="E436" s="1"/>
      <c r="F436" s="1"/>
      <c r="G436" s="1"/>
      <c r="H436" s="1"/>
      <c r="I436" s="1"/>
      <c r="J436" s="1"/>
      <c r="K436" s="1"/>
    </row>
    <row r="437" spans="1:11" ht="12.75" x14ac:dyDescent="0.2">
      <c r="A437" s="1"/>
      <c r="B437" s="1"/>
      <c r="C437" s="29"/>
      <c r="D437" s="1"/>
      <c r="E437" s="1"/>
      <c r="F437" s="1"/>
      <c r="G437" s="1"/>
      <c r="H437" s="1"/>
      <c r="I437" s="1"/>
      <c r="J437" s="1"/>
      <c r="K437" s="1"/>
    </row>
    <row r="438" spans="1:11" ht="12.75" x14ac:dyDescent="0.2">
      <c r="A438" s="1"/>
      <c r="B438" s="1"/>
      <c r="C438" s="29"/>
      <c r="D438" s="1"/>
      <c r="E438" s="1"/>
      <c r="F438" s="1"/>
      <c r="G438" s="1"/>
      <c r="H438" s="1"/>
      <c r="I438" s="1"/>
      <c r="J438" s="1"/>
      <c r="K438" s="1"/>
    </row>
    <row r="439" spans="1:11" ht="12.75" x14ac:dyDescent="0.2">
      <c r="A439" s="1"/>
      <c r="B439" s="1"/>
      <c r="C439" s="29"/>
      <c r="D439" s="1"/>
      <c r="E439" s="1"/>
      <c r="F439" s="1"/>
      <c r="G439" s="1"/>
      <c r="H439" s="1"/>
      <c r="I439" s="1"/>
      <c r="J439" s="1"/>
      <c r="K439" s="1"/>
    </row>
    <row r="440" spans="1:11" ht="12.75" x14ac:dyDescent="0.2">
      <c r="A440" s="1"/>
      <c r="B440" s="1"/>
      <c r="C440" s="29"/>
      <c r="D440" s="1"/>
      <c r="E440" s="1"/>
      <c r="F440" s="1"/>
      <c r="G440" s="1"/>
      <c r="H440" s="1"/>
      <c r="I440" s="1"/>
      <c r="J440" s="1"/>
      <c r="K440" s="1"/>
    </row>
    <row r="441" spans="1:11" ht="12.75" x14ac:dyDescent="0.2">
      <c r="A441" s="1"/>
      <c r="B441" s="1"/>
      <c r="C441" s="29"/>
      <c r="D441" s="1"/>
      <c r="E441" s="1"/>
      <c r="F441" s="1"/>
      <c r="G441" s="1"/>
      <c r="H441" s="1"/>
      <c r="I441" s="1"/>
      <c r="J441" s="1"/>
      <c r="K441" s="1"/>
    </row>
    <row r="442" spans="1:11" ht="12.75" x14ac:dyDescent="0.2">
      <c r="A442" s="1"/>
      <c r="B442" s="1"/>
      <c r="C442" s="29"/>
      <c r="D442" s="1"/>
      <c r="E442" s="1"/>
      <c r="F442" s="1"/>
      <c r="G442" s="1"/>
      <c r="H442" s="1"/>
      <c r="I442" s="1"/>
      <c r="J442" s="1"/>
      <c r="K442" s="1"/>
    </row>
    <row r="443" spans="1:11" ht="12.75" x14ac:dyDescent="0.2">
      <c r="A443" s="1"/>
      <c r="B443" s="1"/>
      <c r="C443" s="29"/>
      <c r="D443" s="1"/>
      <c r="E443" s="1"/>
      <c r="F443" s="1"/>
      <c r="G443" s="1"/>
      <c r="H443" s="1"/>
      <c r="I443" s="1"/>
      <c r="J443" s="1"/>
      <c r="K443" s="1"/>
    </row>
    <row r="444" spans="1:11" ht="12.75" x14ac:dyDescent="0.2">
      <c r="A444" s="1"/>
      <c r="B444" s="1"/>
      <c r="C444" s="29"/>
      <c r="D444" s="1"/>
      <c r="E444" s="1"/>
      <c r="F444" s="1"/>
      <c r="G444" s="1"/>
      <c r="H444" s="1"/>
      <c r="I444" s="1"/>
      <c r="J444" s="1"/>
      <c r="K444" s="1"/>
    </row>
    <row r="445" spans="1:11" ht="12.75" x14ac:dyDescent="0.2">
      <c r="A445" s="1"/>
      <c r="B445" s="1"/>
      <c r="C445" s="29"/>
      <c r="D445" s="1"/>
      <c r="E445" s="1"/>
      <c r="F445" s="1"/>
      <c r="G445" s="1"/>
      <c r="H445" s="1"/>
      <c r="I445" s="1"/>
      <c r="J445" s="1"/>
      <c r="K445" s="1"/>
    </row>
    <row r="446" spans="1:11" ht="12.75" x14ac:dyDescent="0.2">
      <c r="A446" s="1"/>
      <c r="B446" s="1"/>
      <c r="C446" s="29"/>
      <c r="D446" s="1"/>
      <c r="E446" s="1"/>
      <c r="F446" s="1"/>
      <c r="G446" s="1"/>
      <c r="H446" s="1"/>
      <c r="I446" s="1"/>
      <c r="J446" s="1"/>
      <c r="K446" s="1"/>
    </row>
    <row r="447" spans="1:11" ht="12.75" x14ac:dyDescent="0.2">
      <c r="A447" s="1"/>
      <c r="B447" s="1"/>
      <c r="C447" s="29"/>
      <c r="D447" s="1"/>
      <c r="E447" s="1"/>
      <c r="F447" s="1"/>
      <c r="G447" s="1"/>
      <c r="H447" s="1"/>
      <c r="I447" s="1"/>
      <c r="J447" s="1"/>
      <c r="K447" s="1"/>
    </row>
    <row r="448" spans="1:11" ht="12.75" x14ac:dyDescent="0.2">
      <c r="A448" s="1"/>
      <c r="B448" s="1"/>
      <c r="C448" s="29"/>
      <c r="D448" s="1"/>
      <c r="E448" s="1"/>
      <c r="F448" s="1"/>
      <c r="G448" s="1"/>
      <c r="H448" s="1"/>
      <c r="I448" s="1"/>
      <c r="J448" s="1"/>
      <c r="K448" s="1"/>
    </row>
    <row r="449" spans="1:11" ht="12.75" x14ac:dyDescent="0.2">
      <c r="A449" s="1"/>
      <c r="B449" s="1"/>
      <c r="C449" s="29"/>
      <c r="D449" s="1"/>
      <c r="E449" s="1"/>
      <c r="F449" s="1"/>
      <c r="G449" s="1"/>
      <c r="H449" s="1"/>
      <c r="I449" s="1"/>
      <c r="J449" s="1"/>
      <c r="K449" s="1"/>
    </row>
    <row r="450" spans="1:11" ht="12.75" x14ac:dyDescent="0.2">
      <c r="A450" s="1"/>
      <c r="B450" s="1"/>
      <c r="C450" s="29"/>
      <c r="D450" s="1"/>
      <c r="E450" s="1"/>
      <c r="F450" s="1"/>
      <c r="G450" s="1"/>
      <c r="H450" s="1"/>
      <c r="I450" s="1"/>
      <c r="J450" s="1"/>
      <c r="K450" s="1"/>
    </row>
    <row r="451" spans="1:11" ht="12.75" x14ac:dyDescent="0.2">
      <c r="A451" s="1"/>
      <c r="B451" s="1"/>
      <c r="C451" s="29"/>
      <c r="D451" s="1"/>
      <c r="E451" s="1"/>
      <c r="F451" s="1"/>
      <c r="G451" s="1"/>
      <c r="H451" s="1"/>
      <c r="I451" s="1"/>
      <c r="J451" s="1"/>
      <c r="K451" s="1"/>
    </row>
    <row r="452" spans="1:11" ht="12.75" x14ac:dyDescent="0.2">
      <c r="A452" s="1"/>
      <c r="B452" s="1"/>
      <c r="C452" s="29"/>
      <c r="D452" s="1"/>
      <c r="E452" s="1"/>
      <c r="F452" s="1"/>
      <c r="G452" s="1"/>
      <c r="H452" s="1"/>
      <c r="I452" s="1"/>
      <c r="J452" s="1"/>
      <c r="K452" s="1"/>
    </row>
    <row r="453" spans="1:11" ht="12.75" x14ac:dyDescent="0.2">
      <c r="A453" s="1"/>
      <c r="B453" s="1"/>
      <c r="C453" s="29"/>
      <c r="D453" s="1"/>
      <c r="E453" s="1"/>
      <c r="F453" s="1"/>
      <c r="G453" s="1"/>
      <c r="H453" s="1"/>
      <c r="I453" s="1"/>
      <c r="J453" s="1"/>
      <c r="K453" s="1"/>
    </row>
    <row r="454" spans="1:11" ht="12.75" x14ac:dyDescent="0.2">
      <c r="A454" s="1"/>
      <c r="B454" s="1"/>
      <c r="C454" s="29"/>
      <c r="D454" s="1"/>
      <c r="E454" s="1"/>
      <c r="F454" s="1"/>
      <c r="G454" s="1"/>
      <c r="H454" s="1"/>
      <c r="I454" s="1"/>
      <c r="J454" s="1"/>
      <c r="K454" s="1"/>
    </row>
    <row r="455" spans="1:11" ht="12.75" x14ac:dyDescent="0.2">
      <c r="A455" s="1"/>
      <c r="B455" s="1"/>
      <c r="C455" s="29"/>
      <c r="D455" s="1"/>
      <c r="E455" s="1"/>
      <c r="F455" s="1"/>
      <c r="G455" s="1"/>
      <c r="H455" s="1"/>
      <c r="I455" s="1"/>
      <c r="J455" s="1"/>
      <c r="K455" s="1"/>
    </row>
    <row r="456" spans="1:11" ht="12.75" x14ac:dyDescent="0.2">
      <c r="A456" s="1"/>
      <c r="B456" s="1"/>
      <c r="C456" s="29"/>
      <c r="D456" s="1"/>
      <c r="E456" s="1"/>
      <c r="F456" s="1"/>
      <c r="G456" s="1"/>
      <c r="H456" s="1"/>
      <c r="I456" s="1"/>
      <c r="J456" s="1"/>
      <c r="K456" s="1"/>
    </row>
    <row r="457" spans="1:11" ht="12.75" x14ac:dyDescent="0.2">
      <c r="A457" s="1"/>
      <c r="B457" s="1"/>
      <c r="C457" s="29"/>
      <c r="D457" s="1"/>
      <c r="E457" s="1"/>
      <c r="F457" s="1"/>
      <c r="G457" s="1"/>
      <c r="H457" s="1"/>
      <c r="I457" s="1"/>
      <c r="J457" s="1"/>
      <c r="K457" s="1"/>
    </row>
    <row r="458" spans="1:11" ht="12.75" x14ac:dyDescent="0.2">
      <c r="A458" s="1"/>
      <c r="B458" s="1"/>
      <c r="C458" s="29"/>
      <c r="D458" s="1"/>
      <c r="E458" s="1"/>
      <c r="F458" s="1"/>
      <c r="G458" s="1"/>
      <c r="H458" s="1"/>
      <c r="I458" s="1"/>
      <c r="J458" s="1"/>
      <c r="K458" s="1"/>
    </row>
    <row r="459" spans="1:11" ht="12.75" x14ac:dyDescent="0.2">
      <c r="A459" s="1"/>
      <c r="B459" s="1"/>
      <c r="C459" s="29"/>
      <c r="D459" s="1"/>
      <c r="E459" s="1"/>
      <c r="F459" s="1"/>
      <c r="G459" s="1"/>
      <c r="H459" s="1"/>
      <c r="I459" s="1"/>
      <c r="J459" s="1"/>
      <c r="K459" s="1"/>
    </row>
    <row r="460" spans="1:11" ht="12.75" x14ac:dyDescent="0.2">
      <c r="A460" s="1"/>
      <c r="B460" s="1"/>
      <c r="C460" s="29"/>
      <c r="D460" s="1"/>
      <c r="E460" s="1"/>
      <c r="F460" s="1"/>
      <c r="G460" s="1"/>
      <c r="H460" s="1"/>
      <c r="I460" s="1"/>
      <c r="J460" s="1"/>
      <c r="K460" s="1"/>
    </row>
    <row r="461" spans="1:11" ht="12.75" x14ac:dyDescent="0.2">
      <c r="A461" s="1"/>
      <c r="B461" s="1"/>
      <c r="C461" s="29"/>
      <c r="D461" s="1"/>
      <c r="E461" s="1"/>
      <c r="F461" s="1"/>
      <c r="G461" s="1"/>
      <c r="H461" s="1"/>
      <c r="I461" s="1"/>
      <c r="J461" s="1"/>
      <c r="K461" s="1"/>
    </row>
    <row r="462" spans="1:11" ht="12.75" x14ac:dyDescent="0.2">
      <c r="A462" s="1"/>
      <c r="B462" s="1"/>
      <c r="C462" s="29"/>
      <c r="D462" s="1"/>
      <c r="E462" s="1"/>
      <c r="F462" s="1"/>
      <c r="G462" s="1"/>
      <c r="H462" s="1"/>
      <c r="I462" s="1"/>
      <c r="J462" s="1"/>
      <c r="K462" s="1"/>
    </row>
    <row r="463" spans="1:11" ht="12.75" x14ac:dyDescent="0.2">
      <c r="A463" s="1"/>
      <c r="B463" s="1"/>
      <c r="C463" s="29"/>
      <c r="D463" s="1"/>
      <c r="E463" s="1"/>
      <c r="F463" s="1"/>
      <c r="G463" s="1"/>
      <c r="H463" s="1"/>
      <c r="I463" s="1"/>
      <c r="J463" s="1"/>
      <c r="K463" s="1"/>
    </row>
    <row r="464" spans="1:11" ht="12.75" x14ac:dyDescent="0.2">
      <c r="A464" s="1"/>
      <c r="B464" s="1"/>
      <c r="C464" s="29"/>
      <c r="D464" s="1"/>
      <c r="E464" s="1"/>
      <c r="F464" s="1"/>
      <c r="G464" s="1"/>
      <c r="H464" s="1"/>
      <c r="I464" s="1"/>
      <c r="J464" s="1"/>
      <c r="K464" s="1"/>
    </row>
    <row r="465" spans="1:11" ht="12.75" x14ac:dyDescent="0.2">
      <c r="A465" s="1"/>
      <c r="B465" s="1"/>
      <c r="C465" s="29"/>
      <c r="D465" s="1"/>
      <c r="E465" s="1"/>
      <c r="F465" s="1"/>
      <c r="G465" s="1"/>
      <c r="H465" s="1"/>
      <c r="I465" s="1"/>
      <c r="J465" s="1"/>
      <c r="K465" s="1"/>
    </row>
    <row r="466" spans="1:11" ht="12.75" x14ac:dyDescent="0.2">
      <c r="A466" s="1"/>
      <c r="B466" s="1"/>
      <c r="C466" s="29"/>
      <c r="D466" s="1"/>
      <c r="E466" s="1"/>
      <c r="F466" s="1"/>
      <c r="G466" s="1"/>
      <c r="H466" s="1"/>
      <c r="I466" s="1"/>
      <c r="J466" s="1"/>
      <c r="K466" s="1"/>
    </row>
    <row r="467" spans="1:11" ht="12.75" x14ac:dyDescent="0.2">
      <c r="A467" s="1"/>
      <c r="B467" s="1"/>
      <c r="C467" s="29"/>
      <c r="D467" s="1"/>
      <c r="E467" s="1"/>
      <c r="F467" s="1"/>
      <c r="G467" s="1"/>
      <c r="H467" s="1"/>
      <c r="I467" s="1"/>
      <c r="J467" s="1"/>
      <c r="K467" s="1"/>
    </row>
    <row r="468" spans="1:11" ht="12.75" x14ac:dyDescent="0.2">
      <c r="A468" s="1"/>
      <c r="B468" s="1"/>
      <c r="C468" s="29"/>
      <c r="D468" s="1"/>
      <c r="E468" s="1"/>
      <c r="F468" s="1"/>
      <c r="G468" s="1"/>
      <c r="H468" s="1"/>
      <c r="I468" s="1"/>
      <c r="J468" s="1"/>
      <c r="K468" s="1"/>
    </row>
    <row r="469" spans="1:11" ht="12.75" x14ac:dyDescent="0.2">
      <c r="A469" s="1"/>
      <c r="B469" s="1"/>
      <c r="C469" s="29"/>
      <c r="D469" s="1"/>
      <c r="E469" s="1"/>
      <c r="F469" s="1"/>
      <c r="G469" s="1"/>
      <c r="H469" s="1"/>
      <c r="I469" s="1"/>
      <c r="J469" s="1"/>
      <c r="K469" s="1"/>
    </row>
    <row r="470" spans="1:11" ht="12.75" x14ac:dyDescent="0.2">
      <c r="A470" s="1"/>
      <c r="B470" s="1"/>
      <c r="C470" s="29"/>
      <c r="D470" s="1"/>
      <c r="E470" s="1"/>
      <c r="F470" s="1"/>
      <c r="G470" s="1"/>
      <c r="H470" s="1"/>
      <c r="I470" s="1"/>
      <c r="J470" s="1"/>
      <c r="K470" s="1"/>
    </row>
    <row r="471" spans="1:11" ht="12.75" x14ac:dyDescent="0.2">
      <c r="A471" s="1"/>
      <c r="B471" s="1"/>
      <c r="C471" s="29"/>
      <c r="D471" s="1"/>
      <c r="E471" s="1"/>
      <c r="F471" s="1"/>
      <c r="G471" s="1"/>
      <c r="H471" s="1"/>
      <c r="I471" s="1"/>
      <c r="J471" s="1"/>
      <c r="K471" s="1"/>
    </row>
    <row r="472" spans="1:11" ht="12.75" x14ac:dyDescent="0.2">
      <c r="A472" s="1"/>
      <c r="B472" s="1"/>
      <c r="C472" s="29"/>
      <c r="D472" s="1"/>
      <c r="E472" s="1"/>
      <c r="F472" s="1"/>
      <c r="G472" s="1"/>
      <c r="H472" s="1"/>
      <c r="I472" s="1"/>
      <c r="J472" s="1"/>
      <c r="K472" s="1"/>
    </row>
    <row r="473" spans="1:11" ht="12.75" x14ac:dyDescent="0.2">
      <c r="A473" s="1"/>
      <c r="B473" s="1"/>
      <c r="C473" s="29"/>
      <c r="D473" s="1"/>
      <c r="E473" s="1"/>
      <c r="F473" s="1"/>
      <c r="G473" s="1"/>
      <c r="H473" s="1"/>
      <c r="I473" s="1"/>
      <c r="J473" s="1"/>
      <c r="K473" s="1"/>
    </row>
    <row r="474" spans="1:11" ht="12.75" x14ac:dyDescent="0.2">
      <c r="A474" s="1"/>
      <c r="B474" s="1"/>
      <c r="C474" s="29"/>
      <c r="D474" s="1"/>
      <c r="E474" s="1"/>
      <c r="F474" s="1"/>
      <c r="G474" s="1"/>
      <c r="H474" s="1"/>
      <c r="I474" s="1"/>
      <c r="J474" s="1"/>
      <c r="K474" s="1"/>
    </row>
    <row r="475" spans="1:11" ht="12.75" x14ac:dyDescent="0.2">
      <c r="A475" s="1"/>
      <c r="B475" s="1"/>
      <c r="C475" s="29"/>
      <c r="D475" s="1"/>
      <c r="E475" s="1"/>
      <c r="F475" s="1"/>
      <c r="G475" s="1"/>
      <c r="H475" s="1"/>
      <c r="I475" s="1"/>
      <c r="J475" s="1"/>
      <c r="K475" s="1"/>
    </row>
    <row r="476" spans="1:11" ht="12.75" x14ac:dyDescent="0.2">
      <c r="A476" s="1"/>
      <c r="B476" s="1"/>
      <c r="C476" s="29"/>
      <c r="D476" s="1"/>
      <c r="E476" s="1"/>
      <c r="F476" s="1"/>
      <c r="G476" s="1"/>
      <c r="H476" s="1"/>
      <c r="I476" s="1"/>
      <c r="J476" s="1"/>
      <c r="K476" s="1"/>
    </row>
    <row r="477" spans="1:11" ht="12.75" x14ac:dyDescent="0.2">
      <c r="A477" s="1"/>
      <c r="B477" s="1"/>
      <c r="C477" s="29"/>
      <c r="D477" s="1"/>
      <c r="E477" s="1"/>
      <c r="F477" s="1"/>
      <c r="G477" s="1"/>
      <c r="H477" s="1"/>
      <c r="I477" s="1"/>
      <c r="J477" s="1"/>
      <c r="K477" s="1"/>
    </row>
    <row r="478" spans="1:11" ht="12.75" x14ac:dyDescent="0.2">
      <c r="A478" s="1"/>
      <c r="B478" s="1"/>
      <c r="C478" s="29"/>
      <c r="D478" s="1"/>
      <c r="E478" s="1"/>
      <c r="F478" s="1"/>
      <c r="G478" s="1"/>
      <c r="H478" s="1"/>
      <c r="I478" s="1"/>
      <c r="J478" s="1"/>
      <c r="K478" s="1"/>
    </row>
    <row r="479" spans="1:11" ht="12.75" x14ac:dyDescent="0.2">
      <c r="A479" s="1"/>
      <c r="B479" s="1"/>
      <c r="C479" s="29"/>
      <c r="D479" s="1"/>
      <c r="E479" s="1"/>
      <c r="F479" s="1"/>
      <c r="G479" s="1"/>
      <c r="H479" s="1"/>
      <c r="I479" s="1"/>
      <c r="J479" s="1"/>
      <c r="K479" s="1"/>
    </row>
    <row r="480" spans="1:11" ht="12.75" x14ac:dyDescent="0.2">
      <c r="A480" s="1"/>
      <c r="B480" s="1"/>
      <c r="C480" s="29"/>
      <c r="D480" s="1"/>
      <c r="E480" s="1"/>
      <c r="F480" s="1"/>
      <c r="G480" s="1"/>
      <c r="H480" s="1"/>
      <c r="I480" s="1"/>
      <c r="J480" s="1"/>
      <c r="K480" s="1"/>
    </row>
    <row r="481" spans="1:11" ht="12.75" x14ac:dyDescent="0.2">
      <c r="A481" s="1"/>
      <c r="B481" s="1"/>
      <c r="C481" s="29"/>
      <c r="D481" s="1"/>
      <c r="E481" s="1"/>
      <c r="F481" s="1"/>
      <c r="G481" s="1"/>
      <c r="H481" s="1"/>
      <c r="I481" s="1"/>
      <c r="J481" s="1"/>
      <c r="K481" s="1"/>
    </row>
    <row r="482" spans="1:11" ht="12.75" x14ac:dyDescent="0.2">
      <c r="A482" s="1"/>
      <c r="B482" s="1"/>
      <c r="C482" s="29"/>
      <c r="D482" s="1"/>
      <c r="E482" s="1"/>
      <c r="F482" s="1"/>
      <c r="G482" s="1"/>
      <c r="H482" s="1"/>
      <c r="I482" s="1"/>
      <c r="J482" s="1"/>
      <c r="K482" s="1"/>
    </row>
    <row r="483" spans="1:11" ht="12.75" x14ac:dyDescent="0.2">
      <c r="A483" s="1"/>
      <c r="B483" s="1"/>
      <c r="C483" s="29"/>
      <c r="D483" s="1"/>
      <c r="E483" s="1"/>
      <c r="F483" s="1"/>
      <c r="G483" s="1"/>
      <c r="H483" s="1"/>
      <c r="I483" s="1"/>
      <c r="J483" s="1"/>
      <c r="K483" s="1"/>
    </row>
    <row r="484" spans="1:11" ht="12.75" x14ac:dyDescent="0.2">
      <c r="A484" s="1"/>
      <c r="B484" s="1"/>
      <c r="C484" s="29"/>
      <c r="D484" s="1"/>
      <c r="E484" s="1"/>
      <c r="F484" s="1"/>
      <c r="G484" s="1"/>
      <c r="H484" s="1"/>
      <c r="I484" s="1"/>
      <c r="J484" s="1"/>
      <c r="K484" s="1"/>
    </row>
    <row r="485" spans="1:11" ht="12.75" x14ac:dyDescent="0.2">
      <c r="A485" s="1"/>
      <c r="B485" s="1"/>
      <c r="C485" s="29"/>
      <c r="D485" s="1"/>
      <c r="E485" s="1"/>
      <c r="F485" s="1"/>
      <c r="G485" s="1"/>
      <c r="H485" s="1"/>
      <c r="I485" s="1"/>
      <c r="J485" s="1"/>
      <c r="K485" s="1"/>
    </row>
    <row r="486" spans="1:11" ht="12.75" x14ac:dyDescent="0.2">
      <c r="A486" s="1"/>
      <c r="B486" s="1"/>
      <c r="C486" s="29"/>
      <c r="D486" s="1"/>
      <c r="E486" s="1"/>
      <c r="F486" s="1"/>
      <c r="G486" s="1"/>
      <c r="H486" s="1"/>
      <c r="I486" s="1"/>
      <c r="J486" s="1"/>
      <c r="K486" s="1"/>
    </row>
    <row r="487" spans="1:11" ht="12.75" x14ac:dyDescent="0.2">
      <c r="A487" s="1"/>
      <c r="B487" s="1"/>
      <c r="C487" s="29"/>
      <c r="D487" s="1"/>
      <c r="E487" s="1"/>
      <c r="F487" s="1"/>
      <c r="G487" s="1"/>
      <c r="H487" s="1"/>
      <c r="I487" s="1"/>
      <c r="J487" s="1"/>
      <c r="K487" s="1"/>
    </row>
    <row r="488" spans="1:11" ht="12.75" x14ac:dyDescent="0.2">
      <c r="A488" s="1"/>
      <c r="B488" s="1"/>
      <c r="C488" s="29"/>
      <c r="D488" s="1"/>
      <c r="E488" s="1"/>
      <c r="F488" s="1"/>
      <c r="G488" s="1"/>
      <c r="H488" s="1"/>
      <c r="I488" s="1"/>
      <c r="J488" s="1"/>
      <c r="K488" s="1"/>
    </row>
    <row r="489" spans="1:11" ht="12.75" x14ac:dyDescent="0.2">
      <c r="A489" s="1"/>
      <c r="B489" s="1"/>
      <c r="C489" s="29"/>
      <c r="D489" s="1"/>
      <c r="E489" s="1"/>
      <c r="F489" s="1"/>
      <c r="G489" s="1"/>
      <c r="H489" s="1"/>
      <c r="I489" s="1"/>
      <c r="J489" s="1"/>
      <c r="K489" s="1"/>
    </row>
    <row r="490" spans="1:11" ht="12.75" x14ac:dyDescent="0.2">
      <c r="A490" s="1"/>
      <c r="B490" s="1"/>
      <c r="C490" s="29"/>
      <c r="D490" s="1"/>
      <c r="E490" s="1"/>
      <c r="F490" s="1"/>
      <c r="G490" s="1"/>
      <c r="H490" s="1"/>
      <c r="I490" s="1"/>
      <c r="J490" s="1"/>
      <c r="K490" s="1"/>
    </row>
    <row r="491" spans="1:11" ht="12.75" x14ac:dyDescent="0.2">
      <c r="A491" s="1"/>
      <c r="B491" s="1"/>
      <c r="C491" s="29"/>
      <c r="D491" s="1"/>
      <c r="E491" s="1"/>
      <c r="F491" s="1"/>
      <c r="G491" s="1"/>
      <c r="H491" s="1"/>
      <c r="I491" s="1"/>
      <c r="J491" s="1"/>
      <c r="K491" s="1"/>
    </row>
    <row r="492" spans="1:11" ht="12.75" x14ac:dyDescent="0.2">
      <c r="A492" s="1"/>
      <c r="B492" s="1"/>
      <c r="C492" s="29"/>
      <c r="D492" s="1"/>
      <c r="E492" s="1"/>
      <c r="F492" s="1"/>
      <c r="G492" s="1"/>
      <c r="H492" s="1"/>
      <c r="I492" s="1"/>
      <c r="J492" s="1"/>
      <c r="K492" s="1"/>
    </row>
    <row r="493" spans="1:11" ht="12.75" x14ac:dyDescent="0.2">
      <c r="A493" s="1"/>
      <c r="B493" s="1"/>
      <c r="C493" s="29"/>
      <c r="D493" s="1"/>
      <c r="E493" s="1"/>
      <c r="F493" s="1"/>
      <c r="G493" s="1"/>
      <c r="H493" s="1"/>
      <c r="I493" s="1"/>
      <c r="J493" s="1"/>
      <c r="K493" s="1"/>
    </row>
    <row r="494" spans="1:11" ht="12.75" x14ac:dyDescent="0.2">
      <c r="A494" s="1"/>
      <c r="B494" s="1"/>
      <c r="C494" s="29"/>
      <c r="D494" s="1"/>
      <c r="E494" s="1"/>
      <c r="F494" s="1"/>
      <c r="G494" s="1"/>
      <c r="H494" s="1"/>
      <c r="I494" s="1"/>
      <c r="J494" s="1"/>
      <c r="K494" s="1"/>
    </row>
    <row r="495" spans="1:11" ht="12.75" x14ac:dyDescent="0.2">
      <c r="A495" s="1"/>
      <c r="B495" s="1"/>
      <c r="C495" s="29"/>
      <c r="D495" s="1"/>
      <c r="E495" s="1"/>
      <c r="F495" s="1"/>
      <c r="G495" s="1"/>
      <c r="H495" s="1"/>
      <c r="I495" s="1"/>
      <c r="J495" s="1"/>
      <c r="K495" s="1"/>
    </row>
    <row r="496" spans="1:11" ht="12.75" x14ac:dyDescent="0.2">
      <c r="A496" s="1"/>
      <c r="B496" s="1"/>
      <c r="C496" s="29"/>
      <c r="D496" s="1"/>
      <c r="E496" s="1"/>
      <c r="F496" s="1"/>
      <c r="G496" s="1"/>
      <c r="H496" s="1"/>
      <c r="I496" s="1"/>
      <c r="J496" s="1"/>
      <c r="K496" s="1"/>
    </row>
    <row r="497" spans="1:11" ht="12.75" x14ac:dyDescent="0.2">
      <c r="A497" s="1"/>
      <c r="B497" s="1"/>
      <c r="C497" s="29"/>
      <c r="D497" s="1"/>
      <c r="E497" s="1"/>
      <c r="F497" s="1"/>
      <c r="G497" s="1"/>
      <c r="H497" s="1"/>
      <c r="I497" s="1"/>
      <c r="J497" s="1"/>
      <c r="K497" s="1"/>
    </row>
    <row r="498" spans="1:11" ht="12.75" x14ac:dyDescent="0.2">
      <c r="A498" s="1"/>
      <c r="B498" s="1"/>
      <c r="C498" s="29"/>
      <c r="D498" s="1"/>
      <c r="E498" s="1"/>
      <c r="F498" s="1"/>
      <c r="G498" s="1"/>
      <c r="H498" s="1"/>
      <c r="I498" s="1"/>
      <c r="J498" s="1"/>
      <c r="K498" s="1"/>
    </row>
    <row r="499" spans="1:11" ht="12.75" x14ac:dyDescent="0.2">
      <c r="A499" s="1"/>
      <c r="B499" s="1"/>
      <c r="C499" s="29"/>
      <c r="D499" s="1"/>
      <c r="E499" s="1"/>
      <c r="F499" s="1"/>
      <c r="G499" s="1"/>
      <c r="H499" s="1"/>
      <c r="I499" s="1"/>
      <c r="J499" s="1"/>
      <c r="K499" s="1"/>
    </row>
    <row r="500" spans="1:11" ht="12.75" x14ac:dyDescent="0.2">
      <c r="A500" s="1"/>
      <c r="B500" s="1"/>
      <c r="C500" s="29"/>
      <c r="D500" s="1"/>
      <c r="E500" s="1"/>
      <c r="F500" s="1"/>
      <c r="G500" s="1"/>
      <c r="H500" s="1"/>
      <c r="I500" s="1"/>
      <c r="J500" s="1"/>
      <c r="K500" s="1"/>
    </row>
    <row r="501" spans="1:11" ht="12.75" x14ac:dyDescent="0.2">
      <c r="A501" s="1"/>
      <c r="B501" s="1"/>
      <c r="C501" s="29"/>
      <c r="D501" s="1"/>
      <c r="E501" s="1"/>
      <c r="F501" s="1"/>
      <c r="G501" s="1"/>
      <c r="H501" s="1"/>
      <c r="I501" s="1"/>
      <c r="J501" s="1"/>
      <c r="K501" s="1"/>
    </row>
    <row r="502" spans="1:11" ht="12.75" x14ac:dyDescent="0.2">
      <c r="A502" s="1"/>
      <c r="B502" s="1"/>
      <c r="C502" s="29"/>
      <c r="D502" s="1"/>
      <c r="E502" s="1"/>
      <c r="F502" s="1"/>
      <c r="G502" s="1"/>
      <c r="H502" s="1"/>
      <c r="I502" s="1"/>
      <c r="J502" s="1"/>
      <c r="K502" s="1"/>
    </row>
    <row r="503" spans="1:11" ht="12.75" x14ac:dyDescent="0.2">
      <c r="A503" s="1"/>
      <c r="B503" s="1"/>
      <c r="C503" s="29"/>
      <c r="D503" s="1"/>
      <c r="E503" s="1"/>
      <c r="F503" s="1"/>
      <c r="G503" s="1"/>
      <c r="H503" s="1"/>
      <c r="I503" s="1"/>
      <c r="J503" s="1"/>
      <c r="K503" s="1"/>
    </row>
    <row r="504" spans="1:11" ht="12.75" x14ac:dyDescent="0.2">
      <c r="A504" s="1"/>
      <c r="B504" s="1"/>
      <c r="C504" s="29"/>
      <c r="D504" s="1"/>
      <c r="E504" s="1"/>
      <c r="F504" s="1"/>
      <c r="G504" s="1"/>
      <c r="H504" s="1"/>
      <c r="I504" s="1"/>
      <c r="J504" s="1"/>
      <c r="K504" s="1"/>
    </row>
    <row r="505" spans="1:11" ht="12.75" x14ac:dyDescent="0.2">
      <c r="A505" s="1"/>
      <c r="B505" s="1"/>
      <c r="C505" s="29"/>
      <c r="D505" s="1"/>
      <c r="E505" s="1"/>
      <c r="F505" s="1"/>
      <c r="G505" s="1"/>
      <c r="H505" s="1"/>
      <c r="I505" s="1"/>
      <c r="J505" s="1"/>
      <c r="K505" s="1"/>
    </row>
    <row r="506" spans="1:11" ht="12.75" x14ac:dyDescent="0.2">
      <c r="A506" s="1"/>
      <c r="B506" s="1"/>
      <c r="C506" s="29"/>
      <c r="D506" s="1"/>
      <c r="E506" s="1"/>
      <c r="F506" s="1"/>
      <c r="G506" s="1"/>
      <c r="H506" s="1"/>
      <c r="I506" s="1"/>
      <c r="J506" s="1"/>
      <c r="K506" s="1"/>
    </row>
    <row r="507" spans="1:11" ht="12.75" x14ac:dyDescent="0.2">
      <c r="A507" s="1"/>
      <c r="B507" s="1"/>
      <c r="C507" s="29"/>
      <c r="D507" s="1"/>
      <c r="E507" s="1"/>
      <c r="F507" s="1"/>
      <c r="G507" s="1"/>
      <c r="H507" s="1"/>
      <c r="I507" s="1"/>
      <c r="J507" s="1"/>
      <c r="K507" s="1"/>
    </row>
    <row r="508" spans="1:11" ht="12.75" x14ac:dyDescent="0.2">
      <c r="A508" s="1"/>
      <c r="B508" s="1"/>
      <c r="C508" s="29"/>
      <c r="D508" s="1"/>
      <c r="E508" s="1"/>
      <c r="F508" s="1"/>
      <c r="G508" s="1"/>
      <c r="H508" s="1"/>
      <c r="I508" s="1"/>
      <c r="J508" s="1"/>
      <c r="K508" s="1"/>
    </row>
    <row r="509" spans="1:11" ht="12.75" x14ac:dyDescent="0.2">
      <c r="A509" s="1"/>
      <c r="B509" s="1"/>
      <c r="C509" s="29"/>
      <c r="D509" s="1"/>
      <c r="E509" s="1"/>
      <c r="F509" s="1"/>
      <c r="G509" s="1"/>
      <c r="H509" s="1"/>
      <c r="I509" s="1"/>
      <c r="J509" s="1"/>
      <c r="K509" s="1"/>
    </row>
    <row r="510" spans="1:11" ht="12.75" x14ac:dyDescent="0.2">
      <c r="A510" s="1"/>
      <c r="B510" s="1"/>
      <c r="C510" s="29"/>
      <c r="D510" s="1"/>
      <c r="E510" s="1"/>
      <c r="F510" s="1"/>
      <c r="G510" s="1"/>
      <c r="H510" s="1"/>
      <c r="I510" s="1"/>
      <c r="J510" s="1"/>
      <c r="K510" s="1"/>
    </row>
    <row r="511" spans="1:11" ht="12.75" x14ac:dyDescent="0.2">
      <c r="A511" s="1"/>
      <c r="B511" s="1"/>
      <c r="C511" s="29"/>
      <c r="D511" s="1"/>
      <c r="E511" s="1"/>
      <c r="F511" s="1"/>
      <c r="G511" s="1"/>
      <c r="H511" s="1"/>
      <c r="I511" s="1"/>
      <c r="J511" s="1"/>
      <c r="K511" s="1"/>
    </row>
    <row r="512" spans="1:11" ht="12.75" x14ac:dyDescent="0.2">
      <c r="A512" s="1"/>
      <c r="B512" s="1"/>
      <c r="C512" s="29"/>
      <c r="D512" s="1"/>
      <c r="E512" s="1"/>
      <c r="F512" s="1"/>
      <c r="G512" s="1"/>
      <c r="H512" s="1"/>
      <c r="I512" s="1"/>
      <c r="J512" s="1"/>
      <c r="K512" s="1"/>
    </row>
    <row r="513" spans="1:11" ht="12.75" x14ac:dyDescent="0.2">
      <c r="A513" s="1"/>
      <c r="B513" s="1"/>
      <c r="C513" s="29"/>
      <c r="D513" s="1"/>
      <c r="E513" s="1"/>
      <c r="F513" s="1"/>
      <c r="G513" s="1"/>
      <c r="H513" s="1"/>
      <c r="I513" s="1"/>
      <c r="J513" s="1"/>
      <c r="K513" s="1"/>
    </row>
    <row r="514" spans="1:11" ht="12.75" x14ac:dyDescent="0.2">
      <c r="A514" s="1"/>
      <c r="B514" s="1"/>
      <c r="C514" s="29"/>
      <c r="D514" s="1"/>
      <c r="E514" s="1"/>
      <c r="F514" s="1"/>
      <c r="G514" s="1"/>
      <c r="H514" s="1"/>
      <c r="I514" s="1"/>
      <c r="J514" s="1"/>
      <c r="K514" s="1"/>
    </row>
    <row r="515" spans="1:11" ht="12.75" x14ac:dyDescent="0.2">
      <c r="A515" s="1"/>
      <c r="B515" s="1"/>
      <c r="C515" s="29"/>
      <c r="D515" s="1"/>
      <c r="E515" s="1"/>
      <c r="F515" s="1"/>
      <c r="G515" s="1"/>
      <c r="H515" s="1"/>
      <c r="I515" s="1"/>
      <c r="J515" s="1"/>
      <c r="K515" s="1"/>
    </row>
    <row r="516" spans="1:11" ht="12.75" x14ac:dyDescent="0.2">
      <c r="A516" s="1"/>
      <c r="B516" s="1"/>
      <c r="C516" s="29"/>
      <c r="D516" s="1"/>
      <c r="E516" s="1"/>
      <c r="F516" s="1"/>
      <c r="G516" s="1"/>
      <c r="H516" s="1"/>
      <c r="I516" s="1"/>
      <c r="J516" s="1"/>
      <c r="K516" s="1"/>
    </row>
    <row r="517" spans="1:11" ht="12.75" x14ac:dyDescent="0.2">
      <c r="A517" s="1"/>
      <c r="B517" s="1"/>
      <c r="C517" s="29"/>
      <c r="D517" s="1"/>
      <c r="E517" s="1"/>
      <c r="F517" s="1"/>
      <c r="G517" s="1"/>
      <c r="H517" s="1"/>
      <c r="I517" s="1"/>
      <c r="J517" s="1"/>
      <c r="K517" s="1"/>
    </row>
    <row r="518" spans="1:11" ht="12.75" x14ac:dyDescent="0.2">
      <c r="A518" s="1"/>
      <c r="B518" s="1"/>
      <c r="C518" s="29"/>
      <c r="D518" s="1"/>
      <c r="E518" s="1"/>
      <c r="F518" s="1"/>
      <c r="G518" s="1"/>
      <c r="H518" s="1"/>
      <c r="I518" s="1"/>
      <c r="J518" s="1"/>
      <c r="K518" s="1"/>
    </row>
    <row r="519" spans="1:11" ht="12.75" x14ac:dyDescent="0.2">
      <c r="A519" s="1"/>
      <c r="B519" s="1"/>
      <c r="C519" s="29"/>
      <c r="D519" s="1"/>
      <c r="E519" s="1"/>
      <c r="F519" s="1"/>
      <c r="G519" s="1"/>
      <c r="H519" s="1"/>
      <c r="I519" s="1"/>
      <c r="J519" s="1"/>
      <c r="K519" s="1"/>
    </row>
    <row r="520" spans="1:11" ht="12.75" x14ac:dyDescent="0.2">
      <c r="A520" s="1"/>
      <c r="B520" s="1"/>
      <c r="C520" s="29"/>
      <c r="D520" s="1"/>
      <c r="E520" s="1"/>
      <c r="F520" s="1"/>
      <c r="G520" s="1"/>
      <c r="H520" s="1"/>
      <c r="I520" s="1"/>
      <c r="J520" s="1"/>
      <c r="K520" s="1"/>
    </row>
    <row r="521" spans="1:11" ht="12.75" x14ac:dyDescent="0.2">
      <c r="A521" s="1"/>
      <c r="B521" s="1"/>
      <c r="C521" s="29"/>
      <c r="D521" s="1"/>
      <c r="E521" s="1"/>
      <c r="F521" s="1"/>
      <c r="G521" s="1"/>
      <c r="H521" s="1"/>
      <c r="I521" s="1"/>
      <c r="J521" s="1"/>
      <c r="K521" s="1"/>
    </row>
    <row r="522" spans="1:11" ht="12.75" x14ac:dyDescent="0.2">
      <c r="A522" s="1"/>
      <c r="B522" s="1"/>
      <c r="C522" s="29"/>
      <c r="D522" s="1"/>
      <c r="E522" s="1"/>
      <c r="F522" s="1"/>
      <c r="G522" s="1"/>
      <c r="H522" s="1"/>
      <c r="I522" s="1"/>
      <c r="J522" s="1"/>
      <c r="K522" s="1"/>
    </row>
    <row r="523" spans="1:11" ht="12.75" x14ac:dyDescent="0.2">
      <c r="A523" s="1"/>
      <c r="B523" s="1"/>
      <c r="C523" s="29"/>
      <c r="D523" s="1"/>
      <c r="E523" s="1"/>
      <c r="F523" s="1"/>
      <c r="G523" s="1"/>
      <c r="H523" s="1"/>
      <c r="I523" s="1"/>
      <c r="J523" s="1"/>
      <c r="K523" s="1"/>
    </row>
    <row r="524" spans="1:11" ht="12.75" x14ac:dyDescent="0.2">
      <c r="A524" s="1"/>
      <c r="B524" s="1"/>
      <c r="C524" s="29"/>
      <c r="D524" s="1"/>
      <c r="E524" s="1"/>
      <c r="F524" s="1"/>
      <c r="G524" s="1"/>
      <c r="H524" s="1"/>
      <c r="I524" s="1"/>
      <c r="J524" s="1"/>
      <c r="K524" s="1"/>
    </row>
    <row r="525" spans="1:11" ht="12.75" x14ac:dyDescent="0.2">
      <c r="A525" s="1"/>
      <c r="B525" s="1"/>
      <c r="C525" s="29"/>
      <c r="D525" s="1"/>
      <c r="E525" s="1"/>
      <c r="F525" s="1"/>
      <c r="G525" s="1"/>
      <c r="H525" s="1"/>
      <c r="I525" s="1"/>
      <c r="J525" s="1"/>
      <c r="K525" s="1"/>
    </row>
    <row r="526" spans="1:11" ht="12.75" x14ac:dyDescent="0.2">
      <c r="A526" s="1"/>
      <c r="B526" s="1"/>
      <c r="C526" s="29"/>
      <c r="D526" s="1"/>
      <c r="E526" s="1"/>
      <c r="F526" s="1"/>
      <c r="G526" s="1"/>
      <c r="H526" s="1"/>
      <c r="I526" s="1"/>
      <c r="J526" s="1"/>
      <c r="K526" s="1"/>
    </row>
    <row r="527" spans="1:11" ht="12.75" x14ac:dyDescent="0.2">
      <c r="A527" s="1"/>
      <c r="B527" s="1"/>
      <c r="C527" s="29"/>
      <c r="D527" s="1"/>
      <c r="E527" s="1"/>
      <c r="F527" s="1"/>
      <c r="G527" s="1"/>
      <c r="H527" s="1"/>
      <c r="I527" s="1"/>
      <c r="J527" s="1"/>
      <c r="K527" s="1"/>
    </row>
    <row r="528" spans="1:11" ht="12.75" x14ac:dyDescent="0.2">
      <c r="A528" s="1"/>
      <c r="B528" s="1"/>
      <c r="C528" s="29"/>
      <c r="D528" s="1"/>
      <c r="E528" s="1"/>
      <c r="F528" s="1"/>
      <c r="G528" s="1"/>
      <c r="H528" s="1"/>
      <c r="I528" s="1"/>
      <c r="J528" s="1"/>
      <c r="K528" s="1"/>
    </row>
    <row r="529" spans="1:11" ht="12.75" x14ac:dyDescent="0.2">
      <c r="A529" s="1"/>
      <c r="B529" s="1"/>
      <c r="C529" s="29"/>
      <c r="D529" s="1"/>
      <c r="E529" s="1"/>
      <c r="F529" s="1"/>
      <c r="G529" s="1"/>
      <c r="H529" s="1"/>
      <c r="I529" s="1"/>
      <c r="J529" s="1"/>
      <c r="K529" s="1"/>
    </row>
    <row r="530" spans="1:11" ht="12.75" x14ac:dyDescent="0.2">
      <c r="A530" s="1"/>
      <c r="B530" s="1"/>
      <c r="C530" s="29"/>
      <c r="D530" s="1"/>
      <c r="E530" s="1"/>
      <c r="F530" s="1"/>
      <c r="G530" s="1"/>
      <c r="H530" s="1"/>
      <c r="I530" s="1"/>
      <c r="J530" s="1"/>
      <c r="K530" s="1"/>
    </row>
    <row r="531" spans="1:11" ht="12.75" x14ac:dyDescent="0.2">
      <c r="A531" s="1"/>
      <c r="B531" s="1"/>
      <c r="C531" s="29"/>
      <c r="D531" s="1"/>
      <c r="E531" s="1"/>
      <c r="F531" s="1"/>
      <c r="G531" s="1"/>
      <c r="H531" s="1"/>
      <c r="I531" s="1"/>
      <c r="J531" s="1"/>
      <c r="K531" s="1"/>
    </row>
    <row r="532" spans="1:11" ht="12.75" x14ac:dyDescent="0.2">
      <c r="A532" s="1"/>
      <c r="B532" s="1"/>
      <c r="C532" s="29"/>
      <c r="D532" s="1"/>
      <c r="E532" s="1"/>
      <c r="F532" s="1"/>
      <c r="G532" s="1"/>
      <c r="H532" s="1"/>
      <c r="I532" s="1"/>
      <c r="J532" s="1"/>
      <c r="K532" s="1"/>
    </row>
    <row r="533" spans="1:11" ht="12.75" x14ac:dyDescent="0.2">
      <c r="A533" s="1"/>
      <c r="B533" s="1"/>
      <c r="C533" s="29"/>
      <c r="D533" s="1"/>
      <c r="E533" s="1"/>
      <c r="F533" s="1"/>
      <c r="G533" s="1"/>
      <c r="H533" s="1"/>
      <c r="I533" s="1"/>
      <c r="J533" s="1"/>
      <c r="K533" s="1"/>
    </row>
    <row r="534" spans="1:11" ht="12.75" x14ac:dyDescent="0.2">
      <c r="A534" s="1"/>
      <c r="B534" s="1"/>
      <c r="C534" s="29"/>
      <c r="D534" s="1"/>
      <c r="E534" s="1"/>
      <c r="F534" s="1"/>
      <c r="G534" s="1"/>
      <c r="H534" s="1"/>
      <c r="I534" s="1"/>
      <c r="J534" s="1"/>
      <c r="K534" s="1"/>
    </row>
    <row r="535" spans="1:11" ht="12.75" x14ac:dyDescent="0.2">
      <c r="A535" s="1"/>
      <c r="B535" s="1"/>
      <c r="C535" s="29"/>
      <c r="D535" s="1"/>
      <c r="E535" s="1"/>
      <c r="F535" s="1"/>
      <c r="G535" s="1"/>
      <c r="H535" s="1"/>
      <c r="I535" s="1"/>
      <c r="J535" s="1"/>
      <c r="K535" s="1"/>
    </row>
    <row r="536" spans="1:11" ht="12.75" x14ac:dyDescent="0.2">
      <c r="A536" s="1"/>
      <c r="B536" s="1"/>
      <c r="C536" s="29"/>
      <c r="D536" s="1"/>
      <c r="E536" s="1"/>
      <c r="F536" s="1"/>
      <c r="G536" s="1"/>
      <c r="H536" s="1"/>
      <c r="I536" s="1"/>
      <c r="J536" s="1"/>
      <c r="K536" s="1"/>
    </row>
    <row r="537" spans="1:11" ht="12.75" x14ac:dyDescent="0.2">
      <c r="A537" s="1"/>
      <c r="B537" s="1"/>
      <c r="C537" s="29"/>
      <c r="D537" s="1"/>
      <c r="E537" s="1"/>
      <c r="F537" s="1"/>
      <c r="G537" s="1"/>
      <c r="H537" s="1"/>
      <c r="I537" s="1"/>
      <c r="J537" s="1"/>
      <c r="K537" s="1"/>
    </row>
    <row r="538" spans="1:11" ht="12.75" x14ac:dyDescent="0.2">
      <c r="A538" s="1"/>
      <c r="B538" s="1"/>
      <c r="C538" s="29"/>
      <c r="D538" s="1"/>
      <c r="E538" s="1"/>
      <c r="F538" s="1"/>
      <c r="G538" s="1"/>
      <c r="H538" s="1"/>
      <c r="I538" s="1"/>
      <c r="J538" s="1"/>
      <c r="K538" s="1"/>
    </row>
    <row r="539" spans="1:11" ht="12.75" x14ac:dyDescent="0.2">
      <c r="A539" s="1"/>
      <c r="B539" s="1"/>
      <c r="C539" s="29"/>
      <c r="D539" s="1"/>
      <c r="E539" s="1"/>
      <c r="F539" s="1"/>
      <c r="G539" s="1"/>
      <c r="H539" s="1"/>
      <c r="I539" s="1"/>
      <c r="J539" s="1"/>
      <c r="K539" s="1"/>
    </row>
    <row r="540" spans="1:11" ht="12.75" x14ac:dyDescent="0.2">
      <c r="A540" s="1"/>
      <c r="B540" s="1"/>
      <c r="C540" s="29"/>
      <c r="D540" s="1"/>
      <c r="E540" s="1"/>
      <c r="F540" s="1"/>
      <c r="G540" s="1"/>
      <c r="H540" s="1"/>
      <c r="I540" s="1"/>
      <c r="J540" s="1"/>
      <c r="K540" s="1"/>
    </row>
    <row r="541" spans="1:11" ht="12.75" x14ac:dyDescent="0.2">
      <c r="A541" s="1"/>
      <c r="B541" s="1"/>
      <c r="C541" s="29"/>
      <c r="D541" s="1"/>
      <c r="E541" s="1"/>
      <c r="F541" s="1"/>
      <c r="G541" s="1"/>
      <c r="H541" s="1"/>
      <c r="I541" s="1"/>
      <c r="J541" s="1"/>
      <c r="K541" s="1"/>
    </row>
    <row r="542" spans="1:11" ht="12.75" x14ac:dyDescent="0.2">
      <c r="A542" s="1"/>
      <c r="B542" s="1"/>
      <c r="C542" s="29"/>
      <c r="D542" s="1"/>
      <c r="E542" s="1"/>
      <c r="F542" s="1"/>
      <c r="G542" s="1"/>
      <c r="H542" s="1"/>
      <c r="I542" s="1"/>
      <c r="J542" s="1"/>
      <c r="K542" s="1"/>
    </row>
    <row r="543" spans="1:11" ht="12.75" x14ac:dyDescent="0.2">
      <c r="A543" s="1"/>
      <c r="B543" s="1"/>
      <c r="C543" s="29"/>
      <c r="D543" s="1"/>
      <c r="E543" s="1"/>
      <c r="F543" s="1"/>
      <c r="G543" s="1"/>
      <c r="H543" s="1"/>
      <c r="I543" s="1"/>
      <c r="J543" s="1"/>
      <c r="K543" s="1"/>
    </row>
    <row r="544" spans="1:11" ht="12.75" x14ac:dyDescent="0.2">
      <c r="A544" s="1"/>
      <c r="B544" s="1"/>
      <c r="C544" s="29"/>
      <c r="D544" s="1"/>
      <c r="E544" s="1"/>
      <c r="F544" s="1"/>
      <c r="G544" s="1"/>
      <c r="H544" s="1"/>
      <c r="I544" s="1"/>
      <c r="J544" s="1"/>
      <c r="K544" s="1"/>
    </row>
    <row r="545" spans="1:11" ht="12.75" x14ac:dyDescent="0.2">
      <c r="A545" s="1"/>
      <c r="B545" s="1"/>
      <c r="C545" s="29"/>
      <c r="D545" s="1"/>
      <c r="E545" s="1"/>
      <c r="F545" s="1"/>
      <c r="G545" s="1"/>
      <c r="H545" s="1"/>
      <c r="I545" s="1"/>
      <c r="J545" s="1"/>
      <c r="K545" s="1"/>
    </row>
    <row r="546" spans="1:11" ht="12.75" x14ac:dyDescent="0.2">
      <c r="A546" s="1"/>
      <c r="B546" s="1"/>
      <c r="C546" s="29"/>
      <c r="D546" s="1"/>
      <c r="E546" s="1"/>
      <c r="F546" s="1"/>
      <c r="G546" s="1"/>
      <c r="H546" s="1"/>
      <c r="I546" s="1"/>
      <c r="J546" s="1"/>
      <c r="K546" s="1"/>
    </row>
    <row r="547" spans="1:11" ht="12.75" x14ac:dyDescent="0.2">
      <c r="A547" s="1"/>
      <c r="B547" s="1"/>
      <c r="C547" s="29"/>
      <c r="D547" s="1"/>
      <c r="E547" s="1"/>
      <c r="F547" s="1"/>
      <c r="G547" s="1"/>
      <c r="H547" s="1"/>
      <c r="I547" s="1"/>
      <c r="J547" s="1"/>
      <c r="K547" s="1"/>
    </row>
    <row r="548" spans="1:11" ht="12.75" x14ac:dyDescent="0.2">
      <c r="A548" s="1"/>
      <c r="B548" s="1"/>
      <c r="C548" s="29"/>
      <c r="D548" s="1"/>
      <c r="E548" s="1"/>
      <c r="F548" s="1"/>
      <c r="G548" s="1"/>
      <c r="H548" s="1"/>
      <c r="I548" s="1"/>
      <c r="J548" s="1"/>
      <c r="K548" s="1"/>
    </row>
    <row r="549" spans="1:11" ht="12.75" x14ac:dyDescent="0.2">
      <c r="A549" s="1"/>
      <c r="B549" s="1"/>
      <c r="C549" s="29"/>
      <c r="D549" s="1"/>
      <c r="E549" s="1"/>
      <c r="F549" s="1"/>
      <c r="G549" s="1"/>
      <c r="H549" s="1"/>
      <c r="I549" s="1"/>
      <c r="J549" s="1"/>
      <c r="K549" s="1"/>
    </row>
    <row r="550" spans="1:11" ht="12.75" x14ac:dyDescent="0.2">
      <c r="A550" s="1"/>
      <c r="B550" s="1"/>
      <c r="C550" s="29"/>
      <c r="D550" s="1"/>
      <c r="E550" s="1"/>
      <c r="F550" s="1"/>
      <c r="G550" s="1"/>
      <c r="H550" s="1"/>
      <c r="I550" s="1"/>
      <c r="J550" s="1"/>
      <c r="K550" s="1"/>
    </row>
    <row r="551" spans="1:11" ht="12.75" x14ac:dyDescent="0.2">
      <c r="A551" s="1"/>
      <c r="B551" s="1"/>
      <c r="C551" s="29"/>
      <c r="D551" s="1"/>
      <c r="E551" s="1"/>
      <c r="F551" s="1"/>
      <c r="G551" s="1"/>
      <c r="H551" s="1"/>
      <c r="I551" s="1"/>
      <c r="J551" s="1"/>
      <c r="K551" s="1"/>
    </row>
    <row r="552" spans="1:11" ht="12.75" x14ac:dyDescent="0.2">
      <c r="A552" s="1"/>
      <c r="B552" s="1"/>
      <c r="C552" s="29"/>
      <c r="D552" s="1"/>
      <c r="E552" s="1"/>
      <c r="F552" s="1"/>
      <c r="G552" s="1"/>
      <c r="H552" s="1"/>
      <c r="I552" s="1"/>
      <c r="J552" s="1"/>
      <c r="K552" s="1"/>
    </row>
    <row r="553" spans="1:11" ht="12.75" x14ac:dyDescent="0.2">
      <c r="A553" s="1"/>
      <c r="B553" s="1"/>
      <c r="C553" s="29"/>
      <c r="D553" s="1"/>
      <c r="E553" s="1"/>
      <c r="F553" s="1"/>
      <c r="G553" s="1"/>
      <c r="H553" s="1"/>
      <c r="I553" s="1"/>
      <c r="J553" s="1"/>
      <c r="K553" s="1"/>
    </row>
    <row r="554" spans="1:11" ht="12.75" x14ac:dyDescent="0.2">
      <c r="A554" s="1"/>
      <c r="B554" s="1"/>
      <c r="C554" s="29"/>
      <c r="D554" s="1"/>
      <c r="E554" s="1"/>
      <c r="F554" s="1"/>
      <c r="G554" s="1"/>
      <c r="H554" s="1"/>
      <c r="I554" s="1"/>
      <c r="J554" s="1"/>
      <c r="K554" s="1"/>
    </row>
    <row r="555" spans="1:11" ht="12.75" x14ac:dyDescent="0.2">
      <c r="A555" s="1"/>
      <c r="B555" s="1"/>
      <c r="C555" s="29"/>
      <c r="D555" s="1"/>
      <c r="E555" s="1"/>
      <c r="F555" s="1"/>
      <c r="G555" s="1"/>
      <c r="H555" s="1"/>
      <c r="I555" s="1"/>
      <c r="J555" s="1"/>
      <c r="K555" s="1"/>
    </row>
    <row r="556" spans="1:11" ht="12.75" x14ac:dyDescent="0.2">
      <c r="A556" s="1"/>
      <c r="B556" s="1"/>
      <c r="C556" s="29"/>
      <c r="D556" s="1"/>
      <c r="E556" s="1"/>
      <c r="F556" s="1"/>
      <c r="G556" s="1"/>
      <c r="H556" s="1"/>
      <c r="I556" s="1"/>
      <c r="J556" s="1"/>
      <c r="K556" s="1"/>
    </row>
    <row r="557" spans="1:11" ht="12.75" x14ac:dyDescent="0.2">
      <c r="A557" s="1"/>
      <c r="B557" s="1"/>
      <c r="C557" s="29"/>
      <c r="D557" s="1"/>
      <c r="E557" s="1"/>
      <c r="F557" s="1"/>
      <c r="G557" s="1"/>
      <c r="H557" s="1"/>
      <c r="I557" s="1"/>
      <c r="J557" s="1"/>
      <c r="K557" s="1"/>
    </row>
    <row r="558" spans="1:11" ht="12.75" x14ac:dyDescent="0.2">
      <c r="A558" s="1"/>
      <c r="B558" s="1"/>
      <c r="C558" s="29"/>
      <c r="D558" s="1"/>
      <c r="E558" s="1"/>
      <c r="F558" s="1"/>
      <c r="G558" s="1"/>
      <c r="H558" s="1"/>
      <c r="I558" s="1"/>
      <c r="J558" s="1"/>
      <c r="K558" s="1"/>
    </row>
    <row r="559" spans="1:11" ht="12.75" x14ac:dyDescent="0.2">
      <c r="A559" s="1"/>
      <c r="B559" s="1"/>
      <c r="C559" s="29"/>
      <c r="D559" s="1"/>
      <c r="E559" s="1"/>
      <c r="F559" s="1"/>
      <c r="G559" s="1"/>
      <c r="H559" s="1"/>
      <c r="I559" s="1"/>
      <c r="J559" s="1"/>
      <c r="K559" s="1"/>
    </row>
    <row r="560" spans="1:11" ht="12.75" x14ac:dyDescent="0.2">
      <c r="A560" s="1"/>
      <c r="B560" s="1"/>
      <c r="C560" s="29"/>
      <c r="D560" s="1"/>
      <c r="E560" s="1"/>
      <c r="F560" s="1"/>
      <c r="G560" s="1"/>
      <c r="H560" s="1"/>
      <c r="I560" s="1"/>
      <c r="J560" s="1"/>
      <c r="K560" s="1"/>
    </row>
    <row r="561" spans="1:11" ht="12.75" x14ac:dyDescent="0.2">
      <c r="A561" s="1"/>
      <c r="B561" s="1"/>
      <c r="C561" s="29"/>
      <c r="D561" s="1"/>
      <c r="E561" s="1"/>
      <c r="F561" s="1"/>
      <c r="G561" s="1"/>
      <c r="H561" s="1"/>
      <c r="I561" s="1"/>
      <c r="J561" s="1"/>
      <c r="K561" s="1"/>
    </row>
    <row r="562" spans="1:11" ht="12.75" x14ac:dyDescent="0.2">
      <c r="A562" s="1"/>
      <c r="B562" s="1"/>
      <c r="C562" s="29"/>
      <c r="D562" s="1"/>
      <c r="E562" s="1"/>
      <c r="F562" s="1"/>
      <c r="G562" s="1"/>
      <c r="H562" s="1"/>
      <c r="I562" s="1"/>
      <c r="J562" s="1"/>
      <c r="K562" s="1"/>
    </row>
    <row r="563" spans="1:11" ht="12.75" x14ac:dyDescent="0.2">
      <c r="A563" s="1"/>
      <c r="B563" s="1"/>
      <c r="C563" s="29"/>
      <c r="D563" s="1"/>
      <c r="E563" s="1"/>
      <c r="F563" s="1"/>
      <c r="G563" s="1"/>
      <c r="H563" s="1"/>
      <c r="I563" s="1"/>
      <c r="J563" s="1"/>
      <c r="K563" s="1"/>
    </row>
    <row r="564" spans="1:11" ht="12.75" x14ac:dyDescent="0.2">
      <c r="A564" s="1"/>
      <c r="B564" s="1"/>
      <c r="C564" s="29"/>
      <c r="D564" s="1"/>
      <c r="E564" s="1"/>
      <c r="F564" s="1"/>
      <c r="G564" s="1"/>
      <c r="H564" s="1"/>
      <c r="I564" s="1"/>
      <c r="J564" s="1"/>
      <c r="K564" s="1"/>
    </row>
    <row r="565" spans="1:11" ht="12.75" x14ac:dyDescent="0.2">
      <c r="A565" s="1"/>
      <c r="B565" s="1"/>
      <c r="C565" s="29"/>
      <c r="D565" s="1"/>
      <c r="E565" s="1"/>
      <c r="F565" s="1"/>
      <c r="G565" s="1"/>
      <c r="H565" s="1"/>
      <c r="I565" s="1"/>
      <c r="J565" s="1"/>
      <c r="K565" s="1"/>
    </row>
    <row r="566" spans="1:11" ht="12.75" x14ac:dyDescent="0.2">
      <c r="A566" s="1"/>
      <c r="B566" s="1"/>
      <c r="C566" s="29"/>
      <c r="D566" s="1"/>
      <c r="E566" s="1"/>
      <c r="F566" s="1"/>
      <c r="G566" s="1"/>
      <c r="H566" s="1"/>
      <c r="I566" s="1"/>
      <c r="J566" s="1"/>
      <c r="K566" s="1"/>
    </row>
    <row r="567" spans="1:11" ht="12.75" x14ac:dyDescent="0.2">
      <c r="A567" s="1"/>
      <c r="B567" s="1"/>
      <c r="C567" s="29"/>
      <c r="D567" s="1"/>
      <c r="E567" s="1"/>
      <c r="F567" s="1"/>
      <c r="G567" s="1"/>
      <c r="H567" s="1"/>
      <c r="I567" s="1"/>
      <c r="J567" s="1"/>
      <c r="K567" s="1"/>
    </row>
    <row r="568" spans="1:11" ht="12.75" x14ac:dyDescent="0.2">
      <c r="A568" s="1"/>
      <c r="B568" s="1"/>
      <c r="C568" s="29"/>
      <c r="D568" s="1"/>
      <c r="E568" s="1"/>
      <c r="F568" s="1"/>
      <c r="G568" s="1"/>
      <c r="H568" s="1"/>
      <c r="I568" s="1"/>
      <c r="J568" s="1"/>
      <c r="K568" s="1"/>
    </row>
    <row r="569" spans="1:11" ht="12.75" x14ac:dyDescent="0.2">
      <c r="A569" s="1"/>
      <c r="B569" s="1"/>
      <c r="C569" s="29"/>
      <c r="D569" s="1"/>
      <c r="E569" s="1"/>
      <c r="F569" s="1"/>
      <c r="G569" s="1"/>
      <c r="H569" s="1"/>
      <c r="I569" s="1"/>
      <c r="J569" s="1"/>
      <c r="K569" s="1"/>
    </row>
    <row r="570" spans="1:11" ht="12.75" x14ac:dyDescent="0.2">
      <c r="A570" s="1"/>
      <c r="B570" s="1"/>
      <c r="C570" s="29"/>
      <c r="D570" s="1"/>
      <c r="E570" s="1"/>
      <c r="F570" s="1"/>
      <c r="G570" s="1"/>
      <c r="H570" s="1"/>
      <c r="I570" s="1"/>
      <c r="J570" s="1"/>
      <c r="K570" s="1"/>
    </row>
    <row r="571" spans="1:11" ht="12.75" x14ac:dyDescent="0.2">
      <c r="A571" s="1"/>
      <c r="B571" s="1"/>
      <c r="C571" s="29"/>
      <c r="D571" s="1"/>
      <c r="E571" s="1"/>
      <c r="F571" s="1"/>
      <c r="G571" s="1"/>
      <c r="H571" s="1"/>
      <c r="I571" s="1"/>
      <c r="J571" s="1"/>
      <c r="K571" s="1"/>
    </row>
    <row r="572" spans="1:11" ht="12.75" x14ac:dyDescent="0.2">
      <c r="A572" s="1"/>
      <c r="B572" s="1"/>
      <c r="C572" s="29"/>
      <c r="D572" s="1"/>
      <c r="E572" s="1"/>
      <c r="F572" s="1"/>
      <c r="G572" s="1"/>
      <c r="H572" s="1"/>
      <c r="I572" s="1"/>
      <c r="J572" s="1"/>
      <c r="K572" s="1"/>
    </row>
    <row r="573" spans="1:11" ht="12.75" x14ac:dyDescent="0.2">
      <c r="A573" s="1"/>
      <c r="B573" s="1"/>
      <c r="C573" s="29"/>
      <c r="D573" s="1"/>
      <c r="E573" s="1"/>
      <c r="F573" s="1"/>
      <c r="G573" s="1"/>
      <c r="H573" s="1"/>
      <c r="I573" s="1"/>
      <c r="J573" s="1"/>
      <c r="K573" s="1"/>
    </row>
    <row r="574" spans="1:11" ht="12.75" x14ac:dyDescent="0.2">
      <c r="A574" s="1"/>
      <c r="B574" s="1"/>
      <c r="C574" s="29"/>
      <c r="D574" s="1"/>
      <c r="E574" s="1"/>
      <c r="F574" s="1"/>
      <c r="G574" s="1"/>
      <c r="H574" s="1"/>
      <c r="I574" s="1"/>
      <c r="J574" s="1"/>
      <c r="K574" s="1"/>
    </row>
    <row r="575" spans="1:11" ht="12.75" x14ac:dyDescent="0.2">
      <c r="A575" s="1"/>
      <c r="B575" s="1"/>
      <c r="C575" s="29"/>
      <c r="D575" s="1"/>
      <c r="E575" s="1"/>
      <c r="F575" s="1"/>
      <c r="G575" s="1"/>
      <c r="H575" s="1"/>
      <c r="I575" s="1"/>
      <c r="J575" s="1"/>
      <c r="K575" s="1"/>
    </row>
    <row r="576" spans="1:11" ht="12.75" x14ac:dyDescent="0.2">
      <c r="A576" s="1"/>
      <c r="B576" s="1"/>
      <c r="C576" s="29"/>
      <c r="D576" s="1"/>
      <c r="E576" s="1"/>
      <c r="F576" s="1"/>
      <c r="G576" s="1"/>
      <c r="H576" s="1"/>
      <c r="I576" s="1"/>
      <c r="J576" s="1"/>
      <c r="K576" s="1"/>
    </row>
    <row r="577" spans="1:11" ht="12.75" x14ac:dyDescent="0.2">
      <c r="A577" s="1"/>
      <c r="B577" s="1"/>
      <c r="C577" s="29"/>
      <c r="D577" s="1"/>
      <c r="E577" s="1"/>
      <c r="F577" s="1"/>
      <c r="G577" s="1"/>
      <c r="H577" s="1"/>
      <c r="I577" s="1"/>
      <c r="J577" s="1"/>
      <c r="K577" s="1"/>
    </row>
    <row r="578" spans="1:11" ht="12.75" x14ac:dyDescent="0.2">
      <c r="A578" s="1"/>
      <c r="B578" s="1"/>
      <c r="C578" s="29"/>
      <c r="D578" s="1"/>
      <c r="E578" s="1"/>
      <c r="F578" s="1"/>
      <c r="G578" s="1"/>
      <c r="H578" s="1"/>
      <c r="I578" s="1"/>
      <c r="J578" s="1"/>
      <c r="K578" s="1"/>
    </row>
    <row r="579" spans="1:11" ht="12.75" x14ac:dyDescent="0.2">
      <c r="A579" s="1"/>
      <c r="B579" s="1"/>
      <c r="C579" s="29"/>
      <c r="D579" s="1"/>
      <c r="E579" s="1"/>
      <c r="F579" s="1"/>
      <c r="G579" s="1"/>
      <c r="H579" s="1"/>
      <c r="I579" s="1"/>
      <c r="J579" s="1"/>
      <c r="K579" s="1"/>
    </row>
    <row r="580" spans="1:11" ht="12.75" x14ac:dyDescent="0.2">
      <c r="A580" s="1"/>
      <c r="B580" s="1"/>
      <c r="C580" s="29"/>
      <c r="D580" s="1"/>
      <c r="E580" s="1"/>
      <c r="F580" s="1"/>
      <c r="G580" s="1"/>
      <c r="H580" s="1"/>
      <c r="I580" s="1"/>
      <c r="J580" s="1"/>
      <c r="K580" s="1"/>
    </row>
    <row r="581" spans="1:11" ht="12.75" x14ac:dyDescent="0.2">
      <c r="A581" s="1"/>
      <c r="B581" s="1"/>
      <c r="C581" s="29"/>
      <c r="D581" s="1"/>
      <c r="E581" s="1"/>
      <c r="F581" s="1"/>
      <c r="G581" s="1"/>
      <c r="H581" s="1"/>
      <c r="I581" s="1"/>
      <c r="J581" s="1"/>
      <c r="K581" s="1"/>
    </row>
    <row r="582" spans="1:11" ht="12.75" x14ac:dyDescent="0.2">
      <c r="A582" s="1"/>
      <c r="B582" s="1"/>
      <c r="C582" s="29"/>
      <c r="D582" s="1"/>
      <c r="E582" s="1"/>
      <c r="F582" s="1"/>
      <c r="G582" s="1"/>
      <c r="H582" s="1"/>
      <c r="I582" s="1"/>
      <c r="J582" s="1"/>
      <c r="K582" s="1"/>
    </row>
    <row r="583" spans="1:11" ht="12.75" x14ac:dyDescent="0.2">
      <c r="A583" s="1"/>
      <c r="B583" s="1"/>
      <c r="C583" s="29"/>
      <c r="D583" s="1"/>
      <c r="E583" s="1"/>
      <c r="F583" s="1"/>
      <c r="G583" s="1"/>
      <c r="H583" s="1"/>
      <c r="I583" s="1"/>
      <c r="J583" s="1"/>
      <c r="K583" s="1"/>
    </row>
    <row r="584" spans="1:11" ht="12.75" x14ac:dyDescent="0.2">
      <c r="A584" s="1"/>
      <c r="B584" s="1"/>
      <c r="C584" s="29"/>
      <c r="D584" s="1"/>
      <c r="E584" s="1"/>
      <c r="F584" s="1"/>
      <c r="G584" s="1"/>
      <c r="H584" s="1"/>
      <c r="I584" s="1"/>
      <c r="J584" s="1"/>
      <c r="K584" s="1"/>
    </row>
    <row r="585" spans="1:11" ht="12.75" x14ac:dyDescent="0.2">
      <c r="A585" s="1"/>
      <c r="B585" s="1"/>
      <c r="C585" s="29"/>
      <c r="D585" s="1"/>
      <c r="E585" s="1"/>
      <c r="F585" s="1"/>
      <c r="G585" s="1"/>
      <c r="H585" s="1"/>
      <c r="I585" s="1"/>
      <c r="J585" s="1"/>
      <c r="K585" s="1"/>
    </row>
    <row r="586" spans="1:11" ht="12.75" x14ac:dyDescent="0.2">
      <c r="A586" s="1"/>
      <c r="B586" s="1"/>
      <c r="C586" s="29"/>
      <c r="D586" s="1"/>
      <c r="E586" s="1"/>
      <c r="F586" s="1"/>
      <c r="G586" s="1"/>
      <c r="H586" s="1"/>
      <c r="I586" s="1"/>
      <c r="J586" s="1"/>
      <c r="K586" s="1"/>
    </row>
    <row r="587" spans="1:11" ht="12.75" x14ac:dyDescent="0.2">
      <c r="A587" s="1"/>
      <c r="B587" s="1"/>
      <c r="C587" s="29"/>
      <c r="D587" s="1"/>
      <c r="E587" s="1"/>
      <c r="F587" s="1"/>
      <c r="G587" s="1"/>
      <c r="H587" s="1"/>
      <c r="I587" s="1"/>
      <c r="J587" s="1"/>
      <c r="K587" s="1"/>
    </row>
    <row r="588" spans="1:11" ht="12.75" x14ac:dyDescent="0.2">
      <c r="A588" s="1"/>
      <c r="B588" s="1"/>
      <c r="C588" s="29"/>
      <c r="D588" s="1"/>
      <c r="E588" s="1"/>
      <c r="F588" s="1"/>
      <c r="G588" s="1"/>
      <c r="H588" s="1"/>
      <c r="I588" s="1"/>
      <c r="J588" s="1"/>
      <c r="K588" s="1"/>
    </row>
    <row r="589" spans="1:11" ht="12.75" x14ac:dyDescent="0.2">
      <c r="A589" s="1"/>
      <c r="B589" s="1"/>
      <c r="C589" s="29"/>
      <c r="D589" s="1"/>
      <c r="E589" s="1"/>
      <c r="F589" s="1"/>
      <c r="G589" s="1"/>
      <c r="H589" s="1"/>
      <c r="I589" s="1"/>
      <c r="J589" s="1"/>
      <c r="K589" s="1"/>
    </row>
    <row r="590" spans="1:11" ht="12.75" x14ac:dyDescent="0.2">
      <c r="A590" s="1"/>
      <c r="B590" s="1"/>
      <c r="C590" s="29"/>
      <c r="D590" s="1"/>
      <c r="E590" s="1"/>
      <c r="F590" s="1"/>
      <c r="G590" s="1"/>
      <c r="H590" s="1"/>
      <c r="I590" s="1"/>
      <c r="J590" s="1"/>
      <c r="K590" s="1"/>
    </row>
    <row r="591" spans="1:11" ht="12.75" x14ac:dyDescent="0.2">
      <c r="A591" s="1"/>
      <c r="B591" s="1"/>
      <c r="C591" s="29"/>
      <c r="D591" s="1"/>
      <c r="E591" s="1"/>
      <c r="F591" s="1"/>
      <c r="G591" s="1"/>
      <c r="H591" s="1"/>
      <c r="I591" s="1"/>
      <c r="J591" s="1"/>
      <c r="K591" s="1"/>
    </row>
    <row r="592" spans="1:11" ht="12.75" x14ac:dyDescent="0.2">
      <c r="A592" s="1"/>
      <c r="B592" s="1"/>
      <c r="C592" s="29"/>
      <c r="D592" s="1"/>
      <c r="E592" s="1"/>
      <c r="F592" s="1"/>
      <c r="G592" s="1"/>
      <c r="H592" s="1"/>
      <c r="I592" s="1"/>
      <c r="J592" s="1"/>
      <c r="K592" s="1"/>
    </row>
    <row r="593" spans="1:11" ht="12.75" x14ac:dyDescent="0.2">
      <c r="A593" s="1"/>
      <c r="B593" s="1"/>
      <c r="C593" s="29"/>
      <c r="D593" s="1"/>
      <c r="E593" s="1"/>
      <c r="F593" s="1"/>
      <c r="G593" s="1"/>
      <c r="H593" s="1"/>
      <c r="I593" s="1"/>
      <c r="J593" s="1"/>
      <c r="K593" s="1"/>
    </row>
    <row r="594" spans="1:11" ht="12.75" x14ac:dyDescent="0.2">
      <c r="A594" s="1"/>
      <c r="B594" s="1"/>
      <c r="C594" s="29"/>
      <c r="D594" s="1"/>
      <c r="E594" s="1"/>
      <c r="F594" s="1"/>
      <c r="G594" s="1"/>
      <c r="H594" s="1"/>
      <c r="I594" s="1"/>
      <c r="J594" s="1"/>
      <c r="K594" s="1"/>
    </row>
    <row r="595" spans="1:11" ht="12.75" x14ac:dyDescent="0.2">
      <c r="A595" s="1"/>
      <c r="B595" s="1"/>
      <c r="C595" s="29"/>
      <c r="D595" s="1"/>
      <c r="E595" s="1"/>
      <c r="F595" s="1"/>
      <c r="G595" s="1"/>
      <c r="H595" s="1"/>
      <c r="I595" s="1"/>
      <c r="J595" s="1"/>
      <c r="K595" s="1"/>
    </row>
    <row r="596" spans="1:11" ht="12.75" x14ac:dyDescent="0.2">
      <c r="A596" s="1"/>
      <c r="B596" s="1"/>
      <c r="C596" s="29"/>
      <c r="D596" s="1"/>
      <c r="E596" s="1"/>
      <c r="F596" s="1"/>
      <c r="G596" s="1"/>
      <c r="H596" s="1"/>
      <c r="I596" s="1"/>
      <c r="J596" s="1"/>
      <c r="K596" s="1"/>
    </row>
    <row r="597" spans="1:11" ht="12.75" x14ac:dyDescent="0.2">
      <c r="A597" s="1"/>
      <c r="B597" s="1"/>
      <c r="C597" s="29"/>
      <c r="D597" s="1"/>
      <c r="E597" s="1"/>
      <c r="F597" s="1"/>
      <c r="G597" s="1"/>
      <c r="H597" s="1"/>
      <c r="I597" s="1"/>
      <c r="J597" s="1"/>
      <c r="K597" s="1"/>
    </row>
    <row r="598" spans="1:11" ht="12.75" x14ac:dyDescent="0.2">
      <c r="A598" s="1"/>
      <c r="B598" s="1"/>
      <c r="C598" s="29"/>
      <c r="D598" s="1"/>
      <c r="E598" s="1"/>
      <c r="F598" s="1"/>
      <c r="G598" s="1"/>
      <c r="H598" s="1"/>
      <c r="I598" s="1"/>
      <c r="J598" s="1"/>
      <c r="K598" s="1"/>
    </row>
    <row r="599" spans="1:11" ht="12.75" x14ac:dyDescent="0.2">
      <c r="A599" s="1"/>
      <c r="B599" s="1"/>
      <c r="C599" s="29"/>
      <c r="D599" s="1"/>
      <c r="E599" s="1"/>
      <c r="F599" s="1"/>
      <c r="G599" s="1"/>
      <c r="H599" s="1"/>
      <c r="I599" s="1"/>
      <c r="J599" s="1"/>
      <c r="K599" s="1"/>
    </row>
    <row r="600" spans="1:11" ht="12.75" x14ac:dyDescent="0.2">
      <c r="A600" s="1"/>
      <c r="B600" s="1"/>
      <c r="C600" s="29"/>
      <c r="D600" s="1"/>
      <c r="E600" s="1"/>
      <c r="F600" s="1"/>
      <c r="G600" s="1"/>
      <c r="H600" s="1"/>
      <c r="I600" s="1"/>
      <c r="J600" s="1"/>
      <c r="K600" s="1"/>
    </row>
    <row r="601" spans="1:11" ht="12.75" x14ac:dyDescent="0.2">
      <c r="A601" s="1"/>
      <c r="B601" s="1"/>
      <c r="C601" s="29"/>
      <c r="D601" s="1"/>
      <c r="E601" s="1"/>
      <c r="F601" s="1"/>
      <c r="G601" s="1"/>
      <c r="H601" s="1"/>
      <c r="I601" s="1"/>
      <c r="J601" s="1"/>
      <c r="K601" s="1"/>
    </row>
    <row r="602" spans="1:11" ht="12.75" x14ac:dyDescent="0.2">
      <c r="A602" s="1"/>
      <c r="B602" s="1"/>
      <c r="C602" s="29"/>
      <c r="D602" s="1"/>
      <c r="E602" s="1"/>
      <c r="F602" s="1"/>
      <c r="G602" s="1"/>
      <c r="H602" s="1"/>
      <c r="I602" s="1"/>
      <c r="J602" s="1"/>
      <c r="K602" s="1"/>
    </row>
    <row r="603" spans="1:11" ht="12.75" x14ac:dyDescent="0.2">
      <c r="A603" s="1"/>
      <c r="B603" s="1"/>
      <c r="C603" s="29"/>
      <c r="D603" s="1"/>
      <c r="E603" s="1"/>
      <c r="F603" s="1"/>
      <c r="G603" s="1"/>
      <c r="H603" s="1"/>
      <c r="I603" s="1"/>
      <c r="J603" s="1"/>
      <c r="K603" s="1"/>
    </row>
    <row r="604" spans="1:11" ht="12.75" x14ac:dyDescent="0.2">
      <c r="A604" s="1"/>
      <c r="B604" s="1"/>
      <c r="C604" s="29"/>
      <c r="D604" s="1"/>
      <c r="E604" s="1"/>
      <c r="F604" s="1"/>
      <c r="G604" s="1"/>
      <c r="H604" s="1"/>
      <c r="I604" s="1"/>
      <c r="J604" s="1"/>
      <c r="K604" s="1"/>
    </row>
    <row r="605" spans="1:11" ht="12.75" x14ac:dyDescent="0.2">
      <c r="A605" s="1"/>
      <c r="B605" s="1"/>
      <c r="C605" s="29"/>
      <c r="D605" s="1"/>
      <c r="E605" s="1"/>
      <c r="F605" s="1"/>
      <c r="G605" s="1"/>
      <c r="H605" s="1"/>
      <c r="I605" s="1"/>
      <c r="J605" s="1"/>
      <c r="K605" s="1"/>
    </row>
    <row r="606" spans="1:11" ht="12.75" x14ac:dyDescent="0.2">
      <c r="A606" s="1"/>
      <c r="B606" s="1"/>
      <c r="C606" s="29"/>
      <c r="D606" s="1"/>
      <c r="E606" s="1"/>
      <c r="F606" s="1"/>
      <c r="G606" s="1"/>
      <c r="H606" s="1"/>
      <c r="I606" s="1"/>
      <c r="J606" s="1"/>
      <c r="K606" s="1"/>
    </row>
    <row r="607" spans="1:11" ht="12.75" x14ac:dyDescent="0.2">
      <c r="A607" s="1"/>
      <c r="B607" s="1"/>
      <c r="C607" s="29"/>
      <c r="D607" s="1"/>
      <c r="E607" s="1"/>
      <c r="F607" s="1"/>
      <c r="G607" s="1"/>
      <c r="H607" s="1"/>
      <c r="I607" s="1"/>
      <c r="J607" s="1"/>
      <c r="K607" s="1"/>
    </row>
    <row r="608" spans="1:11" ht="12.75" x14ac:dyDescent="0.2">
      <c r="A608" s="1"/>
      <c r="B608" s="1"/>
      <c r="C608" s="29"/>
      <c r="D608" s="1"/>
      <c r="E608" s="1"/>
      <c r="F608" s="1"/>
      <c r="G608" s="1"/>
      <c r="H608" s="1"/>
      <c r="I608" s="1"/>
      <c r="J608" s="1"/>
      <c r="K608" s="1"/>
    </row>
    <row r="609" spans="1:11" ht="12.75" x14ac:dyDescent="0.2">
      <c r="A609" s="1"/>
      <c r="B609" s="1"/>
      <c r="C609" s="29"/>
      <c r="D609" s="1"/>
      <c r="E609" s="1"/>
      <c r="F609" s="1"/>
      <c r="G609" s="1"/>
      <c r="H609" s="1"/>
      <c r="I609" s="1"/>
      <c r="J609" s="1"/>
      <c r="K609" s="1"/>
    </row>
    <row r="610" spans="1:11" ht="12.75" x14ac:dyDescent="0.2">
      <c r="A610" s="1"/>
      <c r="B610" s="1"/>
      <c r="C610" s="29"/>
      <c r="D610" s="1"/>
      <c r="E610" s="1"/>
      <c r="F610" s="1"/>
      <c r="G610" s="1"/>
      <c r="H610" s="1"/>
      <c r="I610" s="1"/>
      <c r="J610" s="1"/>
      <c r="K610" s="1"/>
    </row>
    <row r="611" spans="1:11" ht="12.75" x14ac:dyDescent="0.2">
      <c r="A611" s="1"/>
      <c r="B611" s="1"/>
      <c r="C611" s="29"/>
      <c r="D611" s="1"/>
      <c r="E611" s="1"/>
      <c r="F611" s="1"/>
      <c r="G611" s="1"/>
      <c r="H611" s="1"/>
      <c r="I611" s="1"/>
      <c r="J611" s="1"/>
      <c r="K611" s="1"/>
    </row>
    <row r="612" spans="1:11" ht="12.75" x14ac:dyDescent="0.2">
      <c r="A612" s="1"/>
      <c r="B612" s="1"/>
      <c r="C612" s="29"/>
      <c r="D612" s="1"/>
      <c r="E612" s="1"/>
      <c r="F612" s="1"/>
      <c r="G612" s="1"/>
      <c r="H612" s="1"/>
      <c r="I612" s="1"/>
      <c r="J612" s="1"/>
      <c r="K612" s="1"/>
    </row>
    <row r="613" spans="1:11" ht="12.75" x14ac:dyDescent="0.2">
      <c r="A613" s="1"/>
      <c r="B613" s="1"/>
      <c r="C613" s="29"/>
      <c r="D613" s="1"/>
      <c r="E613" s="1"/>
      <c r="F613" s="1"/>
      <c r="G613" s="1"/>
      <c r="H613" s="1"/>
      <c r="I613" s="1"/>
      <c r="J613" s="1"/>
      <c r="K613" s="1"/>
    </row>
    <row r="614" spans="1:11" ht="12.75" x14ac:dyDescent="0.2">
      <c r="A614" s="1"/>
      <c r="B614" s="1"/>
      <c r="C614" s="29"/>
      <c r="D614" s="1"/>
      <c r="E614" s="1"/>
      <c r="F614" s="1"/>
      <c r="G614" s="1"/>
      <c r="H614" s="1"/>
      <c r="I614" s="1"/>
      <c r="J614" s="1"/>
      <c r="K614" s="1"/>
    </row>
    <row r="615" spans="1:11" ht="12.75" x14ac:dyDescent="0.2">
      <c r="A615" s="1"/>
      <c r="B615" s="1"/>
      <c r="C615" s="29"/>
      <c r="D615" s="1"/>
      <c r="E615" s="1"/>
      <c r="F615" s="1"/>
      <c r="G615" s="1"/>
      <c r="H615" s="1"/>
      <c r="I615" s="1"/>
      <c r="J615" s="1"/>
      <c r="K615" s="1"/>
    </row>
    <row r="616" spans="1:11" ht="12.75" x14ac:dyDescent="0.2">
      <c r="A616" s="1"/>
      <c r="B616" s="1"/>
      <c r="C616" s="29"/>
      <c r="D616" s="1"/>
      <c r="E616" s="1"/>
      <c r="F616" s="1"/>
      <c r="G616" s="1"/>
      <c r="H616" s="1"/>
      <c r="I616" s="1"/>
      <c r="J616" s="1"/>
      <c r="K616" s="1"/>
    </row>
    <row r="617" spans="1:11" ht="12.75" x14ac:dyDescent="0.2">
      <c r="A617" s="1"/>
      <c r="B617" s="1"/>
      <c r="C617" s="29"/>
      <c r="D617" s="1"/>
      <c r="E617" s="1"/>
      <c r="F617" s="1"/>
      <c r="G617" s="1"/>
      <c r="H617" s="1"/>
      <c r="I617" s="1"/>
      <c r="J617" s="1"/>
      <c r="K617" s="1"/>
    </row>
    <row r="618" spans="1:11" ht="12.75" x14ac:dyDescent="0.2">
      <c r="A618" s="1"/>
      <c r="B618" s="1"/>
      <c r="C618" s="29"/>
      <c r="D618" s="1"/>
      <c r="E618" s="1"/>
      <c r="F618" s="1"/>
      <c r="G618" s="1"/>
      <c r="H618" s="1"/>
      <c r="I618" s="1"/>
      <c r="J618" s="1"/>
      <c r="K618" s="1"/>
    </row>
    <row r="619" spans="1:11" ht="12.75" x14ac:dyDescent="0.2">
      <c r="A619" s="1"/>
      <c r="B619" s="1"/>
      <c r="C619" s="29"/>
      <c r="D619" s="1"/>
      <c r="E619" s="1"/>
      <c r="F619" s="1"/>
      <c r="G619" s="1"/>
      <c r="H619" s="1"/>
      <c r="I619" s="1"/>
      <c r="J619" s="1"/>
      <c r="K619" s="1"/>
    </row>
    <row r="620" spans="1:11" ht="12.75" x14ac:dyDescent="0.2">
      <c r="A620" s="1"/>
      <c r="B620" s="1"/>
      <c r="C620" s="29"/>
      <c r="D620" s="1"/>
      <c r="E620" s="1"/>
      <c r="F620" s="1"/>
      <c r="G620" s="1"/>
      <c r="H620" s="1"/>
      <c r="I620" s="1"/>
      <c r="J620" s="1"/>
      <c r="K620" s="1"/>
    </row>
    <row r="621" spans="1:11" ht="12.75" x14ac:dyDescent="0.2">
      <c r="A621" s="1"/>
      <c r="B621" s="1"/>
      <c r="C621" s="29"/>
      <c r="D621" s="1"/>
      <c r="E621" s="1"/>
      <c r="F621" s="1"/>
      <c r="G621" s="1"/>
      <c r="H621" s="1"/>
      <c r="I621" s="1"/>
      <c r="J621" s="1"/>
      <c r="K621" s="1"/>
    </row>
    <row r="622" spans="1:11" ht="12.75" x14ac:dyDescent="0.2">
      <c r="A622" s="1"/>
      <c r="B622" s="1"/>
      <c r="C622" s="29"/>
      <c r="D622" s="1"/>
      <c r="E622" s="1"/>
      <c r="F622" s="1"/>
      <c r="G622" s="1"/>
      <c r="H622" s="1"/>
      <c r="I622" s="1"/>
      <c r="J622" s="1"/>
      <c r="K622" s="1"/>
    </row>
    <row r="623" spans="1:11" ht="12.75" x14ac:dyDescent="0.2">
      <c r="A623" s="1"/>
      <c r="B623" s="1"/>
      <c r="C623" s="29"/>
      <c r="D623" s="1"/>
      <c r="E623" s="1"/>
      <c r="F623" s="1"/>
      <c r="G623" s="1"/>
      <c r="H623" s="1"/>
      <c r="I623" s="1"/>
      <c r="J623" s="1"/>
      <c r="K623" s="1"/>
    </row>
    <row r="624" spans="1:11" ht="12.75" x14ac:dyDescent="0.2">
      <c r="A624" s="1"/>
      <c r="B624" s="1"/>
      <c r="C624" s="29"/>
      <c r="D624" s="1"/>
      <c r="E624" s="1"/>
      <c r="F624" s="1"/>
      <c r="G624" s="1"/>
      <c r="H624" s="1"/>
      <c r="I624" s="1"/>
      <c r="J624" s="1"/>
      <c r="K624" s="1"/>
    </row>
    <row r="625" spans="1:11" ht="12.75" x14ac:dyDescent="0.2">
      <c r="A625" s="1"/>
      <c r="B625" s="1"/>
      <c r="C625" s="29"/>
      <c r="D625" s="1"/>
      <c r="E625" s="1"/>
      <c r="F625" s="1"/>
      <c r="G625" s="1"/>
      <c r="H625" s="1"/>
      <c r="I625" s="1"/>
      <c r="J625" s="1"/>
      <c r="K625" s="1"/>
    </row>
    <row r="626" spans="1:11" ht="12.75" x14ac:dyDescent="0.2">
      <c r="A626" s="1"/>
      <c r="B626" s="1"/>
      <c r="C626" s="29"/>
      <c r="D626" s="1"/>
      <c r="E626" s="1"/>
      <c r="F626" s="1"/>
      <c r="G626" s="1"/>
      <c r="H626" s="1"/>
      <c r="I626" s="1"/>
      <c r="J626" s="1"/>
      <c r="K626" s="1"/>
    </row>
    <row r="627" spans="1:11" ht="12.75" x14ac:dyDescent="0.2">
      <c r="A627" s="1"/>
      <c r="B627" s="1"/>
      <c r="C627" s="29"/>
      <c r="D627" s="1"/>
      <c r="E627" s="1"/>
      <c r="F627" s="1"/>
      <c r="G627" s="1"/>
      <c r="H627" s="1"/>
      <c r="I627" s="1"/>
      <c r="J627" s="1"/>
      <c r="K627" s="1"/>
    </row>
    <row r="628" spans="1:11" ht="12.75" x14ac:dyDescent="0.2">
      <c r="A628" s="1"/>
      <c r="B628" s="1"/>
      <c r="C628" s="29"/>
      <c r="D628" s="1"/>
      <c r="E628" s="1"/>
      <c r="F628" s="1"/>
      <c r="G628" s="1"/>
      <c r="H628" s="1"/>
      <c r="I628" s="1"/>
      <c r="J628" s="1"/>
      <c r="K628" s="1"/>
    </row>
    <row r="629" spans="1:11" ht="12.75" x14ac:dyDescent="0.2">
      <c r="A629" s="1"/>
      <c r="B629" s="1"/>
      <c r="C629" s="29"/>
      <c r="D629" s="1"/>
      <c r="E629" s="1"/>
      <c r="F629" s="1"/>
      <c r="G629" s="1"/>
      <c r="H629" s="1"/>
      <c r="I629" s="1"/>
      <c r="J629" s="1"/>
      <c r="K629" s="1"/>
    </row>
    <row r="630" spans="1:11" ht="12.75" x14ac:dyDescent="0.2">
      <c r="A630" s="1"/>
      <c r="B630" s="1"/>
      <c r="C630" s="29"/>
      <c r="D630" s="1"/>
      <c r="E630" s="1"/>
      <c r="F630" s="1"/>
      <c r="G630" s="1"/>
      <c r="H630" s="1"/>
      <c r="I630" s="1"/>
      <c r="J630" s="1"/>
      <c r="K630" s="1"/>
    </row>
    <row r="631" spans="1:11" ht="12.75" x14ac:dyDescent="0.2">
      <c r="A631" s="1"/>
      <c r="B631" s="1"/>
      <c r="C631" s="29"/>
      <c r="D631" s="1"/>
      <c r="E631" s="1"/>
      <c r="F631" s="1"/>
      <c r="G631" s="1"/>
      <c r="H631" s="1"/>
      <c r="I631" s="1"/>
      <c r="J631" s="1"/>
      <c r="K631" s="1"/>
    </row>
    <row r="632" spans="1:11" ht="12.75" x14ac:dyDescent="0.2">
      <c r="A632" s="1"/>
      <c r="B632" s="1"/>
      <c r="C632" s="29"/>
      <c r="D632" s="1"/>
      <c r="E632" s="1"/>
      <c r="F632" s="1"/>
      <c r="G632" s="1"/>
      <c r="H632" s="1"/>
      <c r="I632" s="1"/>
      <c r="J632" s="1"/>
      <c r="K632" s="1"/>
    </row>
    <row r="633" spans="1:11" ht="12.75" x14ac:dyDescent="0.2">
      <c r="A633" s="1"/>
      <c r="B633" s="1"/>
      <c r="C633" s="29"/>
      <c r="D633" s="1"/>
      <c r="E633" s="1"/>
      <c r="F633" s="1"/>
      <c r="G633" s="1"/>
      <c r="H633" s="1"/>
      <c r="I633" s="1"/>
      <c r="J633" s="1"/>
      <c r="K633" s="1"/>
    </row>
    <row r="634" spans="1:11" ht="12.75" x14ac:dyDescent="0.2">
      <c r="A634" s="1"/>
      <c r="B634" s="1"/>
      <c r="C634" s="29"/>
      <c r="D634" s="1"/>
      <c r="E634" s="1"/>
      <c r="F634" s="1"/>
      <c r="G634" s="1"/>
      <c r="H634" s="1"/>
      <c r="I634" s="1"/>
      <c r="J634" s="1"/>
      <c r="K634" s="1"/>
    </row>
    <row r="635" spans="1:11" ht="12.75" x14ac:dyDescent="0.2">
      <c r="A635" s="1"/>
      <c r="B635" s="1"/>
      <c r="C635" s="29"/>
      <c r="D635" s="1"/>
      <c r="E635" s="1"/>
      <c r="F635" s="1"/>
      <c r="G635" s="1"/>
      <c r="H635" s="1"/>
      <c r="I635" s="1"/>
      <c r="J635" s="1"/>
      <c r="K635" s="1"/>
    </row>
    <row r="636" spans="1:11" ht="12.75" x14ac:dyDescent="0.2">
      <c r="A636" s="1"/>
      <c r="B636" s="1"/>
      <c r="C636" s="29"/>
      <c r="D636" s="1"/>
      <c r="E636" s="1"/>
      <c r="F636" s="1"/>
      <c r="G636" s="1"/>
      <c r="H636" s="1"/>
      <c r="I636" s="1"/>
      <c r="J636" s="1"/>
      <c r="K636" s="1"/>
    </row>
    <row r="637" spans="1:11" ht="12.75" x14ac:dyDescent="0.2">
      <c r="A637" s="1"/>
      <c r="B637" s="1"/>
      <c r="C637" s="29"/>
      <c r="D637" s="1"/>
      <c r="E637" s="1"/>
      <c r="F637" s="1"/>
      <c r="G637" s="1"/>
      <c r="H637" s="1"/>
      <c r="I637" s="1"/>
      <c r="J637" s="1"/>
      <c r="K637" s="1"/>
    </row>
    <row r="638" spans="1:11" ht="12.75" x14ac:dyDescent="0.2">
      <c r="A638" s="1"/>
      <c r="B638" s="1"/>
      <c r="C638" s="29"/>
      <c r="D638" s="1"/>
      <c r="E638" s="1"/>
      <c r="F638" s="1"/>
      <c r="G638" s="1"/>
      <c r="H638" s="1"/>
      <c r="I638" s="1"/>
      <c r="J638" s="1"/>
      <c r="K638" s="1"/>
    </row>
    <row r="639" spans="1:11" ht="12.75" x14ac:dyDescent="0.2">
      <c r="A639" s="1"/>
      <c r="B639" s="1"/>
      <c r="C639" s="29"/>
      <c r="D639" s="1"/>
      <c r="E639" s="1"/>
      <c r="F639" s="1"/>
      <c r="G639" s="1"/>
      <c r="H639" s="1"/>
      <c r="I639" s="1"/>
      <c r="J639" s="1"/>
      <c r="K639" s="1"/>
    </row>
    <row r="640" spans="1:11" ht="12.75" x14ac:dyDescent="0.2">
      <c r="A640" s="1"/>
      <c r="B640" s="1"/>
      <c r="C640" s="29"/>
      <c r="D640" s="1"/>
      <c r="E640" s="1"/>
      <c r="F640" s="1"/>
      <c r="G640" s="1"/>
      <c r="H640" s="1"/>
      <c r="I640" s="1"/>
      <c r="J640" s="1"/>
      <c r="K640" s="1"/>
    </row>
    <row r="641" spans="1:11" ht="12.75" x14ac:dyDescent="0.2">
      <c r="A641" s="1"/>
      <c r="B641" s="1"/>
      <c r="C641" s="29"/>
      <c r="D641" s="1"/>
      <c r="E641" s="1"/>
      <c r="F641" s="1"/>
      <c r="G641" s="1"/>
      <c r="H641" s="1"/>
      <c r="I641" s="1"/>
      <c r="J641" s="1"/>
      <c r="K641" s="1"/>
    </row>
    <row r="642" spans="1:11" ht="12.75" x14ac:dyDescent="0.2">
      <c r="A642" s="1"/>
      <c r="B642" s="1"/>
      <c r="C642" s="29"/>
      <c r="D642" s="1"/>
      <c r="E642" s="1"/>
      <c r="F642" s="1"/>
      <c r="G642" s="1"/>
      <c r="H642" s="1"/>
      <c r="I642" s="1"/>
      <c r="J642" s="1"/>
      <c r="K642" s="1"/>
    </row>
    <row r="643" spans="1:11" ht="12.75" x14ac:dyDescent="0.2">
      <c r="A643" s="1"/>
      <c r="B643" s="1"/>
      <c r="C643" s="29"/>
      <c r="D643" s="1"/>
      <c r="E643" s="1"/>
      <c r="F643" s="1"/>
      <c r="G643" s="1"/>
      <c r="H643" s="1"/>
      <c r="I643" s="1"/>
      <c r="J643" s="1"/>
      <c r="K643" s="1"/>
    </row>
    <row r="644" spans="1:11" ht="12.75" x14ac:dyDescent="0.2">
      <c r="A644" s="1"/>
      <c r="B644" s="1"/>
      <c r="C644" s="29"/>
      <c r="D644" s="1"/>
      <c r="E644" s="1"/>
      <c r="F644" s="1"/>
      <c r="G644" s="1"/>
      <c r="H644" s="1"/>
      <c r="I644" s="1"/>
      <c r="J644" s="1"/>
      <c r="K644" s="1"/>
    </row>
    <row r="645" spans="1:11" ht="12.75" x14ac:dyDescent="0.2">
      <c r="A645" s="1"/>
      <c r="B645" s="1"/>
      <c r="C645" s="29"/>
      <c r="D645" s="1"/>
      <c r="E645" s="1"/>
      <c r="F645" s="1"/>
      <c r="G645" s="1"/>
      <c r="H645" s="1"/>
      <c r="I645" s="1"/>
      <c r="J645" s="1"/>
      <c r="K645" s="1"/>
    </row>
    <row r="646" spans="1:11" ht="12.75" x14ac:dyDescent="0.2">
      <c r="A646" s="1"/>
      <c r="B646" s="1"/>
      <c r="C646" s="29"/>
      <c r="D646" s="1"/>
      <c r="E646" s="1"/>
      <c r="F646" s="1"/>
      <c r="G646" s="1"/>
      <c r="H646" s="1"/>
      <c r="I646" s="1"/>
      <c r="J646" s="1"/>
      <c r="K646" s="1"/>
    </row>
    <row r="647" spans="1:11" ht="12.75" x14ac:dyDescent="0.2">
      <c r="A647" s="1"/>
      <c r="B647" s="1"/>
      <c r="C647" s="29"/>
      <c r="D647" s="1"/>
      <c r="E647" s="1"/>
      <c r="F647" s="1"/>
      <c r="G647" s="1"/>
      <c r="H647" s="1"/>
      <c r="I647" s="1"/>
      <c r="J647" s="1"/>
      <c r="K647" s="1"/>
    </row>
    <row r="648" spans="1:11" ht="12.75" x14ac:dyDescent="0.2">
      <c r="A648" s="1"/>
      <c r="B648" s="1"/>
      <c r="C648" s="29"/>
      <c r="D648" s="1"/>
      <c r="E648" s="1"/>
      <c r="F648" s="1"/>
      <c r="G648" s="1"/>
      <c r="H648" s="1"/>
      <c r="I648" s="1"/>
      <c r="J648" s="1"/>
      <c r="K648" s="1"/>
    </row>
    <row r="649" spans="1:11" ht="12.75" x14ac:dyDescent="0.2">
      <c r="A649" s="1"/>
      <c r="B649" s="1"/>
      <c r="C649" s="29"/>
      <c r="D649" s="1"/>
      <c r="E649" s="1"/>
      <c r="F649" s="1"/>
      <c r="G649" s="1"/>
      <c r="H649" s="1"/>
      <c r="I649" s="1"/>
      <c r="J649" s="1"/>
      <c r="K649" s="1"/>
    </row>
    <row r="650" spans="1:11" ht="12.75" x14ac:dyDescent="0.2">
      <c r="A650" s="1"/>
      <c r="B650" s="1"/>
      <c r="C650" s="29"/>
      <c r="D650" s="1"/>
      <c r="E650" s="1"/>
      <c r="F650" s="1"/>
      <c r="G650" s="1"/>
      <c r="H650" s="1"/>
      <c r="I650" s="1"/>
      <c r="J650" s="1"/>
      <c r="K650" s="1"/>
    </row>
    <row r="651" spans="1:11" ht="12.75" x14ac:dyDescent="0.2">
      <c r="A651" s="1"/>
      <c r="B651" s="1"/>
      <c r="C651" s="29"/>
      <c r="D651" s="1"/>
      <c r="E651" s="1"/>
      <c r="F651" s="1"/>
      <c r="G651" s="1"/>
      <c r="H651" s="1"/>
      <c r="I651" s="1"/>
      <c r="J651" s="1"/>
      <c r="K651" s="1"/>
    </row>
    <row r="652" spans="1:11" ht="12.75" x14ac:dyDescent="0.2">
      <c r="A652" s="1"/>
      <c r="B652" s="1"/>
      <c r="C652" s="29"/>
      <c r="D652" s="1"/>
      <c r="E652" s="1"/>
      <c r="F652" s="1"/>
      <c r="G652" s="1"/>
      <c r="H652" s="1"/>
      <c r="I652" s="1"/>
      <c r="J652" s="1"/>
      <c r="K652" s="1"/>
    </row>
    <row r="653" spans="1:11" ht="12.75" x14ac:dyDescent="0.2">
      <c r="A653" s="1"/>
      <c r="B653" s="1"/>
      <c r="C653" s="29"/>
      <c r="D653" s="1"/>
      <c r="E653" s="1"/>
      <c r="F653" s="1"/>
      <c r="G653" s="1"/>
      <c r="H653" s="1"/>
      <c r="I653" s="1"/>
      <c r="J653" s="1"/>
      <c r="K653" s="1"/>
    </row>
    <row r="654" spans="1:11" ht="12.75" x14ac:dyDescent="0.2">
      <c r="A654" s="1"/>
      <c r="B654" s="1"/>
      <c r="C654" s="29"/>
      <c r="D654" s="1"/>
      <c r="E654" s="1"/>
      <c r="F654" s="1"/>
      <c r="G654" s="1"/>
      <c r="H654" s="1"/>
      <c r="I654" s="1"/>
      <c r="J654" s="1"/>
      <c r="K654" s="1"/>
    </row>
    <row r="655" spans="1:11" ht="12.75" x14ac:dyDescent="0.2">
      <c r="A655" s="1"/>
      <c r="B655" s="1"/>
      <c r="C655" s="29"/>
      <c r="D655" s="1"/>
      <c r="E655" s="1"/>
      <c r="F655" s="1"/>
      <c r="G655" s="1"/>
      <c r="H655" s="1"/>
      <c r="I655" s="1"/>
      <c r="J655" s="1"/>
      <c r="K655" s="1"/>
    </row>
    <row r="656" spans="1:11" ht="12.75" x14ac:dyDescent="0.2">
      <c r="A656" s="1"/>
      <c r="B656" s="1"/>
      <c r="C656" s="29"/>
      <c r="D656" s="1"/>
      <c r="E656" s="1"/>
      <c r="F656" s="1"/>
      <c r="G656" s="1"/>
      <c r="H656" s="1"/>
      <c r="I656" s="1"/>
      <c r="J656" s="1"/>
      <c r="K656" s="1"/>
    </row>
    <row r="657" spans="1:11" ht="12.75" x14ac:dyDescent="0.2">
      <c r="A657" s="1"/>
      <c r="B657" s="1"/>
      <c r="C657" s="29"/>
      <c r="D657" s="1"/>
      <c r="E657" s="1"/>
      <c r="F657" s="1"/>
      <c r="G657" s="1"/>
      <c r="H657" s="1"/>
      <c r="I657" s="1"/>
      <c r="J657" s="1"/>
      <c r="K657" s="1"/>
    </row>
    <row r="658" spans="1:11" ht="12.75" x14ac:dyDescent="0.2">
      <c r="A658" s="1"/>
      <c r="B658" s="1"/>
      <c r="C658" s="29"/>
      <c r="D658" s="1"/>
      <c r="E658" s="1"/>
      <c r="F658" s="1"/>
      <c r="G658" s="1"/>
      <c r="H658" s="1"/>
      <c r="I658" s="1"/>
      <c r="J658" s="1"/>
      <c r="K658" s="1"/>
    </row>
    <row r="659" spans="1:11" ht="12.75" x14ac:dyDescent="0.2">
      <c r="A659" s="1"/>
      <c r="B659" s="1"/>
      <c r="C659" s="29"/>
      <c r="D659" s="1"/>
      <c r="E659" s="1"/>
      <c r="F659" s="1"/>
      <c r="G659" s="1"/>
      <c r="H659" s="1"/>
      <c r="I659" s="1"/>
      <c r="J659" s="1"/>
      <c r="K659" s="1"/>
    </row>
    <row r="660" spans="1:11" ht="12.75" x14ac:dyDescent="0.2">
      <c r="A660" s="1"/>
      <c r="B660" s="1"/>
      <c r="C660" s="29"/>
      <c r="D660" s="1"/>
      <c r="E660" s="1"/>
      <c r="F660" s="1"/>
      <c r="G660" s="1"/>
      <c r="H660" s="1"/>
      <c r="I660" s="1"/>
      <c r="J660" s="1"/>
      <c r="K660" s="1"/>
    </row>
    <row r="661" spans="1:11" ht="12.75" x14ac:dyDescent="0.2">
      <c r="A661" s="1"/>
      <c r="B661" s="1"/>
      <c r="C661" s="29"/>
      <c r="D661" s="1"/>
      <c r="E661" s="1"/>
      <c r="F661" s="1"/>
      <c r="G661" s="1"/>
      <c r="H661" s="1"/>
      <c r="I661" s="1"/>
      <c r="J661" s="1"/>
      <c r="K661" s="1"/>
    </row>
    <row r="662" spans="1:11" ht="12.75" x14ac:dyDescent="0.2">
      <c r="A662" s="1"/>
      <c r="B662" s="1"/>
      <c r="C662" s="29"/>
      <c r="D662" s="1"/>
      <c r="E662" s="1"/>
      <c r="F662" s="1"/>
      <c r="G662" s="1"/>
      <c r="H662" s="1"/>
      <c r="I662" s="1"/>
      <c r="J662" s="1"/>
      <c r="K662" s="1"/>
    </row>
    <row r="663" spans="1:11" ht="12.75" x14ac:dyDescent="0.2">
      <c r="A663" s="1"/>
      <c r="B663" s="1"/>
      <c r="C663" s="29"/>
      <c r="D663" s="1"/>
      <c r="E663" s="1"/>
      <c r="F663" s="1"/>
      <c r="G663" s="1"/>
      <c r="H663" s="1"/>
      <c r="I663" s="1"/>
      <c r="J663" s="1"/>
      <c r="K663" s="1"/>
    </row>
    <row r="664" spans="1:11" ht="12.75" x14ac:dyDescent="0.2">
      <c r="A664" s="1"/>
      <c r="B664" s="1"/>
      <c r="C664" s="29"/>
      <c r="D664" s="1"/>
      <c r="E664" s="1"/>
      <c r="F664" s="1"/>
      <c r="G664" s="1"/>
      <c r="H664" s="1"/>
      <c r="I664" s="1"/>
      <c r="J664" s="1"/>
      <c r="K664" s="1"/>
    </row>
    <row r="665" spans="1:11" ht="12.75" x14ac:dyDescent="0.2">
      <c r="A665" s="1"/>
      <c r="B665" s="1"/>
      <c r="C665" s="29"/>
      <c r="D665" s="1"/>
      <c r="E665" s="1"/>
      <c r="F665" s="1"/>
      <c r="G665" s="1"/>
      <c r="H665" s="1"/>
      <c r="I665" s="1"/>
      <c r="J665" s="1"/>
      <c r="K665" s="1"/>
    </row>
    <row r="666" spans="1:11" ht="12.75" x14ac:dyDescent="0.2">
      <c r="A666" s="1"/>
      <c r="B666" s="1"/>
      <c r="C666" s="29"/>
      <c r="D666" s="1"/>
      <c r="E666" s="1"/>
      <c r="F666" s="1"/>
      <c r="G666" s="1"/>
      <c r="H666" s="1"/>
      <c r="I666" s="1"/>
      <c r="J666" s="1"/>
      <c r="K666" s="1"/>
    </row>
    <row r="667" spans="1:11" ht="12.75" x14ac:dyDescent="0.2">
      <c r="A667" s="1"/>
      <c r="B667" s="1"/>
      <c r="C667" s="29"/>
      <c r="D667" s="1"/>
      <c r="E667" s="1"/>
      <c r="F667" s="1"/>
      <c r="G667" s="1"/>
      <c r="H667" s="1"/>
      <c r="I667" s="1"/>
      <c r="J667" s="1"/>
      <c r="K667" s="1"/>
    </row>
    <row r="668" spans="1:11" ht="12.75" x14ac:dyDescent="0.2">
      <c r="A668" s="1"/>
      <c r="B668" s="1"/>
      <c r="C668" s="29"/>
      <c r="D668" s="1"/>
      <c r="E668" s="1"/>
      <c r="F668" s="1"/>
      <c r="G668" s="1"/>
      <c r="H668" s="1"/>
      <c r="I668" s="1"/>
      <c r="J668" s="1"/>
      <c r="K668" s="1"/>
    </row>
    <row r="669" spans="1:11" ht="12.75" x14ac:dyDescent="0.2">
      <c r="A669" s="1"/>
      <c r="B669" s="1"/>
      <c r="C669" s="29"/>
      <c r="D669" s="1"/>
      <c r="E669" s="1"/>
      <c r="F669" s="1"/>
      <c r="G669" s="1"/>
      <c r="H669" s="1"/>
      <c r="I669" s="1"/>
      <c r="J669" s="1"/>
      <c r="K669" s="1"/>
    </row>
    <row r="670" spans="1:11" ht="12.75" x14ac:dyDescent="0.2">
      <c r="A670" s="1"/>
      <c r="B670" s="1"/>
      <c r="C670" s="29"/>
      <c r="D670" s="1"/>
      <c r="E670" s="1"/>
      <c r="F670" s="1"/>
      <c r="G670" s="1"/>
      <c r="H670" s="1"/>
      <c r="I670" s="1"/>
      <c r="J670" s="1"/>
      <c r="K670" s="1"/>
    </row>
    <row r="671" spans="1:11" ht="12.75" x14ac:dyDescent="0.2">
      <c r="A671" s="1"/>
      <c r="B671" s="1"/>
      <c r="C671" s="29"/>
      <c r="D671" s="1"/>
      <c r="E671" s="1"/>
      <c r="F671" s="1"/>
      <c r="G671" s="1"/>
      <c r="H671" s="1"/>
      <c r="I671" s="1"/>
      <c r="J671" s="1"/>
      <c r="K671" s="1"/>
    </row>
    <row r="672" spans="1:11" ht="12.75" x14ac:dyDescent="0.2">
      <c r="A672" s="1"/>
      <c r="B672" s="1"/>
      <c r="C672" s="29"/>
      <c r="D672" s="1"/>
      <c r="E672" s="1"/>
      <c r="F672" s="1"/>
      <c r="G672" s="1"/>
      <c r="H672" s="1"/>
      <c r="I672" s="1"/>
      <c r="J672" s="1"/>
      <c r="K672" s="1"/>
    </row>
    <row r="673" spans="1:11" ht="12.75" x14ac:dyDescent="0.2">
      <c r="A673" s="1"/>
      <c r="B673" s="1"/>
      <c r="C673" s="29"/>
      <c r="D673" s="1"/>
      <c r="E673" s="1"/>
      <c r="F673" s="1"/>
      <c r="G673" s="1"/>
      <c r="H673" s="1"/>
      <c r="I673" s="1"/>
      <c r="J673" s="1"/>
      <c r="K673" s="1"/>
    </row>
    <row r="674" spans="1:11" ht="12.75" x14ac:dyDescent="0.2">
      <c r="A674" s="1"/>
      <c r="B674" s="1"/>
      <c r="C674" s="29"/>
      <c r="D674" s="1"/>
      <c r="E674" s="1"/>
      <c r="F674" s="1"/>
      <c r="G674" s="1"/>
      <c r="H674" s="1"/>
      <c r="I674" s="1"/>
      <c r="J674" s="1"/>
      <c r="K674" s="1"/>
    </row>
    <row r="675" spans="1:11" ht="12.75" x14ac:dyDescent="0.2">
      <c r="A675" s="1"/>
      <c r="B675" s="1"/>
      <c r="C675" s="29"/>
      <c r="D675" s="1"/>
      <c r="E675" s="1"/>
      <c r="F675" s="1"/>
      <c r="G675" s="1"/>
      <c r="H675" s="1"/>
      <c r="I675" s="1"/>
      <c r="J675" s="1"/>
      <c r="K675" s="1"/>
    </row>
    <row r="676" spans="1:11" ht="12.75" x14ac:dyDescent="0.2">
      <c r="A676" s="1"/>
      <c r="B676" s="1"/>
      <c r="C676" s="29"/>
      <c r="D676" s="1"/>
      <c r="E676" s="1"/>
      <c r="F676" s="1"/>
      <c r="G676" s="1"/>
      <c r="H676" s="1"/>
      <c r="I676" s="1"/>
      <c r="J676" s="1"/>
      <c r="K676" s="1"/>
    </row>
    <row r="677" spans="1:11" ht="12.75" x14ac:dyDescent="0.2">
      <c r="A677" s="1"/>
      <c r="B677" s="1"/>
      <c r="C677" s="29"/>
      <c r="D677" s="1"/>
      <c r="E677" s="1"/>
      <c r="F677" s="1"/>
      <c r="G677" s="1"/>
      <c r="H677" s="1"/>
      <c r="I677" s="1"/>
      <c r="J677" s="1"/>
      <c r="K677" s="1"/>
    </row>
    <row r="678" spans="1:11" ht="12.75" x14ac:dyDescent="0.2">
      <c r="A678" s="1"/>
      <c r="B678" s="1"/>
      <c r="C678" s="29"/>
      <c r="D678" s="1"/>
      <c r="E678" s="1"/>
      <c r="F678" s="1"/>
      <c r="G678" s="1"/>
      <c r="H678" s="1"/>
      <c r="I678" s="1"/>
      <c r="J678" s="1"/>
      <c r="K678" s="1"/>
    </row>
    <row r="679" spans="1:11" ht="12.75" x14ac:dyDescent="0.2">
      <c r="A679" s="1"/>
      <c r="B679" s="1"/>
      <c r="C679" s="29"/>
      <c r="D679" s="1"/>
      <c r="E679" s="1"/>
      <c r="F679" s="1"/>
      <c r="G679" s="1"/>
      <c r="H679" s="1"/>
      <c r="I679" s="1"/>
      <c r="J679" s="1"/>
      <c r="K679" s="1"/>
    </row>
    <row r="680" spans="1:11" ht="12.75" x14ac:dyDescent="0.2">
      <c r="A680" s="1"/>
      <c r="B680" s="1"/>
      <c r="C680" s="29"/>
      <c r="D680" s="1"/>
      <c r="E680" s="1"/>
      <c r="F680" s="1"/>
      <c r="G680" s="1"/>
      <c r="H680" s="1"/>
      <c r="I680" s="1"/>
      <c r="J680" s="1"/>
      <c r="K680" s="1"/>
    </row>
    <row r="681" spans="1:11" ht="12.75" x14ac:dyDescent="0.2">
      <c r="A681" s="1"/>
      <c r="B681" s="1"/>
      <c r="C681" s="29"/>
      <c r="D681" s="1"/>
      <c r="E681" s="1"/>
      <c r="F681" s="1"/>
      <c r="G681" s="1"/>
      <c r="H681" s="1"/>
      <c r="I681" s="1"/>
      <c r="J681" s="1"/>
      <c r="K681" s="1"/>
    </row>
    <row r="682" spans="1:11" ht="12.75" x14ac:dyDescent="0.2">
      <c r="A682" s="1"/>
      <c r="B682" s="1"/>
      <c r="C682" s="29"/>
      <c r="D682" s="1"/>
      <c r="E682" s="1"/>
      <c r="F682" s="1"/>
      <c r="G682" s="1"/>
      <c r="H682" s="1"/>
      <c r="I682" s="1"/>
      <c r="J682" s="1"/>
      <c r="K682" s="1"/>
    </row>
    <row r="683" spans="1:11" ht="12.75" x14ac:dyDescent="0.2">
      <c r="A683" s="1"/>
      <c r="B683" s="1"/>
      <c r="C683" s="29"/>
      <c r="D683" s="1"/>
      <c r="E683" s="1"/>
      <c r="F683" s="1"/>
      <c r="G683" s="1"/>
      <c r="H683" s="1"/>
      <c r="I683" s="1"/>
      <c r="J683" s="1"/>
      <c r="K683" s="1"/>
    </row>
    <row r="684" spans="1:11" ht="12.75" x14ac:dyDescent="0.2">
      <c r="A684" s="1"/>
      <c r="B684" s="1"/>
      <c r="C684" s="29"/>
      <c r="D684" s="1"/>
      <c r="E684" s="1"/>
      <c r="F684" s="1"/>
      <c r="G684" s="1"/>
      <c r="H684" s="1"/>
      <c r="I684" s="1"/>
      <c r="J684" s="1"/>
      <c r="K684" s="1"/>
    </row>
    <row r="685" spans="1:11" ht="12.75" x14ac:dyDescent="0.2">
      <c r="A685" s="1"/>
      <c r="B685" s="1"/>
      <c r="C685" s="29"/>
      <c r="D685" s="1"/>
      <c r="E685" s="1"/>
      <c r="F685" s="1"/>
      <c r="G685" s="1"/>
      <c r="H685" s="1"/>
      <c r="I685" s="1"/>
      <c r="J685" s="1"/>
      <c r="K685" s="1"/>
    </row>
    <row r="686" spans="1:11" ht="12.75" x14ac:dyDescent="0.2">
      <c r="A686" s="1"/>
      <c r="B686" s="1"/>
      <c r="C686" s="29"/>
      <c r="D686" s="1"/>
      <c r="E686" s="1"/>
      <c r="F686" s="1"/>
      <c r="G686" s="1"/>
      <c r="H686" s="1"/>
      <c r="I686" s="1"/>
      <c r="J686" s="1"/>
      <c r="K686" s="1"/>
    </row>
    <row r="687" spans="1:11" ht="12.75" x14ac:dyDescent="0.2">
      <c r="A687" s="1"/>
      <c r="B687" s="1"/>
      <c r="C687" s="29"/>
      <c r="D687" s="1"/>
      <c r="E687" s="1"/>
      <c r="F687" s="1"/>
      <c r="G687" s="1"/>
      <c r="H687" s="1"/>
      <c r="I687" s="1"/>
      <c r="J687" s="1"/>
      <c r="K687" s="1"/>
    </row>
    <row r="688" spans="1:11" ht="12.75" x14ac:dyDescent="0.2">
      <c r="A688" s="1"/>
      <c r="B688" s="1"/>
      <c r="C688" s="29"/>
      <c r="D688" s="1"/>
      <c r="E688" s="1"/>
      <c r="F688" s="1"/>
      <c r="G688" s="1"/>
      <c r="H688" s="1"/>
      <c r="I688" s="1"/>
      <c r="J688" s="1"/>
      <c r="K688" s="1"/>
    </row>
    <row r="689" spans="1:11" ht="12.75" x14ac:dyDescent="0.2">
      <c r="A689" s="1"/>
      <c r="B689" s="1"/>
      <c r="C689" s="29"/>
      <c r="D689" s="1"/>
      <c r="E689" s="1"/>
      <c r="F689" s="1"/>
      <c r="G689" s="1"/>
      <c r="H689" s="1"/>
      <c r="I689" s="1"/>
      <c r="J689" s="1"/>
      <c r="K689" s="1"/>
    </row>
    <row r="690" spans="1:11" ht="12.75" x14ac:dyDescent="0.2">
      <c r="A690" s="1"/>
      <c r="B690" s="1"/>
      <c r="C690" s="29"/>
      <c r="D690" s="1"/>
      <c r="E690" s="1"/>
      <c r="F690" s="1"/>
      <c r="G690" s="1"/>
      <c r="H690" s="1"/>
      <c r="I690" s="1"/>
      <c r="J690" s="1"/>
      <c r="K690" s="1"/>
    </row>
    <row r="691" spans="1:11" ht="12.75" x14ac:dyDescent="0.2">
      <c r="A691" s="1"/>
      <c r="B691" s="1"/>
      <c r="C691" s="29"/>
      <c r="D691" s="1"/>
      <c r="E691" s="1"/>
      <c r="F691" s="1"/>
      <c r="G691" s="1"/>
      <c r="H691" s="1"/>
      <c r="I691" s="1"/>
      <c r="J691" s="1"/>
      <c r="K691" s="1"/>
    </row>
    <row r="692" spans="1:11" ht="12.75" x14ac:dyDescent="0.2">
      <c r="A692" s="1"/>
      <c r="B692" s="1"/>
      <c r="C692" s="29"/>
      <c r="D692" s="1"/>
      <c r="E692" s="1"/>
      <c r="F692" s="1"/>
      <c r="G692" s="1"/>
      <c r="H692" s="1"/>
      <c r="I692" s="1"/>
      <c r="J692" s="1"/>
      <c r="K692" s="1"/>
    </row>
    <row r="693" spans="1:11" ht="12.75" x14ac:dyDescent="0.2">
      <c r="A693" s="1"/>
      <c r="B693" s="1"/>
      <c r="C693" s="29"/>
      <c r="D693" s="1"/>
      <c r="E693" s="1"/>
      <c r="F693" s="1"/>
      <c r="G693" s="1"/>
      <c r="H693" s="1"/>
      <c r="I693" s="1"/>
      <c r="J693" s="1"/>
      <c r="K693" s="1"/>
    </row>
    <row r="694" spans="1:11" ht="12.75" x14ac:dyDescent="0.2">
      <c r="A694" s="1"/>
      <c r="B694" s="1"/>
      <c r="C694" s="29"/>
      <c r="D694" s="1"/>
      <c r="E694" s="1"/>
      <c r="F694" s="1"/>
      <c r="G694" s="1"/>
      <c r="H694" s="1"/>
      <c r="I694" s="1"/>
      <c r="J694" s="1"/>
      <c r="K694" s="1"/>
    </row>
    <row r="695" spans="1:11" ht="12.75" x14ac:dyDescent="0.2">
      <c r="A695" s="1"/>
      <c r="B695" s="1"/>
      <c r="C695" s="29"/>
      <c r="D695" s="1"/>
      <c r="E695" s="1"/>
      <c r="F695" s="1"/>
      <c r="G695" s="1"/>
      <c r="H695" s="1"/>
      <c r="I695" s="1"/>
      <c r="J695" s="1"/>
      <c r="K695" s="1"/>
    </row>
    <row r="696" spans="1:11" ht="12.75" x14ac:dyDescent="0.2">
      <c r="A696" s="1"/>
      <c r="B696" s="1"/>
      <c r="C696" s="29"/>
      <c r="D696" s="1"/>
      <c r="E696" s="1"/>
      <c r="F696" s="1"/>
      <c r="G696" s="1"/>
      <c r="H696" s="1"/>
      <c r="I696" s="1"/>
      <c r="J696" s="1"/>
      <c r="K696" s="1"/>
    </row>
    <row r="697" spans="1:11" ht="12.75" x14ac:dyDescent="0.2">
      <c r="A697" s="1"/>
      <c r="B697" s="1"/>
      <c r="C697" s="29"/>
      <c r="D697" s="1"/>
      <c r="E697" s="1"/>
      <c r="F697" s="1"/>
      <c r="G697" s="1"/>
      <c r="H697" s="1"/>
      <c r="I697" s="1"/>
      <c r="J697" s="1"/>
      <c r="K697" s="1"/>
    </row>
    <row r="698" spans="1:11" ht="12.75" x14ac:dyDescent="0.2">
      <c r="A698" s="1"/>
      <c r="B698" s="1"/>
      <c r="C698" s="29"/>
      <c r="D698" s="1"/>
      <c r="E698" s="1"/>
      <c r="F698" s="1"/>
      <c r="G698" s="1"/>
      <c r="H698" s="1"/>
      <c r="I698" s="1"/>
      <c r="J698" s="1"/>
      <c r="K698" s="1"/>
    </row>
    <row r="699" spans="1:11" ht="12.75" x14ac:dyDescent="0.2">
      <c r="A699" s="1"/>
      <c r="B699" s="1"/>
      <c r="C699" s="29"/>
      <c r="D699" s="1"/>
      <c r="E699" s="1"/>
      <c r="F699" s="1"/>
      <c r="G699" s="1"/>
      <c r="H699" s="1"/>
      <c r="I699" s="1"/>
      <c r="J699" s="1"/>
      <c r="K699" s="1"/>
    </row>
    <row r="700" spans="1:11" ht="12.75" x14ac:dyDescent="0.2">
      <c r="A700" s="1"/>
      <c r="B700" s="1"/>
      <c r="C700" s="29"/>
      <c r="D700" s="1"/>
      <c r="E700" s="1"/>
      <c r="F700" s="1"/>
      <c r="G700" s="1"/>
      <c r="H700" s="1"/>
      <c r="I700" s="1"/>
      <c r="J700" s="1"/>
      <c r="K700" s="1"/>
    </row>
    <row r="701" spans="1:11" ht="12.75" x14ac:dyDescent="0.2">
      <c r="A701" s="1"/>
      <c r="B701" s="1"/>
      <c r="C701" s="29"/>
      <c r="D701" s="1"/>
      <c r="E701" s="1"/>
      <c r="F701" s="1"/>
      <c r="G701" s="1"/>
      <c r="H701" s="1"/>
      <c r="I701" s="1"/>
      <c r="J701" s="1"/>
      <c r="K701" s="1"/>
    </row>
    <row r="702" spans="1:11" ht="12.75" x14ac:dyDescent="0.2">
      <c r="A702" s="1"/>
      <c r="B702" s="1"/>
      <c r="C702" s="29"/>
      <c r="D702" s="1"/>
      <c r="E702" s="1"/>
      <c r="F702" s="1"/>
      <c r="G702" s="1"/>
      <c r="H702" s="1"/>
      <c r="I702" s="1"/>
      <c r="J702" s="1"/>
      <c r="K702" s="1"/>
    </row>
    <row r="703" spans="1:11" ht="12.75" x14ac:dyDescent="0.2">
      <c r="A703" s="1"/>
      <c r="B703" s="1"/>
      <c r="C703" s="29"/>
      <c r="D703" s="1"/>
      <c r="E703" s="1"/>
      <c r="F703" s="1"/>
      <c r="G703" s="1"/>
      <c r="H703" s="1"/>
      <c r="I703" s="1"/>
      <c r="J703" s="1"/>
      <c r="K703" s="1"/>
    </row>
    <row r="704" spans="1:11" ht="12.75" x14ac:dyDescent="0.2">
      <c r="A704" s="1"/>
      <c r="B704" s="1"/>
      <c r="C704" s="29"/>
      <c r="D704" s="1"/>
      <c r="E704" s="1"/>
      <c r="F704" s="1"/>
      <c r="G704" s="1"/>
      <c r="H704" s="1"/>
      <c r="I704" s="1"/>
      <c r="J704" s="1"/>
      <c r="K704" s="1"/>
    </row>
    <row r="705" spans="1:11" ht="12.75" x14ac:dyDescent="0.2">
      <c r="A705" s="1"/>
      <c r="B705" s="1"/>
      <c r="C705" s="29"/>
      <c r="D705" s="1"/>
      <c r="E705" s="1"/>
      <c r="F705" s="1"/>
      <c r="G705" s="1"/>
      <c r="H705" s="1"/>
      <c r="I705" s="1"/>
      <c r="J705" s="1"/>
      <c r="K705" s="1"/>
    </row>
    <row r="706" spans="1:11" ht="12.75" x14ac:dyDescent="0.2">
      <c r="A706" s="1"/>
      <c r="B706" s="1"/>
      <c r="C706" s="29"/>
      <c r="D706" s="1"/>
      <c r="E706" s="1"/>
      <c r="F706" s="1"/>
      <c r="G706" s="1"/>
      <c r="H706" s="1"/>
      <c r="I706" s="1"/>
      <c r="J706" s="1"/>
      <c r="K706" s="1"/>
    </row>
    <row r="707" spans="1:11" ht="12.75" x14ac:dyDescent="0.2">
      <c r="A707" s="1"/>
      <c r="B707" s="1"/>
      <c r="C707" s="29"/>
      <c r="D707" s="1"/>
      <c r="E707" s="1"/>
      <c r="F707" s="1"/>
      <c r="G707" s="1"/>
      <c r="H707" s="1"/>
      <c r="I707" s="1"/>
      <c r="J707" s="1"/>
      <c r="K707" s="1"/>
    </row>
    <row r="708" spans="1:11" ht="12.75" x14ac:dyDescent="0.2">
      <c r="A708" s="1"/>
      <c r="B708" s="1"/>
      <c r="C708" s="29"/>
      <c r="D708" s="1"/>
      <c r="E708" s="1"/>
      <c r="F708" s="1"/>
      <c r="G708" s="1"/>
      <c r="H708" s="1"/>
      <c r="I708" s="1"/>
      <c r="J708" s="1"/>
      <c r="K708" s="1"/>
    </row>
    <row r="709" spans="1:11" ht="12.75" x14ac:dyDescent="0.2">
      <c r="A709" s="1"/>
      <c r="B709" s="1"/>
      <c r="C709" s="29"/>
      <c r="D709" s="1"/>
      <c r="E709" s="1"/>
      <c r="F709" s="1"/>
      <c r="G709" s="1"/>
      <c r="H709" s="1"/>
      <c r="I709" s="1"/>
      <c r="J709" s="1"/>
      <c r="K709" s="1"/>
    </row>
    <row r="710" spans="1:11" ht="12.75" x14ac:dyDescent="0.2">
      <c r="A710" s="1"/>
      <c r="B710" s="1"/>
      <c r="C710" s="29"/>
      <c r="D710" s="1"/>
      <c r="E710" s="1"/>
      <c r="F710" s="1"/>
      <c r="G710" s="1"/>
      <c r="H710" s="1"/>
      <c r="I710" s="1"/>
      <c r="J710" s="1"/>
      <c r="K710" s="1"/>
    </row>
    <row r="711" spans="1:11" ht="12.75" x14ac:dyDescent="0.2">
      <c r="A711" s="1"/>
      <c r="B711" s="1"/>
      <c r="C711" s="29"/>
      <c r="D711" s="1"/>
      <c r="E711" s="1"/>
      <c r="F711" s="1"/>
      <c r="G711" s="1"/>
      <c r="H711" s="1"/>
      <c r="I711" s="1"/>
      <c r="J711" s="1"/>
      <c r="K711" s="1"/>
    </row>
    <row r="712" spans="1:11" ht="12.75" x14ac:dyDescent="0.2">
      <c r="A712" s="1"/>
      <c r="B712" s="1"/>
      <c r="C712" s="29"/>
      <c r="D712" s="1"/>
      <c r="E712" s="1"/>
      <c r="F712" s="1"/>
      <c r="G712" s="1"/>
      <c r="H712" s="1"/>
      <c r="I712" s="1"/>
      <c r="J712" s="1"/>
      <c r="K712" s="1"/>
    </row>
    <row r="713" spans="1:11" ht="12.75" x14ac:dyDescent="0.2">
      <c r="A713" s="1"/>
      <c r="B713" s="1"/>
      <c r="C713" s="29"/>
      <c r="D713" s="1"/>
      <c r="E713" s="1"/>
      <c r="F713" s="1"/>
      <c r="G713" s="1"/>
      <c r="H713" s="1"/>
      <c r="I713" s="1"/>
      <c r="J713" s="1"/>
      <c r="K713" s="1"/>
    </row>
    <row r="714" spans="1:11" ht="12.75" x14ac:dyDescent="0.2">
      <c r="A714" s="1"/>
      <c r="B714" s="1"/>
      <c r="C714" s="29"/>
      <c r="D714" s="1"/>
      <c r="E714" s="1"/>
      <c r="F714" s="1"/>
      <c r="G714" s="1"/>
      <c r="H714" s="1"/>
      <c r="I714" s="1"/>
      <c r="J714" s="1"/>
      <c r="K714" s="1"/>
    </row>
    <row r="715" spans="1:11" ht="12.75" x14ac:dyDescent="0.2">
      <c r="A715" s="1"/>
      <c r="B715" s="1"/>
      <c r="C715" s="29"/>
      <c r="D715" s="1"/>
      <c r="E715" s="1"/>
      <c r="F715" s="1"/>
      <c r="G715" s="1"/>
      <c r="H715" s="1"/>
      <c r="I715" s="1"/>
      <c r="J715" s="1"/>
      <c r="K715" s="1"/>
    </row>
    <row r="716" spans="1:11" ht="12.75" x14ac:dyDescent="0.2">
      <c r="A716" s="1"/>
      <c r="B716" s="1"/>
      <c r="C716" s="29"/>
      <c r="D716" s="1"/>
      <c r="E716" s="1"/>
      <c r="F716" s="1"/>
      <c r="G716" s="1"/>
      <c r="H716" s="1"/>
      <c r="I716" s="1"/>
      <c r="J716" s="1"/>
      <c r="K716" s="1"/>
    </row>
    <row r="717" spans="1:11" ht="12.75" x14ac:dyDescent="0.2">
      <c r="A717" s="1"/>
      <c r="B717" s="1"/>
      <c r="C717" s="29"/>
      <c r="D717" s="1"/>
      <c r="E717" s="1"/>
      <c r="F717" s="1"/>
      <c r="G717" s="1"/>
      <c r="H717" s="1"/>
      <c r="I717" s="1"/>
      <c r="J717" s="1"/>
      <c r="K717" s="1"/>
    </row>
    <row r="718" spans="1:11" ht="12.75" x14ac:dyDescent="0.2">
      <c r="A718" s="1"/>
      <c r="B718" s="1"/>
      <c r="C718" s="29"/>
      <c r="D718" s="1"/>
      <c r="E718" s="1"/>
      <c r="F718" s="1"/>
      <c r="G718" s="1"/>
      <c r="H718" s="1"/>
      <c r="I718" s="1"/>
      <c r="J718" s="1"/>
      <c r="K718" s="1"/>
    </row>
    <row r="719" spans="1:11" ht="12.75" x14ac:dyDescent="0.2">
      <c r="A719" s="1"/>
      <c r="B719" s="1"/>
      <c r="C719" s="29"/>
      <c r="D719" s="1"/>
      <c r="E719" s="1"/>
      <c r="F719" s="1"/>
      <c r="G719" s="1"/>
      <c r="H719" s="1"/>
      <c r="I719" s="1"/>
      <c r="J719" s="1"/>
      <c r="K719" s="1"/>
    </row>
    <row r="720" spans="1:11" ht="12.75" x14ac:dyDescent="0.2">
      <c r="A720" s="1"/>
      <c r="B720" s="1"/>
      <c r="C720" s="29"/>
      <c r="D720" s="1"/>
      <c r="E720" s="1"/>
      <c r="F720" s="1"/>
      <c r="G720" s="1"/>
      <c r="H720" s="1"/>
      <c r="I720" s="1"/>
      <c r="J720" s="1"/>
      <c r="K720" s="1"/>
    </row>
    <row r="721" spans="1:11" ht="12.75" x14ac:dyDescent="0.2">
      <c r="A721" s="1"/>
      <c r="B721" s="1"/>
      <c r="C721" s="29"/>
      <c r="D721" s="1"/>
      <c r="E721" s="1"/>
      <c r="F721" s="1"/>
      <c r="G721" s="1"/>
      <c r="H721" s="1"/>
      <c r="I721" s="1"/>
      <c r="J721" s="1"/>
      <c r="K721" s="1"/>
    </row>
    <row r="722" spans="1:11" ht="12.75" x14ac:dyDescent="0.2">
      <c r="A722" s="1"/>
      <c r="B722" s="1"/>
      <c r="C722" s="29"/>
      <c r="D722" s="1"/>
      <c r="E722" s="1"/>
      <c r="F722" s="1"/>
      <c r="G722" s="1"/>
      <c r="H722" s="1"/>
      <c r="I722" s="1"/>
      <c r="J722" s="1"/>
      <c r="K722" s="1"/>
    </row>
    <row r="723" spans="1:11" ht="12.75" x14ac:dyDescent="0.2">
      <c r="A723" s="1"/>
      <c r="B723" s="1"/>
      <c r="C723" s="29"/>
      <c r="D723" s="1"/>
      <c r="E723" s="1"/>
      <c r="F723" s="1"/>
      <c r="G723" s="1"/>
      <c r="H723" s="1"/>
      <c r="I723" s="1"/>
      <c r="J723" s="1"/>
      <c r="K723" s="1"/>
    </row>
    <row r="724" spans="1:11" ht="12.75" x14ac:dyDescent="0.2">
      <c r="A724" s="1"/>
      <c r="B724" s="1"/>
      <c r="C724" s="29"/>
      <c r="D724" s="1"/>
      <c r="E724" s="1"/>
      <c r="F724" s="1"/>
      <c r="G724" s="1"/>
      <c r="H724" s="1"/>
      <c r="I724" s="1"/>
      <c r="J724" s="1"/>
      <c r="K724" s="1"/>
    </row>
    <row r="725" spans="1:11" ht="12.75" x14ac:dyDescent="0.2">
      <c r="A725" s="1"/>
      <c r="B725" s="1"/>
      <c r="C725" s="29"/>
      <c r="D725" s="1"/>
      <c r="E725" s="1"/>
      <c r="F725" s="1"/>
      <c r="G725" s="1"/>
      <c r="H725" s="1"/>
      <c r="I725" s="1"/>
      <c r="J725" s="1"/>
      <c r="K725" s="1"/>
    </row>
    <row r="726" spans="1:11" ht="12.75" x14ac:dyDescent="0.2">
      <c r="A726" s="1"/>
      <c r="B726" s="1"/>
      <c r="C726" s="29"/>
      <c r="D726" s="1"/>
      <c r="E726" s="1"/>
      <c r="F726" s="1"/>
      <c r="G726" s="1"/>
      <c r="H726" s="1"/>
      <c r="I726" s="1"/>
      <c r="J726" s="1"/>
      <c r="K726" s="1"/>
    </row>
    <row r="727" spans="1:11" ht="12.75" x14ac:dyDescent="0.2">
      <c r="A727" s="1"/>
      <c r="B727" s="1"/>
      <c r="C727" s="29"/>
      <c r="D727" s="1"/>
      <c r="E727" s="1"/>
      <c r="F727" s="1"/>
      <c r="G727" s="1"/>
      <c r="H727" s="1"/>
      <c r="I727" s="1"/>
      <c r="J727" s="1"/>
      <c r="K727" s="1"/>
    </row>
    <row r="728" spans="1:11" ht="12.75" x14ac:dyDescent="0.2">
      <c r="A728" s="1"/>
      <c r="B728" s="1"/>
      <c r="C728" s="29"/>
      <c r="D728" s="1"/>
      <c r="E728" s="1"/>
      <c r="F728" s="1"/>
      <c r="G728" s="1"/>
      <c r="H728" s="1"/>
      <c r="I728" s="1"/>
      <c r="J728" s="1"/>
      <c r="K728" s="1"/>
    </row>
    <row r="729" spans="1:11" ht="12.75" x14ac:dyDescent="0.2">
      <c r="A729" s="1"/>
      <c r="B729" s="1"/>
      <c r="C729" s="29"/>
      <c r="D729" s="1"/>
      <c r="E729" s="1"/>
      <c r="F729" s="1"/>
      <c r="G729" s="1"/>
      <c r="H729" s="1"/>
      <c r="I729" s="1"/>
      <c r="J729" s="1"/>
      <c r="K729" s="1"/>
    </row>
    <row r="730" spans="1:11" ht="12.75" x14ac:dyDescent="0.2">
      <c r="A730" s="1"/>
      <c r="B730" s="1"/>
      <c r="C730" s="29"/>
      <c r="D730" s="1"/>
      <c r="E730" s="1"/>
      <c r="F730" s="1"/>
      <c r="G730" s="1"/>
      <c r="H730" s="1"/>
      <c r="I730" s="1"/>
      <c r="J730" s="1"/>
      <c r="K730" s="1"/>
    </row>
    <row r="731" spans="1:11" ht="12.75" x14ac:dyDescent="0.2">
      <c r="A731" s="1"/>
      <c r="B731" s="1"/>
      <c r="C731" s="29"/>
      <c r="D731" s="1"/>
      <c r="E731" s="1"/>
      <c r="F731" s="1"/>
      <c r="G731" s="1"/>
      <c r="H731" s="1"/>
      <c r="I731" s="1"/>
      <c r="J731" s="1"/>
      <c r="K731" s="1"/>
    </row>
    <row r="732" spans="1:11" ht="12.75" x14ac:dyDescent="0.2">
      <c r="A732" s="1"/>
      <c r="B732" s="1"/>
      <c r="C732" s="29"/>
      <c r="D732" s="1"/>
      <c r="E732" s="1"/>
      <c r="F732" s="1"/>
      <c r="G732" s="1"/>
      <c r="H732" s="1"/>
      <c r="I732" s="1"/>
      <c r="J732" s="1"/>
      <c r="K732" s="1"/>
    </row>
    <row r="733" spans="1:11" ht="12.75" x14ac:dyDescent="0.2">
      <c r="A733" s="1"/>
      <c r="B733" s="1"/>
      <c r="C733" s="29"/>
      <c r="D733" s="1"/>
      <c r="E733" s="1"/>
      <c r="F733" s="1"/>
      <c r="G733" s="1"/>
      <c r="H733" s="1"/>
      <c r="I733" s="1"/>
      <c r="J733" s="1"/>
      <c r="K733" s="1"/>
    </row>
    <row r="734" spans="1:11" ht="12.75" x14ac:dyDescent="0.2">
      <c r="A734" s="1"/>
      <c r="B734" s="1"/>
      <c r="C734" s="29"/>
      <c r="D734" s="1"/>
      <c r="E734" s="1"/>
      <c r="F734" s="1"/>
      <c r="G734" s="1"/>
      <c r="H734" s="1"/>
      <c r="I734" s="1"/>
      <c r="J734" s="1"/>
      <c r="K734" s="1"/>
    </row>
    <row r="735" spans="1:11" ht="12.75" x14ac:dyDescent="0.2">
      <c r="A735" s="1"/>
      <c r="B735" s="1"/>
      <c r="C735" s="29"/>
      <c r="D735" s="1"/>
      <c r="E735" s="1"/>
      <c r="F735" s="1"/>
      <c r="G735" s="1"/>
      <c r="H735" s="1"/>
      <c r="I735" s="1"/>
      <c r="J735" s="1"/>
      <c r="K735" s="1"/>
    </row>
    <row r="736" spans="1:11" ht="12.75" x14ac:dyDescent="0.2">
      <c r="A736" s="1"/>
      <c r="B736" s="1"/>
      <c r="C736" s="29"/>
      <c r="D736" s="1"/>
      <c r="E736" s="1"/>
      <c r="F736" s="1"/>
      <c r="G736" s="1"/>
      <c r="H736" s="1"/>
      <c r="I736" s="1"/>
      <c r="J736" s="1"/>
      <c r="K736" s="1"/>
    </row>
    <row r="737" spans="1:11" ht="12.75" x14ac:dyDescent="0.2">
      <c r="A737" s="1"/>
      <c r="B737" s="1"/>
      <c r="C737" s="29"/>
      <c r="D737" s="1"/>
      <c r="E737" s="1"/>
      <c r="F737" s="1"/>
      <c r="G737" s="1"/>
      <c r="H737" s="1"/>
      <c r="I737" s="1"/>
      <c r="J737" s="1"/>
      <c r="K737" s="1"/>
    </row>
    <row r="738" spans="1:11" ht="12.75" x14ac:dyDescent="0.2">
      <c r="A738" s="1"/>
      <c r="B738" s="1"/>
      <c r="C738" s="29"/>
      <c r="D738" s="1"/>
      <c r="E738" s="1"/>
      <c r="F738" s="1"/>
      <c r="G738" s="1"/>
      <c r="H738" s="1"/>
      <c r="I738" s="1"/>
      <c r="J738" s="1"/>
      <c r="K738" s="1"/>
    </row>
    <row r="739" spans="1:11" ht="12.75" x14ac:dyDescent="0.2">
      <c r="A739" s="1"/>
      <c r="B739" s="1"/>
      <c r="C739" s="29"/>
      <c r="D739" s="1"/>
      <c r="E739" s="1"/>
      <c r="F739" s="1"/>
      <c r="G739" s="1"/>
      <c r="H739" s="1"/>
      <c r="I739" s="1"/>
      <c r="J739" s="1"/>
      <c r="K739" s="1"/>
    </row>
    <row r="740" spans="1:11" ht="12.75" x14ac:dyDescent="0.2">
      <c r="A740" s="1"/>
      <c r="B740" s="1"/>
      <c r="C740" s="29"/>
      <c r="D740" s="1"/>
      <c r="E740" s="1"/>
      <c r="F740" s="1"/>
      <c r="G740" s="1"/>
      <c r="H740" s="1"/>
      <c r="I740" s="1"/>
      <c r="J740" s="1"/>
      <c r="K740" s="1"/>
    </row>
    <row r="741" spans="1:11" ht="12.75" x14ac:dyDescent="0.2">
      <c r="A741" s="1"/>
      <c r="B741" s="1"/>
      <c r="C741" s="29"/>
      <c r="D741" s="1"/>
      <c r="E741" s="1"/>
      <c r="F741" s="1"/>
      <c r="G741" s="1"/>
      <c r="H741" s="1"/>
      <c r="I741" s="1"/>
      <c r="J741" s="1"/>
      <c r="K741" s="1"/>
    </row>
    <row r="742" spans="1:11" ht="12.75" x14ac:dyDescent="0.2">
      <c r="A742" s="1"/>
      <c r="B742" s="1"/>
      <c r="C742" s="29"/>
      <c r="D742" s="1"/>
      <c r="E742" s="1"/>
      <c r="F742" s="1"/>
      <c r="G742" s="1"/>
      <c r="H742" s="1"/>
      <c r="I742" s="1"/>
      <c r="J742" s="1"/>
      <c r="K742" s="1"/>
    </row>
    <row r="743" spans="1:11" ht="12.75" x14ac:dyDescent="0.2">
      <c r="A743" s="1"/>
      <c r="B743" s="1"/>
      <c r="C743" s="29"/>
      <c r="D743" s="1"/>
      <c r="E743" s="1"/>
      <c r="F743" s="1"/>
      <c r="G743" s="1"/>
      <c r="H743" s="1"/>
      <c r="I743" s="1"/>
      <c r="J743" s="1"/>
      <c r="K743" s="1"/>
    </row>
    <row r="744" spans="1:11" ht="12.75" x14ac:dyDescent="0.2">
      <c r="A744" s="1"/>
      <c r="B744" s="1"/>
      <c r="C744" s="29"/>
      <c r="D744" s="1"/>
      <c r="E744" s="1"/>
      <c r="F744" s="1"/>
      <c r="G744" s="1"/>
      <c r="H744" s="1"/>
      <c r="I744" s="1"/>
      <c r="J744" s="1"/>
      <c r="K744" s="1"/>
    </row>
    <row r="745" spans="1:11" ht="12.75" x14ac:dyDescent="0.2">
      <c r="A745" s="1"/>
      <c r="B745" s="1"/>
      <c r="C745" s="29"/>
      <c r="D745" s="1"/>
      <c r="E745" s="1"/>
      <c r="F745" s="1"/>
      <c r="G745" s="1"/>
      <c r="H745" s="1"/>
      <c r="I745" s="1"/>
      <c r="J745" s="1"/>
      <c r="K745" s="1"/>
    </row>
    <row r="746" spans="1:11" ht="12.75" x14ac:dyDescent="0.2">
      <c r="A746" s="1"/>
      <c r="B746" s="1"/>
      <c r="C746" s="29"/>
      <c r="D746" s="1"/>
      <c r="E746" s="1"/>
      <c r="F746" s="1"/>
      <c r="G746" s="1"/>
      <c r="H746" s="1"/>
      <c r="I746" s="1"/>
      <c r="J746" s="1"/>
      <c r="K746" s="1"/>
    </row>
    <row r="747" spans="1:11" ht="12.75" x14ac:dyDescent="0.2">
      <c r="A747" s="1"/>
      <c r="B747" s="1"/>
      <c r="C747" s="29"/>
      <c r="D747" s="1"/>
      <c r="E747" s="1"/>
      <c r="F747" s="1"/>
      <c r="G747" s="1"/>
      <c r="H747" s="1"/>
      <c r="I747" s="1"/>
      <c r="J747" s="1"/>
      <c r="K747" s="1"/>
    </row>
    <row r="748" spans="1:11" ht="12.75" x14ac:dyDescent="0.2">
      <c r="A748" s="1"/>
      <c r="B748" s="1"/>
      <c r="C748" s="29"/>
      <c r="D748" s="1"/>
      <c r="E748" s="1"/>
      <c r="F748" s="1"/>
      <c r="G748" s="1"/>
      <c r="H748" s="1"/>
      <c r="I748" s="1"/>
      <c r="J748" s="1"/>
      <c r="K748" s="1"/>
    </row>
    <row r="749" spans="1:11" ht="12.75" x14ac:dyDescent="0.2">
      <c r="A749" s="1"/>
      <c r="B749" s="1"/>
      <c r="C749" s="29"/>
      <c r="D749" s="1"/>
      <c r="E749" s="1"/>
      <c r="F749" s="1"/>
      <c r="G749" s="1"/>
      <c r="H749" s="1"/>
      <c r="I749" s="1"/>
      <c r="J749" s="1"/>
      <c r="K749" s="1"/>
    </row>
    <row r="750" spans="1:11" ht="12.75" x14ac:dyDescent="0.2">
      <c r="A750" s="1"/>
      <c r="B750" s="1"/>
      <c r="C750" s="29"/>
      <c r="D750" s="1"/>
      <c r="E750" s="1"/>
      <c r="F750" s="1"/>
      <c r="G750" s="1"/>
      <c r="H750" s="1"/>
      <c r="I750" s="1"/>
      <c r="J750" s="1"/>
      <c r="K750" s="1"/>
    </row>
    <row r="751" spans="1:11" ht="12.75" x14ac:dyDescent="0.2">
      <c r="A751" s="1"/>
      <c r="B751" s="1"/>
      <c r="C751" s="29"/>
      <c r="D751" s="1"/>
      <c r="E751" s="1"/>
      <c r="F751" s="1"/>
      <c r="G751" s="1"/>
      <c r="H751" s="1"/>
      <c r="I751" s="1"/>
      <c r="J751" s="1"/>
      <c r="K751" s="1"/>
    </row>
    <row r="752" spans="1:11" ht="12.75" x14ac:dyDescent="0.2">
      <c r="A752" s="1"/>
      <c r="B752" s="1"/>
      <c r="C752" s="29"/>
      <c r="D752" s="1"/>
      <c r="E752" s="1"/>
      <c r="F752" s="1"/>
      <c r="G752" s="1"/>
      <c r="H752" s="1"/>
      <c r="I752" s="1"/>
      <c r="J752" s="1"/>
      <c r="K752" s="1"/>
    </row>
    <row r="753" spans="1:11" ht="12.75" x14ac:dyDescent="0.2">
      <c r="A753" s="1"/>
      <c r="B753" s="1"/>
      <c r="C753" s="29"/>
      <c r="D753" s="1"/>
      <c r="E753" s="1"/>
      <c r="F753" s="1"/>
      <c r="G753" s="1"/>
      <c r="H753" s="1"/>
      <c r="I753" s="1"/>
      <c r="J753" s="1"/>
      <c r="K753" s="1"/>
    </row>
    <row r="754" spans="1:11" ht="12.75" x14ac:dyDescent="0.2">
      <c r="A754" s="1"/>
      <c r="B754" s="1"/>
      <c r="C754" s="29"/>
      <c r="D754" s="1"/>
      <c r="E754" s="1"/>
      <c r="F754" s="1"/>
      <c r="G754" s="1"/>
      <c r="H754" s="1"/>
      <c r="I754" s="1"/>
      <c r="J754" s="1"/>
      <c r="K754" s="1"/>
    </row>
    <row r="755" spans="1:11" ht="12.75" x14ac:dyDescent="0.2">
      <c r="A755" s="1"/>
      <c r="B755" s="1"/>
      <c r="C755" s="29"/>
      <c r="D755" s="1"/>
      <c r="E755" s="1"/>
      <c r="F755" s="1"/>
      <c r="G755" s="1"/>
      <c r="H755" s="1"/>
      <c r="I755" s="1"/>
      <c r="J755" s="1"/>
      <c r="K755" s="1"/>
    </row>
    <row r="756" spans="1:11" ht="12.75" x14ac:dyDescent="0.2">
      <c r="A756" s="1"/>
      <c r="B756" s="1"/>
      <c r="C756" s="29"/>
      <c r="D756" s="1"/>
      <c r="E756" s="1"/>
      <c r="F756" s="1"/>
      <c r="G756" s="1"/>
      <c r="H756" s="1"/>
      <c r="I756" s="1"/>
      <c r="J756" s="1"/>
      <c r="K756" s="1"/>
    </row>
    <row r="757" spans="1:11" ht="12.75" x14ac:dyDescent="0.2">
      <c r="A757" s="1"/>
      <c r="B757" s="1"/>
      <c r="C757" s="29"/>
      <c r="D757" s="1"/>
      <c r="E757" s="1"/>
      <c r="F757" s="1"/>
      <c r="G757" s="1"/>
      <c r="H757" s="1"/>
      <c r="I757" s="1"/>
      <c r="J757" s="1"/>
      <c r="K757" s="1"/>
    </row>
    <row r="758" spans="1:11" ht="12.75" x14ac:dyDescent="0.2">
      <c r="A758" s="1"/>
      <c r="B758" s="1"/>
      <c r="C758" s="29"/>
      <c r="D758" s="1"/>
      <c r="E758" s="1"/>
      <c r="F758" s="1"/>
      <c r="G758" s="1"/>
      <c r="H758" s="1"/>
      <c r="I758" s="1"/>
      <c r="J758" s="1"/>
      <c r="K758" s="1"/>
    </row>
    <row r="759" spans="1:11" ht="12.75" x14ac:dyDescent="0.2">
      <c r="A759" s="1"/>
      <c r="B759" s="1"/>
      <c r="C759" s="29"/>
      <c r="D759" s="1"/>
      <c r="E759" s="1"/>
      <c r="F759" s="1"/>
      <c r="G759" s="1"/>
      <c r="H759" s="1"/>
      <c r="I759" s="1"/>
      <c r="J759" s="1"/>
      <c r="K759" s="1"/>
    </row>
    <row r="760" spans="1:11" ht="12.75" x14ac:dyDescent="0.2">
      <c r="A760" s="1"/>
      <c r="B760" s="1"/>
      <c r="C760" s="29"/>
      <c r="D760" s="1"/>
      <c r="E760" s="1"/>
      <c r="F760" s="1"/>
      <c r="G760" s="1"/>
      <c r="H760" s="1"/>
      <c r="I760" s="1"/>
      <c r="J760" s="1"/>
      <c r="K760" s="1"/>
    </row>
    <row r="761" spans="1:11" ht="12.75" x14ac:dyDescent="0.2">
      <c r="A761" s="1"/>
      <c r="B761" s="1"/>
      <c r="C761" s="29"/>
      <c r="D761" s="1"/>
      <c r="E761" s="1"/>
      <c r="F761" s="1"/>
      <c r="G761" s="1"/>
      <c r="H761" s="1"/>
      <c r="I761" s="1"/>
      <c r="J761" s="1"/>
      <c r="K761" s="1"/>
    </row>
    <row r="762" spans="1:11" ht="12.75" x14ac:dyDescent="0.2">
      <c r="A762" s="1"/>
      <c r="B762" s="1"/>
      <c r="C762" s="29"/>
      <c r="D762" s="1"/>
      <c r="E762" s="1"/>
      <c r="F762" s="1"/>
      <c r="G762" s="1"/>
      <c r="H762" s="1"/>
      <c r="I762" s="1"/>
      <c r="J762" s="1"/>
      <c r="K762" s="1"/>
    </row>
    <row r="763" spans="1:11" ht="12.75" x14ac:dyDescent="0.2">
      <c r="A763" s="1"/>
      <c r="B763" s="1"/>
      <c r="C763" s="29"/>
      <c r="D763" s="1"/>
      <c r="E763" s="1"/>
      <c r="F763" s="1"/>
      <c r="G763" s="1"/>
      <c r="H763" s="1"/>
      <c r="I763" s="1"/>
      <c r="J763" s="1"/>
      <c r="K763" s="1"/>
    </row>
    <row r="764" spans="1:11" ht="12.75" x14ac:dyDescent="0.2">
      <c r="A764" s="1"/>
      <c r="B764" s="1"/>
      <c r="C764" s="29"/>
      <c r="D764" s="1"/>
      <c r="E764" s="1"/>
      <c r="F764" s="1"/>
      <c r="G764" s="1"/>
      <c r="H764" s="1"/>
      <c r="I764" s="1"/>
      <c r="J764" s="1"/>
      <c r="K764" s="1"/>
    </row>
    <row r="765" spans="1:11" ht="12.75" x14ac:dyDescent="0.2">
      <c r="A765" s="1"/>
      <c r="B765" s="1"/>
      <c r="C765" s="29"/>
      <c r="D765" s="1"/>
      <c r="E765" s="1"/>
      <c r="F765" s="1"/>
      <c r="G765" s="1"/>
      <c r="H765" s="1"/>
      <c r="I765" s="1"/>
      <c r="J765" s="1"/>
      <c r="K765" s="1"/>
    </row>
    <row r="766" spans="1:11" ht="12.75" x14ac:dyDescent="0.2">
      <c r="A766" s="1"/>
      <c r="B766" s="1"/>
      <c r="C766" s="29"/>
      <c r="D766" s="1"/>
      <c r="E766" s="1"/>
      <c r="F766" s="1"/>
      <c r="G766" s="1"/>
      <c r="H766" s="1"/>
      <c r="I766" s="1"/>
      <c r="J766" s="1"/>
      <c r="K766" s="1"/>
    </row>
    <row r="767" spans="1:11" ht="12.75" x14ac:dyDescent="0.2">
      <c r="A767" s="1"/>
      <c r="B767" s="1"/>
      <c r="C767" s="29"/>
      <c r="D767" s="1"/>
      <c r="E767" s="1"/>
      <c r="F767" s="1"/>
      <c r="G767" s="1"/>
      <c r="H767" s="1"/>
      <c r="I767" s="1"/>
      <c r="J767" s="1"/>
      <c r="K767" s="1"/>
    </row>
    <row r="768" spans="1:11" ht="12.75" x14ac:dyDescent="0.2">
      <c r="A768" s="1"/>
      <c r="B768" s="1"/>
      <c r="C768" s="29"/>
      <c r="D768" s="1"/>
      <c r="E768" s="1"/>
      <c r="F768" s="1"/>
      <c r="G768" s="1"/>
      <c r="H768" s="1"/>
      <c r="I768" s="1"/>
      <c r="J768" s="1"/>
      <c r="K768" s="1"/>
    </row>
    <row r="769" spans="1:11" ht="12.75" x14ac:dyDescent="0.2">
      <c r="A769" s="1"/>
      <c r="B769" s="1"/>
      <c r="C769" s="29"/>
      <c r="D769" s="1"/>
      <c r="E769" s="1"/>
      <c r="F769" s="1"/>
      <c r="G769" s="1"/>
      <c r="H769" s="1"/>
      <c r="I769" s="1"/>
      <c r="J769" s="1"/>
      <c r="K769" s="1"/>
    </row>
    <row r="770" spans="1:11" ht="12.75" x14ac:dyDescent="0.2">
      <c r="A770" s="1"/>
      <c r="B770" s="1"/>
      <c r="C770" s="29"/>
      <c r="D770" s="1"/>
      <c r="E770" s="1"/>
      <c r="F770" s="1"/>
      <c r="G770" s="1"/>
      <c r="H770" s="1"/>
      <c r="I770" s="1"/>
      <c r="J770" s="1"/>
      <c r="K770" s="1"/>
    </row>
    <row r="771" spans="1:11" ht="12.75" x14ac:dyDescent="0.2">
      <c r="A771" s="1"/>
      <c r="B771" s="1"/>
      <c r="C771" s="29"/>
      <c r="D771" s="1"/>
      <c r="E771" s="1"/>
      <c r="F771" s="1"/>
      <c r="G771" s="1"/>
      <c r="H771" s="1"/>
      <c r="I771" s="1"/>
      <c r="J771" s="1"/>
      <c r="K771" s="1"/>
    </row>
    <row r="772" spans="1:11" ht="12.75" x14ac:dyDescent="0.2">
      <c r="A772" s="1"/>
      <c r="B772" s="1"/>
      <c r="C772" s="29"/>
      <c r="D772" s="1"/>
      <c r="E772" s="1"/>
      <c r="F772" s="1"/>
      <c r="G772" s="1"/>
      <c r="H772" s="1"/>
      <c r="I772" s="1"/>
      <c r="J772" s="1"/>
      <c r="K772" s="1"/>
    </row>
    <row r="773" spans="1:11" ht="12.75" x14ac:dyDescent="0.2">
      <c r="A773" s="1"/>
      <c r="B773" s="1"/>
      <c r="C773" s="29"/>
      <c r="D773" s="1"/>
      <c r="E773" s="1"/>
      <c r="F773" s="1"/>
      <c r="G773" s="1"/>
      <c r="H773" s="1"/>
      <c r="I773" s="1"/>
      <c r="J773" s="1"/>
      <c r="K773" s="1"/>
    </row>
    <row r="774" spans="1:11" ht="12.75" x14ac:dyDescent="0.2">
      <c r="A774" s="1"/>
      <c r="B774" s="1"/>
      <c r="C774" s="29"/>
      <c r="D774" s="1"/>
      <c r="E774" s="1"/>
      <c r="F774" s="1"/>
      <c r="G774" s="1"/>
      <c r="H774" s="1"/>
      <c r="I774" s="1"/>
      <c r="J774" s="1"/>
      <c r="K774" s="1"/>
    </row>
    <row r="775" spans="1:11" ht="12.75" x14ac:dyDescent="0.2">
      <c r="A775" s="1"/>
      <c r="B775" s="1"/>
      <c r="C775" s="29"/>
      <c r="D775" s="1"/>
      <c r="E775" s="1"/>
      <c r="F775" s="1"/>
      <c r="G775" s="1"/>
      <c r="H775" s="1"/>
      <c r="I775" s="1"/>
      <c r="J775" s="1"/>
      <c r="K775" s="1"/>
    </row>
    <row r="776" spans="1:11" ht="12.75" x14ac:dyDescent="0.2">
      <c r="A776" s="1"/>
      <c r="B776" s="1"/>
      <c r="C776" s="29"/>
      <c r="D776" s="1"/>
      <c r="E776" s="1"/>
      <c r="F776" s="1"/>
      <c r="G776" s="1"/>
      <c r="H776" s="1"/>
      <c r="I776" s="1"/>
      <c r="J776" s="1"/>
      <c r="K776" s="1"/>
    </row>
    <row r="777" spans="1:11" ht="12.75" x14ac:dyDescent="0.2">
      <c r="A777" s="1"/>
      <c r="B777" s="1"/>
      <c r="C777" s="29"/>
      <c r="D777" s="1"/>
      <c r="E777" s="1"/>
      <c r="F777" s="1"/>
      <c r="G777" s="1"/>
      <c r="H777" s="1"/>
      <c r="I777" s="1"/>
      <c r="J777" s="1"/>
      <c r="K777" s="1"/>
    </row>
    <row r="778" spans="1:11" ht="12.75" x14ac:dyDescent="0.2">
      <c r="A778" s="1"/>
      <c r="B778" s="1"/>
      <c r="C778" s="29"/>
      <c r="D778" s="1"/>
      <c r="E778" s="1"/>
      <c r="F778" s="1"/>
      <c r="G778" s="1"/>
      <c r="H778" s="1"/>
      <c r="I778" s="1"/>
      <c r="J778" s="1"/>
      <c r="K778" s="1"/>
    </row>
    <row r="779" spans="1:11" ht="12.75" x14ac:dyDescent="0.2">
      <c r="A779" s="1"/>
      <c r="B779" s="1"/>
      <c r="C779" s="29"/>
      <c r="D779" s="1"/>
      <c r="E779" s="1"/>
      <c r="F779" s="1"/>
      <c r="G779" s="1"/>
      <c r="H779" s="1"/>
      <c r="I779" s="1"/>
      <c r="J779" s="1"/>
      <c r="K779" s="1"/>
    </row>
    <row r="780" spans="1:11" ht="12.75" x14ac:dyDescent="0.2">
      <c r="A780" s="1"/>
      <c r="B780" s="1"/>
      <c r="C780" s="29"/>
      <c r="D780" s="1"/>
      <c r="E780" s="1"/>
      <c r="F780" s="1"/>
      <c r="G780" s="1"/>
      <c r="H780" s="1"/>
      <c r="I780" s="1"/>
      <c r="J780" s="1"/>
      <c r="K780" s="1"/>
    </row>
    <row r="781" spans="1:11" ht="12.75" x14ac:dyDescent="0.2">
      <c r="A781" s="1"/>
      <c r="B781" s="1"/>
      <c r="C781" s="29"/>
      <c r="D781" s="1"/>
      <c r="E781" s="1"/>
      <c r="F781" s="1"/>
      <c r="G781" s="1"/>
      <c r="H781" s="1"/>
      <c r="I781" s="1"/>
      <c r="J781" s="1"/>
      <c r="K781" s="1"/>
    </row>
    <row r="782" spans="1:11" ht="12.75" x14ac:dyDescent="0.2">
      <c r="A782" s="1"/>
      <c r="B782" s="1"/>
      <c r="C782" s="29"/>
      <c r="D782" s="1"/>
      <c r="E782" s="1"/>
      <c r="F782" s="1"/>
      <c r="G782" s="1"/>
      <c r="H782" s="1"/>
      <c r="I782" s="1"/>
      <c r="J782" s="1"/>
      <c r="K782" s="1"/>
    </row>
    <row r="783" spans="1:11" ht="12.75" x14ac:dyDescent="0.2">
      <c r="A783" s="1"/>
      <c r="B783" s="1"/>
      <c r="C783" s="29"/>
      <c r="D783" s="1"/>
      <c r="E783" s="1"/>
      <c r="F783" s="1"/>
      <c r="G783" s="1"/>
      <c r="H783" s="1"/>
      <c r="I783" s="1"/>
      <c r="J783" s="1"/>
      <c r="K783" s="1"/>
    </row>
    <row r="784" spans="1:11" ht="12.75" x14ac:dyDescent="0.2">
      <c r="A784" s="1"/>
      <c r="B784" s="1"/>
      <c r="C784" s="29"/>
      <c r="D784" s="1"/>
      <c r="E784" s="1"/>
      <c r="F784" s="1"/>
      <c r="G784" s="1"/>
      <c r="H784" s="1"/>
      <c r="I784" s="1"/>
      <c r="J784" s="1"/>
      <c r="K784" s="1"/>
    </row>
    <row r="785" spans="1:11" ht="12.75" x14ac:dyDescent="0.2">
      <c r="A785" s="1"/>
      <c r="B785" s="1"/>
      <c r="C785" s="29"/>
      <c r="D785" s="1"/>
      <c r="E785" s="1"/>
      <c r="F785" s="1"/>
      <c r="G785" s="1"/>
      <c r="H785" s="1"/>
      <c r="I785" s="1"/>
      <c r="J785" s="1"/>
      <c r="K785" s="1"/>
    </row>
    <row r="786" spans="1:11" ht="12.75" x14ac:dyDescent="0.2">
      <c r="A786" s="1"/>
      <c r="B786" s="1"/>
      <c r="C786" s="29"/>
      <c r="D786" s="1"/>
      <c r="E786" s="1"/>
      <c r="F786" s="1"/>
      <c r="G786" s="1"/>
      <c r="H786" s="1"/>
      <c r="I786" s="1"/>
      <c r="J786" s="1"/>
      <c r="K786" s="1"/>
    </row>
    <row r="787" spans="1:11" ht="12.75" x14ac:dyDescent="0.2">
      <c r="A787" s="1"/>
      <c r="B787" s="1"/>
      <c r="C787" s="29"/>
      <c r="D787" s="1"/>
      <c r="E787" s="1"/>
      <c r="F787" s="1"/>
      <c r="G787" s="1"/>
      <c r="H787" s="1"/>
      <c r="I787" s="1"/>
      <c r="J787" s="1"/>
      <c r="K787" s="1"/>
    </row>
    <row r="788" spans="1:11" ht="12.75" x14ac:dyDescent="0.2">
      <c r="A788" s="1"/>
      <c r="B788" s="1"/>
      <c r="C788" s="29"/>
      <c r="D788" s="1"/>
      <c r="E788" s="1"/>
      <c r="F788" s="1"/>
      <c r="G788" s="1"/>
      <c r="H788" s="1"/>
      <c r="I788" s="1"/>
      <c r="J788" s="1"/>
      <c r="K788" s="1"/>
    </row>
    <row r="789" spans="1:11" ht="12.75" x14ac:dyDescent="0.2">
      <c r="A789" s="1"/>
      <c r="B789" s="1"/>
      <c r="C789" s="29"/>
      <c r="D789" s="1"/>
      <c r="E789" s="1"/>
      <c r="F789" s="1"/>
      <c r="G789" s="1"/>
      <c r="H789" s="1"/>
      <c r="I789" s="1"/>
      <c r="J789" s="1"/>
      <c r="K789" s="1"/>
    </row>
    <row r="790" spans="1:11" ht="12.75" x14ac:dyDescent="0.2">
      <c r="A790" s="1"/>
      <c r="B790" s="1"/>
      <c r="C790" s="29"/>
      <c r="D790" s="1"/>
      <c r="E790" s="1"/>
      <c r="F790" s="1"/>
      <c r="G790" s="1"/>
      <c r="H790" s="1"/>
      <c r="I790" s="1"/>
      <c r="J790" s="1"/>
      <c r="K790" s="1"/>
    </row>
    <row r="791" spans="1:11" ht="12.75" x14ac:dyDescent="0.2">
      <c r="A791" s="1"/>
      <c r="B791" s="1"/>
      <c r="C791" s="29"/>
      <c r="D791" s="1"/>
      <c r="E791" s="1"/>
      <c r="F791" s="1"/>
      <c r="G791" s="1"/>
      <c r="H791" s="1"/>
      <c r="I791" s="1"/>
      <c r="J791" s="1"/>
      <c r="K791" s="1"/>
    </row>
    <row r="792" spans="1:11" ht="12.75" x14ac:dyDescent="0.2">
      <c r="A792" s="1"/>
      <c r="B792" s="1"/>
      <c r="C792" s="29"/>
      <c r="D792" s="1"/>
      <c r="E792" s="1"/>
      <c r="F792" s="1"/>
      <c r="G792" s="1"/>
      <c r="H792" s="1"/>
      <c r="I792" s="1"/>
      <c r="J792" s="1"/>
      <c r="K792" s="1"/>
    </row>
    <row r="793" spans="1:11" ht="12.75" x14ac:dyDescent="0.2">
      <c r="A793" s="1"/>
      <c r="B793" s="1"/>
      <c r="C793" s="29"/>
      <c r="D793" s="1"/>
      <c r="E793" s="1"/>
      <c r="F793" s="1"/>
      <c r="G793" s="1"/>
      <c r="H793" s="1"/>
      <c r="I793" s="1"/>
      <c r="J793" s="1"/>
      <c r="K793" s="1"/>
    </row>
    <row r="794" spans="1:11" ht="12.75" x14ac:dyDescent="0.2">
      <c r="A794" s="1"/>
      <c r="B794" s="1"/>
      <c r="C794" s="29"/>
      <c r="D794" s="1"/>
      <c r="E794" s="1"/>
      <c r="F794" s="1"/>
      <c r="G794" s="1"/>
      <c r="H794" s="1"/>
      <c r="I794" s="1"/>
      <c r="J794" s="1"/>
      <c r="K794" s="1"/>
    </row>
    <row r="795" spans="1:11" ht="12.75" x14ac:dyDescent="0.2">
      <c r="A795" s="1"/>
      <c r="B795" s="1"/>
      <c r="C795" s="29"/>
      <c r="D795" s="1"/>
      <c r="E795" s="1"/>
      <c r="F795" s="1"/>
      <c r="G795" s="1"/>
      <c r="H795" s="1"/>
      <c r="I795" s="1"/>
      <c r="J795" s="1"/>
      <c r="K795" s="1"/>
    </row>
    <row r="796" spans="1:11" ht="12.75" x14ac:dyDescent="0.2">
      <c r="A796" s="1"/>
      <c r="B796" s="1"/>
      <c r="C796" s="29"/>
      <c r="D796" s="1"/>
      <c r="E796" s="1"/>
      <c r="F796" s="1"/>
      <c r="G796" s="1"/>
      <c r="H796" s="1"/>
      <c r="I796" s="1"/>
      <c r="J796" s="1"/>
      <c r="K796" s="1"/>
    </row>
    <row r="797" spans="1:11" ht="12.75" x14ac:dyDescent="0.2">
      <c r="A797" s="1"/>
      <c r="B797" s="1"/>
      <c r="C797" s="29"/>
      <c r="D797" s="1"/>
      <c r="E797" s="1"/>
      <c r="F797" s="1"/>
      <c r="G797" s="1"/>
      <c r="H797" s="1"/>
      <c r="I797" s="1"/>
      <c r="J797" s="1"/>
      <c r="K797" s="1"/>
    </row>
    <row r="798" spans="1:11" ht="12.75" x14ac:dyDescent="0.2">
      <c r="A798" s="1"/>
      <c r="B798" s="1"/>
      <c r="C798" s="29"/>
      <c r="D798" s="1"/>
      <c r="E798" s="1"/>
      <c r="F798" s="1"/>
      <c r="G798" s="1"/>
      <c r="H798" s="1"/>
      <c r="I798" s="1"/>
      <c r="J798" s="1"/>
      <c r="K798" s="1"/>
    </row>
    <row r="799" spans="1:11" ht="12.75" x14ac:dyDescent="0.2">
      <c r="A799" s="1"/>
      <c r="B799" s="1"/>
      <c r="C799" s="29"/>
      <c r="D799" s="1"/>
      <c r="E799" s="1"/>
      <c r="F799" s="1"/>
      <c r="G799" s="1"/>
      <c r="H799" s="1"/>
      <c r="I799" s="1"/>
      <c r="J799" s="1"/>
      <c r="K799" s="1"/>
    </row>
    <row r="800" spans="1:11" ht="12.75" x14ac:dyDescent="0.2">
      <c r="A800" s="1"/>
      <c r="B800" s="1"/>
      <c r="C800" s="29"/>
      <c r="D800" s="1"/>
      <c r="E800" s="1"/>
      <c r="F800" s="1"/>
      <c r="G800" s="1"/>
      <c r="H800" s="1"/>
      <c r="I800" s="1"/>
      <c r="J800" s="1"/>
      <c r="K800" s="1"/>
    </row>
    <row r="801" spans="1:11" ht="12.75" x14ac:dyDescent="0.2">
      <c r="A801" s="1"/>
      <c r="B801" s="1"/>
      <c r="C801" s="29"/>
      <c r="D801" s="1"/>
      <c r="E801" s="1"/>
      <c r="F801" s="1"/>
      <c r="G801" s="1"/>
      <c r="H801" s="1"/>
      <c r="I801" s="1"/>
      <c r="J801" s="1"/>
      <c r="K801" s="1"/>
    </row>
    <row r="802" spans="1:11" ht="12.75" x14ac:dyDescent="0.2">
      <c r="A802" s="1"/>
      <c r="B802" s="1"/>
      <c r="C802" s="29"/>
      <c r="D802" s="1"/>
      <c r="E802" s="1"/>
      <c r="F802" s="1"/>
      <c r="G802" s="1"/>
      <c r="H802" s="1"/>
      <c r="I802" s="1"/>
      <c r="J802" s="1"/>
      <c r="K802" s="1"/>
    </row>
    <row r="803" spans="1:11" ht="12.75" x14ac:dyDescent="0.2">
      <c r="A803" s="1"/>
      <c r="B803" s="1"/>
      <c r="C803" s="29"/>
      <c r="D803" s="1"/>
      <c r="E803" s="1"/>
      <c r="F803" s="1"/>
      <c r="G803" s="1"/>
      <c r="H803" s="1"/>
      <c r="I803" s="1"/>
      <c r="J803" s="1"/>
      <c r="K803" s="1"/>
    </row>
    <row r="804" spans="1:11" ht="12.75" x14ac:dyDescent="0.2">
      <c r="A804" s="1"/>
      <c r="B804" s="1"/>
      <c r="C804" s="29"/>
      <c r="D804" s="1"/>
      <c r="E804" s="1"/>
      <c r="F804" s="1"/>
      <c r="G804" s="1"/>
      <c r="H804" s="1"/>
      <c r="I804" s="1"/>
      <c r="J804" s="1"/>
      <c r="K804" s="1"/>
    </row>
    <row r="805" spans="1:11" ht="12.75" x14ac:dyDescent="0.2">
      <c r="A805" s="1"/>
      <c r="B805" s="1"/>
      <c r="C805" s="29"/>
      <c r="D805" s="1"/>
      <c r="E805" s="1"/>
      <c r="F805" s="1"/>
      <c r="G805" s="1"/>
      <c r="H805" s="1"/>
      <c r="I805" s="1"/>
      <c r="J805" s="1"/>
      <c r="K805" s="1"/>
    </row>
    <row r="806" spans="1:11" ht="12.75" x14ac:dyDescent="0.2">
      <c r="A806" s="1"/>
      <c r="B806" s="1"/>
      <c r="C806" s="29"/>
      <c r="D806" s="1"/>
      <c r="E806" s="1"/>
      <c r="F806" s="1"/>
      <c r="G806" s="1"/>
      <c r="H806" s="1"/>
      <c r="I806" s="1"/>
      <c r="J806" s="1"/>
      <c r="K806" s="1"/>
    </row>
    <row r="807" spans="1:11" ht="12.75" x14ac:dyDescent="0.2">
      <c r="A807" s="1"/>
      <c r="B807" s="1"/>
      <c r="C807" s="29"/>
      <c r="D807" s="1"/>
      <c r="E807" s="1"/>
      <c r="F807" s="1"/>
      <c r="G807" s="1"/>
      <c r="H807" s="1"/>
      <c r="I807" s="1"/>
      <c r="J807" s="1"/>
      <c r="K807" s="1"/>
    </row>
    <row r="808" spans="1:11" ht="12.75" x14ac:dyDescent="0.2">
      <c r="A808" s="1"/>
      <c r="B808" s="1"/>
      <c r="C808" s="29"/>
      <c r="D808" s="1"/>
      <c r="E808" s="1"/>
      <c r="F808" s="1"/>
      <c r="G808" s="1"/>
      <c r="H808" s="1"/>
      <c r="I808" s="1"/>
      <c r="J808" s="1"/>
      <c r="K808" s="1"/>
    </row>
    <row r="809" spans="1:11" ht="12.75" x14ac:dyDescent="0.2">
      <c r="A809" s="1"/>
      <c r="B809" s="1"/>
      <c r="C809" s="29"/>
      <c r="D809" s="1"/>
      <c r="E809" s="1"/>
      <c r="F809" s="1"/>
      <c r="G809" s="1"/>
      <c r="H809" s="1"/>
      <c r="I809" s="1"/>
      <c r="J809" s="1"/>
      <c r="K809" s="1"/>
    </row>
    <row r="810" spans="1:11" ht="12.75" x14ac:dyDescent="0.2">
      <c r="A810" s="1"/>
      <c r="B810" s="1"/>
      <c r="C810" s="29"/>
      <c r="D810" s="1"/>
      <c r="E810" s="1"/>
      <c r="F810" s="1"/>
      <c r="G810" s="1"/>
      <c r="H810" s="1"/>
      <c r="I810" s="1"/>
      <c r="J810" s="1"/>
      <c r="K810" s="1"/>
    </row>
    <row r="811" spans="1:11" ht="12.75" x14ac:dyDescent="0.2">
      <c r="A811" s="1"/>
      <c r="B811" s="1"/>
      <c r="C811" s="29"/>
      <c r="D811" s="1"/>
      <c r="E811" s="1"/>
      <c r="F811" s="1"/>
      <c r="G811" s="1"/>
      <c r="H811" s="1"/>
      <c r="I811" s="1"/>
      <c r="J811" s="1"/>
      <c r="K811" s="1"/>
    </row>
    <row r="812" spans="1:11" ht="12.75" x14ac:dyDescent="0.2">
      <c r="A812" s="1"/>
      <c r="B812" s="1"/>
      <c r="C812" s="29"/>
      <c r="D812" s="1"/>
      <c r="E812" s="1"/>
      <c r="F812" s="1"/>
      <c r="G812" s="1"/>
      <c r="H812" s="1"/>
      <c r="I812" s="1"/>
      <c r="J812" s="1"/>
      <c r="K812" s="1"/>
    </row>
    <row r="813" spans="1:11" ht="12.75" x14ac:dyDescent="0.2">
      <c r="A813" s="1"/>
      <c r="B813" s="1"/>
      <c r="C813" s="29"/>
      <c r="D813" s="1"/>
      <c r="E813" s="1"/>
      <c r="F813" s="1"/>
      <c r="G813" s="1"/>
      <c r="H813" s="1"/>
      <c r="I813" s="1"/>
      <c r="J813" s="1"/>
      <c r="K813" s="1"/>
    </row>
    <row r="814" spans="1:11" ht="12.75" x14ac:dyDescent="0.2">
      <c r="A814" s="1"/>
      <c r="B814" s="1"/>
      <c r="C814" s="29"/>
      <c r="D814" s="1"/>
      <c r="E814" s="1"/>
      <c r="F814" s="1"/>
      <c r="G814" s="1"/>
      <c r="H814" s="1"/>
      <c r="I814" s="1"/>
      <c r="J814" s="1"/>
      <c r="K814" s="1"/>
    </row>
    <row r="815" spans="1:11" ht="12.75" x14ac:dyDescent="0.2">
      <c r="A815" s="1"/>
      <c r="B815" s="1"/>
      <c r="C815" s="29"/>
      <c r="D815" s="1"/>
      <c r="E815" s="1"/>
      <c r="F815" s="1"/>
      <c r="G815" s="1"/>
      <c r="H815" s="1"/>
      <c r="I815" s="1"/>
      <c r="J815" s="1"/>
      <c r="K815" s="1"/>
    </row>
    <row r="816" spans="1:11" ht="12.75" x14ac:dyDescent="0.2">
      <c r="A816" s="1"/>
      <c r="B816" s="1"/>
      <c r="C816" s="29"/>
      <c r="D816" s="1"/>
      <c r="E816" s="1"/>
      <c r="F816" s="1"/>
      <c r="G816" s="1"/>
      <c r="H816" s="1"/>
      <c r="I816" s="1"/>
      <c r="J816" s="1"/>
      <c r="K816" s="1"/>
    </row>
    <row r="817" spans="1:11" ht="12.75" x14ac:dyDescent="0.2">
      <c r="A817" s="1"/>
      <c r="B817" s="1"/>
      <c r="C817" s="29"/>
      <c r="D817" s="1"/>
      <c r="E817" s="1"/>
      <c r="F817" s="1"/>
      <c r="G817" s="1"/>
      <c r="H817" s="1"/>
      <c r="I817" s="1"/>
      <c r="J817" s="1"/>
      <c r="K817" s="1"/>
    </row>
    <row r="818" spans="1:11" ht="12.75" x14ac:dyDescent="0.2">
      <c r="A818" s="1"/>
      <c r="B818" s="1"/>
      <c r="C818" s="29"/>
      <c r="D818" s="1"/>
      <c r="E818" s="1"/>
      <c r="F818" s="1"/>
      <c r="G818" s="1"/>
      <c r="H818" s="1"/>
      <c r="I818" s="1"/>
      <c r="J818" s="1"/>
      <c r="K818" s="1"/>
    </row>
    <row r="819" spans="1:11" ht="12.75" x14ac:dyDescent="0.2">
      <c r="A819" s="1"/>
      <c r="B819" s="1"/>
      <c r="C819" s="29"/>
      <c r="D819" s="1"/>
      <c r="E819" s="1"/>
      <c r="F819" s="1"/>
      <c r="G819" s="1"/>
      <c r="H819" s="1"/>
      <c r="I819" s="1"/>
      <c r="J819" s="1"/>
      <c r="K819" s="1"/>
    </row>
    <row r="820" spans="1:11" ht="12.75" x14ac:dyDescent="0.2">
      <c r="A820" s="1"/>
      <c r="B820" s="1"/>
      <c r="C820" s="29"/>
      <c r="D820" s="1"/>
      <c r="E820" s="1"/>
      <c r="F820" s="1"/>
      <c r="G820" s="1"/>
      <c r="H820" s="1"/>
      <c r="I820" s="1"/>
      <c r="J820" s="1"/>
      <c r="K820" s="1"/>
    </row>
    <row r="821" spans="1:11" ht="12.75" x14ac:dyDescent="0.2">
      <c r="A821" s="1"/>
      <c r="B821" s="1"/>
      <c r="C821" s="29"/>
      <c r="D821" s="1"/>
      <c r="E821" s="1"/>
      <c r="F821" s="1"/>
      <c r="G821" s="1"/>
      <c r="H821" s="1"/>
      <c r="I821" s="1"/>
      <c r="J821" s="1"/>
      <c r="K821" s="1"/>
    </row>
    <row r="822" spans="1:11" ht="12.75" x14ac:dyDescent="0.2">
      <c r="A822" s="1"/>
      <c r="B822" s="1"/>
      <c r="C822" s="29"/>
      <c r="D822" s="1"/>
      <c r="E822" s="1"/>
      <c r="F822" s="1"/>
      <c r="G822" s="1"/>
      <c r="H822" s="1"/>
      <c r="I822" s="1"/>
      <c r="J822" s="1"/>
      <c r="K822" s="1"/>
    </row>
    <row r="823" spans="1:11" ht="12.75" x14ac:dyDescent="0.2">
      <c r="A823" s="1"/>
      <c r="B823" s="1"/>
      <c r="C823" s="29"/>
      <c r="D823" s="1"/>
      <c r="E823" s="1"/>
      <c r="F823" s="1"/>
      <c r="G823" s="1"/>
      <c r="H823" s="1"/>
      <c r="I823" s="1"/>
      <c r="J823" s="1"/>
      <c r="K823" s="1"/>
    </row>
    <row r="824" spans="1:11" ht="12.75" x14ac:dyDescent="0.2">
      <c r="A824" s="1"/>
      <c r="B824" s="1"/>
      <c r="C824" s="29"/>
      <c r="D824" s="1"/>
      <c r="E824" s="1"/>
      <c r="F824" s="1"/>
      <c r="G824" s="1"/>
      <c r="H824" s="1"/>
      <c r="I824" s="1"/>
      <c r="J824" s="1"/>
      <c r="K824" s="1"/>
    </row>
    <row r="825" spans="1:11" ht="12.75" x14ac:dyDescent="0.2">
      <c r="A825" s="1"/>
      <c r="B825" s="1"/>
      <c r="C825" s="29"/>
      <c r="D825" s="1"/>
      <c r="E825" s="1"/>
      <c r="F825" s="1"/>
      <c r="G825" s="1"/>
      <c r="H825" s="1"/>
      <c r="I825" s="1"/>
      <c r="J825" s="1"/>
      <c r="K825" s="1"/>
    </row>
    <row r="826" spans="1:11" ht="12.75" x14ac:dyDescent="0.2">
      <c r="A826" s="1"/>
      <c r="B826" s="1"/>
      <c r="C826" s="29"/>
      <c r="D826" s="1"/>
      <c r="E826" s="1"/>
      <c r="F826" s="1"/>
      <c r="G826" s="1"/>
      <c r="H826" s="1"/>
      <c r="I826" s="1"/>
      <c r="J826" s="1"/>
      <c r="K826" s="1"/>
    </row>
    <row r="827" spans="1:11" ht="12.75" x14ac:dyDescent="0.2">
      <c r="A827" s="1"/>
      <c r="B827" s="1"/>
      <c r="C827" s="29"/>
      <c r="D827" s="1"/>
      <c r="E827" s="1"/>
      <c r="F827" s="1"/>
      <c r="G827" s="1"/>
      <c r="H827" s="1"/>
      <c r="I827" s="1"/>
      <c r="J827" s="1"/>
      <c r="K827" s="1"/>
    </row>
    <row r="828" spans="1:11" ht="12.75" x14ac:dyDescent="0.2">
      <c r="A828" s="1"/>
      <c r="B828" s="1"/>
      <c r="C828" s="29"/>
      <c r="D828" s="1"/>
      <c r="E828" s="1"/>
      <c r="F828" s="1"/>
      <c r="G828" s="1"/>
      <c r="H828" s="1"/>
      <c r="I828" s="1"/>
      <c r="J828" s="1"/>
      <c r="K828" s="1"/>
    </row>
    <row r="829" spans="1:11" ht="12.75" x14ac:dyDescent="0.2">
      <c r="A829" s="1"/>
      <c r="B829" s="1"/>
      <c r="C829" s="29"/>
      <c r="D829" s="1"/>
      <c r="E829" s="1"/>
      <c r="F829" s="1"/>
      <c r="G829" s="1"/>
      <c r="H829" s="1"/>
      <c r="I829" s="1"/>
      <c r="J829" s="1"/>
      <c r="K829" s="1"/>
    </row>
    <row r="830" spans="1:11" ht="12.75" x14ac:dyDescent="0.2">
      <c r="A830" s="1"/>
      <c r="B830" s="1"/>
      <c r="C830" s="29"/>
      <c r="D830" s="1"/>
      <c r="E830" s="1"/>
      <c r="F830" s="1"/>
      <c r="G830" s="1"/>
      <c r="H830" s="1"/>
      <c r="I830" s="1"/>
      <c r="J830" s="1"/>
      <c r="K830" s="1"/>
    </row>
    <row r="831" spans="1:11" ht="12.75" x14ac:dyDescent="0.2">
      <c r="A831" s="1"/>
      <c r="B831" s="1"/>
      <c r="C831" s="29"/>
      <c r="D831" s="1"/>
      <c r="E831" s="1"/>
      <c r="F831" s="1"/>
      <c r="G831" s="1"/>
      <c r="H831" s="1"/>
      <c r="I831" s="1"/>
      <c r="J831" s="1"/>
      <c r="K831" s="1"/>
    </row>
    <row r="832" spans="1:11" ht="12.75" x14ac:dyDescent="0.2">
      <c r="A832" s="1"/>
      <c r="B832" s="1"/>
      <c r="C832" s="29"/>
      <c r="D832" s="1"/>
      <c r="E832" s="1"/>
      <c r="F832" s="1"/>
      <c r="G832" s="1"/>
      <c r="H832" s="1"/>
      <c r="I832" s="1"/>
      <c r="J832" s="1"/>
      <c r="K832" s="1"/>
    </row>
    <row r="833" spans="1:11" ht="12.75" x14ac:dyDescent="0.2">
      <c r="A833" s="1"/>
      <c r="B833" s="1"/>
      <c r="C833" s="29"/>
      <c r="D833" s="1"/>
      <c r="E833" s="1"/>
      <c r="F833" s="1"/>
      <c r="G833" s="1"/>
      <c r="H833" s="1"/>
      <c r="I833" s="1"/>
      <c r="J833" s="1"/>
      <c r="K833" s="1"/>
    </row>
    <row r="834" spans="1:11" ht="12.75" x14ac:dyDescent="0.2">
      <c r="A834" s="1"/>
      <c r="B834" s="1"/>
      <c r="C834" s="29"/>
      <c r="D834" s="1"/>
      <c r="E834" s="1"/>
      <c r="F834" s="1"/>
      <c r="G834" s="1"/>
      <c r="H834" s="1"/>
      <c r="I834" s="1"/>
      <c r="J834" s="1"/>
      <c r="K834" s="1"/>
    </row>
    <row r="835" spans="1:11" ht="12.75" x14ac:dyDescent="0.2">
      <c r="A835" s="1"/>
      <c r="B835" s="1"/>
      <c r="C835" s="29"/>
      <c r="D835" s="1"/>
      <c r="E835" s="1"/>
      <c r="F835" s="1"/>
      <c r="G835" s="1"/>
      <c r="H835" s="1"/>
      <c r="I835" s="1"/>
      <c r="J835" s="1"/>
      <c r="K835" s="1"/>
    </row>
    <row r="836" spans="1:11" ht="12.75" x14ac:dyDescent="0.2">
      <c r="A836" s="1"/>
      <c r="B836" s="1"/>
      <c r="C836" s="29"/>
      <c r="D836" s="1"/>
      <c r="E836" s="1"/>
      <c r="F836" s="1"/>
      <c r="G836" s="1"/>
      <c r="H836" s="1"/>
      <c r="I836" s="1"/>
      <c r="J836" s="1"/>
      <c r="K836" s="1"/>
    </row>
    <row r="837" spans="1:11" ht="12.75" x14ac:dyDescent="0.2">
      <c r="A837" s="1"/>
      <c r="B837" s="1"/>
      <c r="C837" s="29"/>
      <c r="D837" s="1"/>
      <c r="E837" s="1"/>
      <c r="F837" s="1"/>
      <c r="G837" s="1"/>
      <c r="H837" s="1"/>
      <c r="I837" s="1"/>
      <c r="J837" s="1"/>
      <c r="K837" s="1"/>
    </row>
    <row r="838" spans="1:11" ht="12.75" x14ac:dyDescent="0.2">
      <c r="A838" s="1"/>
      <c r="B838" s="1"/>
      <c r="C838" s="29"/>
      <c r="D838" s="1"/>
      <c r="E838" s="1"/>
      <c r="F838" s="1"/>
      <c r="G838" s="1"/>
      <c r="H838" s="1"/>
      <c r="I838" s="1"/>
      <c r="J838" s="1"/>
      <c r="K838" s="1"/>
    </row>
    <row r="839" spans="1:11" ht="12.75" x14ac:dyDescent="0.2">
      <c r="A839" s="1"/>
      <c r="B839" s="1"/>
      <c r="C839" s="29"/>
      <c r="D839" s="1"/>
      <c r="E839" s="1"/>
      <c r="F839" s="1"/>
      <c r="G839" s="1"/>
      <c r="H839" s="1"/>
      <c r="I839" s="1"/>
      <c r="J839" s="1"/>
      <c r="K839" s="1"/>
    </row>
    <row r="840" spans="1:11" ht="12.75" x14ac:dyDescent="0.2">
      <c r="A840" s="1"/>
      <c r="B840" s="1"/>
      <c r="C840" s="29"/>
      <c r="D840" s="1"/>
      <c r="E840" s="1"/>
      <c r="F840" s="1"/>
      <c r="G840" s="1"/>
      <c r="H840" s="1"/>
      <c r="I840" s="1"/>
      <c r="J840" s="1"/>
      <c r="K840" s="1"/>
    </row>
    <row r="841" spans="1:11" ht="12.75" x14ac:dyDescent="0.2">
      <c r="A841" s="1"/>
      <c r="B841" s="1"/>
      <c r="C841" s="29"/>
      <c r="D841" s="1"/>
      <c r="E841" s="1"/>
      <c r="F841" s="1"/>
      <c r="G841" s="1"/>
      <c r="H841" s="1"/>
      <c r="I841" s="1"/>
      <c r="J841" s="1"/>
      <c r="K841" s="1"/>
    </row>
    <row r="842" spans="1:11" ht="12.75" x14ac:dyDescent="0.2">
      <c r="A842" s="1"/>
      <c r="B842" s="1"/>
      <c r="C842" s="29"/>
      <c r="D842" s="1"/>
      <c r="E842" s="1"/>
      <c r="F842" s="1"/>
      <c r="G842" s="1"/>
      <c r="H842" s="1"/>
      <c r="I842" s="1"/>
      <c r="J842" s="1"/>
      <c r="K842" s="1"/>
    </row>
    <row r="843" spans="1:11" ht="12.75" x14ac:dyDescent="0.2">
      <c r="A843" s="1"/>
      <c r="B843" s="1"/>
      <c r="C843" s="29"/>
      <c r="D843" s="1"/>
      <c r="E843" s="1"/>
      <c r="F843" s="1"/>
      <c r="G843" s="1"/>
      <c r="H843" s="1"/>
      <c r="I843" s="1"/>
      <c r="J843" s="1"/>
      <c r="K843" s="1"/>
    </row>
    <row r="844" spans="1:11" ht="12.75" x14ac:dyDescent="0.2">
      <c r="A844" s="1"/>
      <c r="B844" s="1"/>
      <c r="C844" s="29"/>
      <c r="D844" s="1"/>
      <c r="E844" s="1"/>
      <c r="F844" s="1"/>
      <c r="G844" s="1"/>
      <c r="H844" s="1"/>
      <c r="I844" s="1"/>
      <c r="J844" s="1"/>
      <c r="K844" s="1"/>
    </row>
    <row r="845" spans="1:11" ht="12.75" x14ac:dyDescent="0.2">
      <c r="A845" s="1"/>
      <c r="B845" s="1"/>
      <c r="C845" s="29"/>
      <c r="D845" s="1"/>
      <c r="E845" s="1"/>
      <c r="F845" s="1"/>
      <c r="G845" s="1"/>
      <c r="H845" s="1"/>
      <c r="I845" s="1"/>
      <c r="J845" s="1"/>
      <c r="K845" s="1"/>
    </row>
    <row r="846" spans="1:11" ht="12.75" x14ac:dyDescent="0.2">
      <c r="A846" s="1"/>
      <c r="B846" s="1"/>
      <c r="C846" s="29"/>
      <c r="D846" s="1"/>
      <c r="E846" s="1"/>
      <c r="F846" s="1"/>
      <c r="G846" s="1"/>
      <c r="H846" s="1"/>
      <c r="I846" s="1"/>
      <c r="J846" s="1"/>
      <c r="K846" s="1"/>
    </row>
    <row r="847" spans="1:11" ht="12.75" x14ac:dyDescent="0.2">
      <c r="A847" s="1"/>
      <c r="B847" s="1"/>
      <c r="C847" s="29"/>
      <c r="D847" s="1"/>
      <c r="E847" s="1"/>
      <c r="F847" s="1"/>
      <c r="G847" s="1"/>
      <c r="H847" s="1"/>
      <c r="I847" s="1"/>
      <c r="J847" s="1"/>
      <c r="K847" s="1"/>
    </row>
    <row r="848" spans="1:11" ht="12.75" x14ac:dyDescent="0.2">
      <c r="A848" s="1"/>
      <c r="B848" s="1"/>
      <c r="C848" s="29"/>
      <c r="D848" s="1"/>
      <c r="E848" s="1"/>
      <c r="F848" s="1"/>
      <c r="G848" s="1"/>
      <c r="H848" s="1"/>
      <c r="I848" s="1"/>
      <c r="J848" s="1"/>
      <c r="K848" s="1"/>
    </row>
    <row r="849" spans="1:11" ht="12.75" x14ac:dyDescent="0.2">
      <c r="A849" s="1"/>
      <c r="B849" s="1"/>
      <c r="C849" s="29"/>
      <c r="D849" s="1"/>
      <c r="E849" s="1"/>
      <c r="F849" s="1"/>
      <c r="G849" s="1"/>
      <c r="H849" s="1"/>
      <c r="I849" s="1"/>
      <c r="J849" s="1"/>
      <c r="K849" s="1"/>
    </row>
    <row r="850" spans="1:11" ht="12.75" x14ac:dyDescent="0.2">
      <c r="A850" s="1"/>
      <c r="B850" s="1"/>
      <c r="C850" s="29"/>
      <c r="D850" s="1"/>
      <c r="E850" s="1"/>
      <c r="F850" s="1"/>
      <c r="G850" s="1"/>
      <c r="H850" s="1"/>
      <c r="I850" s="1"/>
      <c r="J850" s="1"/>
      <c r="K850" s="1"/>
    </row>
    <row r="851" spans="1:11" ht="12.75" x14ac:dyDescent="0.2">
      <c r="A851" s="1"/>
      <c r="B851" s="1"/>
      <c r="C851" s="29"/>
      <c r="D851" s="1"/>
      <c r="E851" s="1"/>
      <c r="F851" s="1"/>
      <c r="G851" s="1"/>
      <c r="H851" s="1"/>
      <c r="I851" s="1"/>
      <c r="J851" s="1"/>
      <c r="K851" s="1"/>
    </row>
    <row r="852" spans="1:11" ht="12.75" x14ac:dyDescent="0.2">
      <c r="A852" s="1"/>
      <c r="B852" s="1"/>
      <c r="C852" s="29"/>
      <c r="D852" s="1"/>
      <c r="E852" s="1"/>
      <c r="F852" s="1"/>
      <c r="G852" s="1"/>
      <c r="H852" s="1"/>
      <c r="I852" s="1"/>
      <c r="J852" s="1"/>
      <c r="K852" s="1"/>
    </row>
    <row r="853" spans="1:11" ht="12.75" x14ac:dyDescent="0.2">
      <c r="A853" s="1"/>
      <c r="B853" s="1"/>
      <c r="C853" s="29"/>
      <c r="D853" s="1"/>
      <c r="E853" s="1"/>
      <c r="F853" s="1"/>
      <c r="G853" s="1"/>
      <c r="H853" s="1"/>
      <c r="I853" s="1"/>
      <c r="J853" s="1"/>
      <c r="K853" s="1"/>
    </row>
    <row r="854" spans="1:11" ht="12.75" x14ac:dyDescent="0.2">
      <c r="A854" s="1"/>
      <c r="B854" s="1"/>
      <c r="C854" s="29"/>
      <c r="D854" s="1"/>
      <c r="E854" s="1"/>
      <c r="F854" s="1"/>
      <c r="G854" s="1"/>
      <c r="H854" s="1"/>
      <c r="I854" s="1"/>
      <c r="J854" s="1"/>
      <c r="K854" s="1"/>
    </row>
    <row r="855" spans="1:11" ht="12.75" x14ac:dyDescent="0.2">
      <c r="A855" s="1"/>
      <c r="B855" s="1"/>
      <c r="C855" s="29"/>
      <c r="D855" s="1"/>
      <c r="E855" s="1"/>
      <c r="F855" s="1"/>
      <c r="G855" s="1"/>
      <c r="H855" s="1"/>
      <c r="I855" s="1"/>
      <c r="J855" s="1"/>
      <c r="K855" s="1"/>
    </row>
    <row r="856" spans="1:11" ht="12.75" x14ac:dyDescent="0.2">
      <c r="A856" s="1"/>
      <c r="B856" s="1"/>
      <c r="C856" s="29"/>
      <c r="D856" s="1"/>
      <c r="E856" s="1"/>
      <c r="F856" s="1"/>
      <c r="G856" s="1"/>
      <c r="H856" s="1"/>
      <c r="I856" s="1"/>
      <c r="J856" s="1"/>
      <c r="K856" s="1"/>
    </row>
    <row r="857" spans="1:11" ht="12.75" x14ac:dyDescent="0.2">
      <c r="A857" s="1"/>
      <c r="B857" s="1"/>
      <c r="C857" s="29"/>
      <c r="D857" s="1"/>
      <c r="E857" s="1"/>
      <c r="F857" s="1"/>
      <c r="G857" s="1"/>
      <c r="H857" s="1"/>
      <c r="I857" s="1"/>
      <c r="J857" s="1"/>
      <c r="K857" s="1"/>
    </row>
    <row r="858" spans="1:11" ht="12.75" x14ac:dyDescent="0.2">
      <c r="A858" s="1"/>
      <c r="B858" s="1"/>
      <c r="C858" s="29"/>
      <c r="D858" s="1"/>
      <c r="E858" s="1"/>
      <c r="F858" s="1"/>
      <c r="G858" s="1"/>
      <c r="H858" s="1"/>
      <c r="I858" s="1"/>
      <c r="J858" s="1"/>
      <c r="K858" s="1"/>
    </row>
    <row r="859" spans="1:11" ht="12.75" x14ac:dyDescent="0.2">
      <c r="A859" s="1"/>
      <c r="B859" s="1"/>
      <c r="C859" s="29"/>
      <c r="D859" s="1"/>
      <c r="E859" s="1"/>
      <c r="F859" s="1"/>
      <c r="G859" s="1"/>
      <c r="H859" s="1"/>
      <c r="I859" s="1"/>
      <c r="J859" s="1"/>
      <c r="K859" s="1"/>
    </row>
    <row r="860" spans="1:11" ht="12.75" x14ac:dyDescent="0.2">
      <c r="A860" s="1"/>
      <c r="B860" s="1"/>
      <c r="C860" s="29"/>
      <c r="D860" s="1"/>
      <c r="E860" s="1"/>
      <c r="F860" s="1"/>
      <c r="G860" s="1"/>
      <c r="H860" s="1"/>
      <c r="I860" s="1"/>
      <c r="J860" s="1"/>
      <c r="K860" s="1"/>
    </row>
    <row r="861" spans="1:11" ht="12.75" x14ac:dyDescent="0.2">
      <c r="A861" s="1"/>
      <c r="B861" s="1"/>
      <c r="C861" s="29"/>
      <c r="D861" s="1"/>
      <c r="E861" s="1"/>
      <c r="F861" s="1"/>
      <c r="G861" s="1"/>
      <c r="H861" s="1"/>
      <c r="I861" s="1"/>
      <c r="J861" s="1"/>
      <c r="K861" s="1"/>
    </row>
    <row r="862" spans="1:11" ht="12.75" x14ac:dyDescent="0.2">
      <c r="A862" s="1"/>
      <c r="B862" s="1"/>
      <c r="C862" s="29"/>
      <c r="D862" s="1"/>
      <c r="E862" s="1"/>
      <c r="F862" s="1"/>
      <c r="G862" s="1"/>
      <c r="H862" s="1"/>
      <c r="I862" s="1"/>
      <c r="J862" s="1"/>
      <c r="K862" s="1"/>
    </row>
    <row r="863" spans="1:11" ht="12.75" x14ac:dyDescent="0.2">
      <c r="A863" s="1"/>
      <c r="B863" s="1"/>
      <c r="C863" s="29"/>
      <c r="D863" s="1"/>
      <c r="E863" s="1"/>
      <c r="F863" s="1"/>
      <c r="G863" s="1"/>
      <c r="H863" s="1"/>
      <c r="I863" s="1"/>
      <c r="J863" s="1"/>
      <c r="K863" s="1"/>
    </row>
    <row r="864" spans="1:11" ht="12.75" x14ac:dyDescent="0.2">
      <c r="A864" s="1"/>
      <c r="B864" s="1"/>
      <c r="C864" s="29"/>
      <c r="D864" s="1"/>
      <c r="E864" s="1"/>
      <c r="F864" s="1"/>
      <c r="G864" s="1"/>
      <c r="H864" s="1"/>
      <c r="I864" s="1"/>
      <c r="J864" s="1"/>
      <c r="K864" s="1"/>
    </row>
    <row r="865" spans="1:11" ht="12.75" x14ac:dyDescent="0.2">
      <c r="A865" s="1"/>
      <c r="B865" s="1"/>
      <c r="C865" s="29"/>
      <c r="D865" s="1"/>
      <c r="E865" s="1"/>
      <c r="F865" s="1"/>
      <c r="G865" s="1"/>
      <c r="H865" s="1"/>
      <c r="I865" s="1"/>
      <c r="J865" s="1"/>
      <c r="K865" s="1"/>
    </row>
    <row r="866" spans="1:11" ht="12.75" x14ac:dyDescent="0.2">
      <c r="A866" s="1"/>
      <c r="B866" s="1"/>
      <c r="C866" s="29"/>
      <c r="D866" s="1"/>
      <c r="E866" s="1"/>
      <c r="F866" s="1"/>
      <c r="G866" s="1"/>
      <c r="H866" s="1"/>
      <c r="I866" s="1"/>
      <c r="J866" s="1"/>
      <c r="K866" s="1"/>
    </row>
    <row r="867" spans="1:11" ht="12.75" x14ac:dyDescent="0.2">
      <c r="A867" s="1"/>
      <c r="B867" s="1"/>
      <c r="C867" s="29"/>
      <c r="D867" s="1"/>
      <c r="E867" s="1"/>
      <c r="F867" s="1"/>
      <c r="G867" s="1"/>
      <c r="H867" s="1"/>
      <c r="I867" s="1"/>
      <c r="J867" s="1"/>
      <c r="K867" s="1"/>
    </row>
    <row r="868" spans="1:11" ht="12.75" x14ac:dyDescent="0.2">
      <c r="A868" s="1"/>
      <c r="B868" s="1"/>
      <c r="C868" s="29"/>
      <c r="D868" s="1"/>
      <c r="E868" s="1"/>
      <c r="F868" s="1"/>
      <c r="G868" s="1"/>
      <c r="H868" s="1"/>
      <c r="I868" s="1"/>
      <c r="J868" s="1"/>
      <c r="K868" s="1"/>
    </row>
    <row r="869" spans="1:11" ht="12.75" x14ac:dyDescent="0.2">
      <c r="A869" s="1"/>
      <c r="B869" s="1"/>
      <c r="C869" s="29"/>
      <c r="D869" s="1"/>
      <c r="E869" s="1"/>
      <c r="F869" s="1"/>
      <c r="G869" s="1"/>
      <c r="H869" s="1"/>
      <c r="I869" s="1"/>
      <c r="J869" s="1"/>
      <c r="K869" s="1"/>
    </row>
    <row r="870" spans="1:11" ht="12.75" x14ac:dyDescent="0.2">
      <c r="A870" s="1"/>
      <c r="B870" s="1"/>
      <c r="C870" s="29"/>
      <c r="D870" s="1"/>
      <c r="E870" s="1"/>
      <c r="F870" s="1"/>
      <c r="G870" s="1"/>
      <c r="H870" s="1"/>
      <c r="I870" s="1"/>
      <c r="J870" s="1"/>
      <c r="K870" s="1"/>
    </row>
    <row r="871" spans="1:11" ht="12.75" x14ac:dyDescent="0.2">
      <c r="A871" s="1"/>
      <c r="B871" s="1"/>
      <c r="C871" s="29"/>
      <c r="D871" s="1"/>
      <c r="E871" s="1"/>
      <c r="F871" s="1"/>
      <c r="G871" s="1"/>
      <c r="H871" s="1"/>
      <c r="I871" s="1"/>
      <c r="J871" s="1"/>
      <c r="K871" s="1"/>
    </row>
    <row r="872" spans="1:11" ht="12.75" x14ac:dyDescent="0.2">
      <c r="A872" s="1"/>
      <c r="B872" s="1"/>
      <c r="C872" s="29"/>
      <c r="D872" s="1"/>
      <c r="E872" s="1"/>
      <c r="F872" s="1"/>
      <c r="G872" s="1"/>
      <c r="H872" s="1"/>
      <c r="I872" s="1"/>
      <c r="J872" s="1"/>
      <c r="K872" s="1"/>
    </row>
    <row r="873" spans="1:11" ht="12.75" x14ac:dyDescent="0.2">
      <c r="A873" s="1"/>
      <c r="B873" s="1"/>
      <c r="C873" s="29"/>
      <c r="D873" s="1"/>
      <c r="E873" s="1"/>
      <c r="F873" s="1"/>
      <c r="G873" s="1"/>
      <c r="H873" s="1"/>
      <c r="I873" s="1"/>
      <c r="J873" s="1"/>
      <c r="K873" s="1"/>
    </row>
    <row r="874" spans="1:11" ht="12.75" x14ac:dyDescent="0.2">
      <c r="A874" s="1"/>
      <c r="B874" s="1"/>
      <c r="C874" s="29"/>
      <c r="D874" s="1"/>
      <c r="E874" s="1"/>
      <c r="F874" s="1"/>
      <c r="G874" s="1"/>
      <c r="H874" s="1"/>
      <c r="I874" s="1"/>
      <c r="J874" s="1"/>
      <c r="K874" s="1"/>
    </row>
    <row r="875" spans="1:11" ht="12.75" x14ac:dyDescent="0.2">
      <c r="A875" s="1"/>
      <c r="B875" s="1"/>
      <c r="C875" s="29"/>
      <c r="D875" s="1"/>
      <c r="E875" s="1"/>
      <c r="F875" s="1"/>
      <c r="G875" s="1"/>
      <c r="H875" s="1"/>
      <c r="I875" s="1"/>
      <c r="J875" s="1"/>
      <c r="K875" s="1"/>
    </row>
    <row r="876" spans="1:11" ht="12.75" x14ac:dyDescent="0.2">
      <c r="A876" s="1"/>
      <c r="B876" s="1"/>
      <c r="C876" s="29"/>
      <c r="D876" s="1"/>
      <c r="E876" s="1"/>
      <c r="F876" s="1"/>
      <c r="G876" s="1"/>
      <c r="H876" s="1"/>
      <c r="I876" s="1"/>
      <c r="J876" s="1"/>
      <c r="K876" s="1"/>
    </row>
    <row r="877" spans="1:11" ht="12.75" x14ac:dyDescent="0.2">
      <c r="A877" s="1"/>
      <c r="B877" s="1"/>
      <c r="C877" s="29"/>
      <c r="D877" s="1"/>
      <c r="E877" s="1"/>
      <c r="F877" s="1"/>
      <c r="G877" s="1"/>
      <c r="H877" s="1"/>
      <c r="I877" s="1"/>
      <c r="J877" s="1"/>
      <c r="K877" s="1"/>
    </row>
    <row r="878" spans="1:11" ht="12.75" x14ac:dyDescent="0.2">
      <c r="A878" s="1"/>
      <c r="B878" s="1"/>
      <c r="C878" s="29"/>
      <c r="D878" s="1"/>
      <c r="E878" s="1"/>
      <c r="F878" s="1"/>
      <c r="G878" s="1"/>
      <c r="H878" s="1"/>
      <c r="I878" s="1"/>
      <c r="J878" s="1"/>
      <c r="K878" s="1"/>
    </row>
    <row r="879" spans="1:11" ht="12.75" x14ac:dyDescent="0.2">
      <c r="A879" s="1"/>
      <c r="B879" s="1"/>
      <c r="C879" s="29"/>
      <c r="D879" s="1"/>
      <c r="E879" s="1"/>
      <c r="F879" s="1"/>
      <c r="G879" s="1"/>
      <c r="H879" s="1"/>
      <c r="I879" s="1"/>
      <c r="J879" s="1"/>
      <c r="K879" s="1"/>
    </row>
    <row r="880" spans="1:11" ht="12.75" x14ac:dyDescent="0.2">
      <c r="A880" s="1"/>
      <c r="B880" s="1"/>
      <c r="C880" s="29"/>
      <c r="D880" s="1"/>
      <c r="E880" s="1"/>
      <c r="F880" s="1"/>
      <c r="G880" s="1"/>
      <c r="H880" s="1"/>
      <c r="I880" s="1"/>
      <c r="J880" s="1"/>
      <c r="K880" s="1"/>
    </row>
    <row r="881" spans="1:11" ht="12.75" x14ac:dyDescent="0.2">
      <c r="A881" s="1"/>
      <c r="B881" s="1"/>
      <c r="C881" s="29"/>
      <c r="D881" s="1"/>
      <c r="E881" s="1"/>
      <c r="F881" s="1"/>
      <c r="G881" s="1"/>
      <c r="H881" s="1"/>
      <c r="I881" s="1"/>
      <c r="J881" s="1"/>
      <c r="K881" s="1"/>
    </row>
    <row r="882" spans="1:11" ht="12.75" x14ac:dyDescent="0.2">
      <c r="A882" s="1"/>
      <c r="B882" s="1"/>
      <c r="C882" s="29"/>
      <c r="D882" s="1"/>
      <c r="E882" s="1"/>
      <c r="F882" s="1"/>
      <c r="G882" s="1"/>
      <c r="H882" s="1"/>
      <c r="I882" s="1"/>
      <c r="J882" s="1"/>
      <c r="K882" s="1"/>
    </row>
    <row r="883" spans="1:11" ht="12.75" x14ac:dyDescent="0.2">
      <c r="A883" s="1"/>
      <c r="B883" s="1"/>
      <c r="C883" s="29"/>
      <c r="D883" s="1"/>
      <c r="E883" s="1"/>
      <c r="F883" s="1"/>
      <c r="G883" s="1"/>
      <c r="H883" s="1"/>
      <c r="I883" s="1"/>
      <c r="J883" s="1"/>
      <c r="K883" s="1"/>
    </row>
    <row r="884" spans="1:11" ht="12.75" x14ac:dyDescent="0.2">
      <c r="A884" s="1"/>
      <c r="B884" s="1"/>
      <c r="C884" s="29"/>
      <c r="D884" s="1"/>
      <c r="E884" s="1"/>
      <c r="F884" s="1"/>
      <c r="G884" s="1"/>
      <c r="H884" s="1"/>
      <c r="I884" s="1"/>
      <c r="J884" s="1"/>
      <c r="K884" s="1"/>
    </row>
    <row r="885" spans="1:11" ht="12.75" x14ac:dyDescent="0.2">
      <c r="A885" s="1"/>
      <c r="B885" s="1"/>
      <c r="C885" s="29"/>
      <c r="D885" s="1"/>
      <c r="E885" s="1"/>
      <c r="F885" s="1"/>
      <c r="G885" s="1"/>
      <c r="H885" s="1"/>
      <c r="I885" s="1"/>
      <c r="J885" s="1"/>
      <c r="K885" s="1"/>
    </row>
    <row r="886" spans="1:11" ht="12.75" x14ac:dyDescent="0.2">
      <c r="A886" s="1"/>
      <c r="B886" s="1"/>
      <c r="C886" s="29"/>
      <c r="D886" s="1"/>
      <c r="E886" s="1"/>
      <c r="F886" s="1"/>
      <c r="G886" s="1"/>
      <c r="H886" s="1"/>
      <c r="I886" s="1"/>
      <c r="J886" s="1"/>
      <c r="K886" s="1"/>
    </row>
    <row r="887" spans="1:11" ht="12.75" x14ac:dyDescent="0.2">
      <c r="A887" s="1"/>
      <c r="B887" s="1"/>
      <c r="C887" s="29"/>
      <c r="D887" s="1"/>
      <c r="E887" s="1"/>
      <c r="F887" s="1"/>
      <c r="G887" s="1"/>
      <c r="H887" s="1"/>
      <c r="I887" s="1"/>
      <c r="J887" s="1"/>
      <c r="K887" s="1"/>
    </row>
    <row r="888" spans="1:11" ht="12.75" x14ac:dyDescent="0.2">
      <c r="A888" s="1"/>
      <c r="B888" s="1"/>
      <c r="C888" s="29"/>
      <c r="D888" s="1"/>
      <c r="E888" s="1"/>
      <c r="F888" s="1"/>
      <c r="G888" s="1"/>
      <c r="H888" s="1"/>
      <c r="I888" s="1"/>
      <c r="J888" s="1"/>
      <c r="K888" s="1"/>
    </row>
    <row r="889" spans="1:11" ht="12.75" x14ac:dyDescent="0.2">
      <c r="A889" s="1"/>
      <c r="B889" s="1"/>
      <c r="C889" s="29"/>
      <c r="D889" s="1"/>
      <c r="E889" s="1"/>
      <c r="F889" s="1"/>
      <c r="G889" s="1"/>
      <c r="H889" s="1"/>
      <c r="I889" s="1"/>
      <c r="J889" s="1"/>
      <c r="K889" s="1"/>
    </row>
    <row r="890" spans="1:11" ht="12.75" x14ac:dyDescent="0.2">
      <c r="A890" s="1"/>
      <c r="B890" s="1"/>
      <c r="C890" s="29"/>
      <c r="D890" s="1"/>
      <c r="E890" s="1"/>
      <c r="F890" s="1"/>
      <c r="G890" s="1"/>
      <c r="H890" s="1"/>
      <c r="I890" s="1"/>
      <c r="J890" s="1"/>
      <c r="K890" s="1"/>
    </row>
    <row r="891" spans="1:11" ht="12.75" x14ac:dyDescent="0.2">
      <c r="A891" s="1"/>
      <c r="B891" s="1"/>
      <c r="C891" s="29"/>
      <c r="D891" s="1"/>
      <c r="E891" s="1"/>
      <c r="F891" s="1"/>
      <c r="G891" s="1"/>
      <c r="H891" s="1"/>
      <c r="I891" s="1"/>
      <c r="J891" s="1"/>
      <c r="K891" s="1"/>
    </row>
    <row r="892" spans="1:11" ht="12.75" x14ac:dyDescent="0.2">
      <c r="A892" s="1"/>
      <c r="B892" s="1"/>
      <c r="C892" s="29"/>
      <c r="D892" s="1"/>
      <c r="E892" s="1"/>
      <c r="F892" s="1"/>
      <c r="G892" s="1"/>
      <c r="H892" s="1"/>
      <c r="I892" s="1"/>
      <c r="J892" s="1"/>
      <c r="K892" s="1"/>
    </row>
    <row r="893" spans="1:11" ht="12.75" x14ac:dyDescent="0.2">
      <c r="A893" s="1"/>
      <c r="B893" s="1"/>
      <c r="C893" s="29"/>
      <c r="D893" s="1"/>
      <c r="E893" s="1"/>
      <c r="F893" s="1"/>
      <c r="G893" s="1"/>
      <c r="H893" s="1"/>
      <c r="I893" s="1"/>
      <c r="J893" s="1"/>
      <c r="K893" s="1"/>
    </row>
    <row r="894" spans="1:11" ht="12.75" x14ac:dyDescent="0.2">
      <c r="A894" s="1"/>
      <c r="B894" s="1"/>
      <c r="C894" s="29"/>
      <c r="D894" s="1"/>
      <c r="E894" s="1"/>
      <c r="F894" s="1"/>
      <c r="G894" s="1"/>
      <c r="H894" s="1"/>
      <c r="I894" s="1"/>
      <c r="J894" s="1"/>
      <c r="K894" s="1"/>
    </row>
    <row r="895" spans="1:11" ht="12.75" x14ac:dyDescent="0.2">
      <c r="A895" s="1"/>
      <c r="B895" s="1"/>
      <c r="C895" s="29"/>
      <c r="D895" s="1"/>
      <c r="E895" s="1"/>
      <c r="F895" s="1"/>
      <c r="G895" s="1"/>
      <c r="H895" s="1"/>
      <c r="I895" s="1"/>
      <c r="J895" s="1"/>
      <c r="K895" s="1"/>
    </row>
    <row r="896" spans="1:11" ht="12.75" x14ac:dyDescent="0.2">
      <c r="A896" s="1"/>
      <c r="B896" s="1"/>
      <c r="C896" s="29"/>
      <c r="D896" s="1"/>
      <c r="E896" s="1"/>
      <c r="F896" s="1"/>
      <c r="G896" s="1"/>
      <c r="H896" s="1"/>
      <c r="I896" s="1"/>
      <c r="J896" s="1"/>
      <c r="K896" s="1"/>
    </row>
    <row r="897" spans="1:11" ht="12.75" x14ac:dyDescent="0.2">
      <c r="A897" s="1"/>
      <c r="B897" s="1"/>
      <c r="C897" s="29"/>
      <c r="D897" s="1"/>
      <c r="E897" s="1"/>
      <c r="F897" s="1"/>
      <c r="G897" s="1"/>
      <c r="H897" s="1"/>
      <c r="I897" s="1"/>
      <c r="J897" s="1"/>
      <c r="K897" s="1"/>
    </row>
    <row r="898" spans="1:11" ht="12.75" x14ac:dyDescent="0.2">
      <c r="A898" s="1"/>
      <c r="B898" s="1"/>
      <c r="C898" s="29"/>
      <c r="D898" s="1"/>
      <c r="E898" s="1"/>
      <c r="F898" s="1"/>
      <c r="G898" s="1"/>
      <c r="H898" s="1"/>
      <c r="I898" s="1"/>
      <c r="J898" s="1"/>
      <c r="K898" s="1"/>
    </row>
    <row r="899" spans="1:11" ht="12.75" x14ac:dyDescent="0.2">
      <c r="A899" s="1"/>
      <c r="B899" s="1"/>
      <c r="C899" s="29"/>
      <c r="D899" s="1"/>
      <c r="E899" s="1"/>
      <c r="F899" s="1"/>
      <c r="G899" s="1"/>
      <c r="H899" s="1"/>
      <c r="I899" s="1"/>
      <c r="J899" s="1"/>
      <c r="K899" s="1"/>
    </row>
    <row r="900" spans="1:11" ht="12.75" x14ac:dyDescent="0.2">
      <c r="A900" s="1"/>
      <c r="B900" s="1"/>
      <c r="C900" s="29"/>
      <c r="D900" s="1"/>
      <c r="E900" s="1"/>
      <c r="F900" s="1"/>
      <c r="G900" s="1"/>
      <c r="H900" s="1"/>
      <c r="I900" s="1"/>
      <c r="J900" s="1"/>
      <c r="K900" s="1"/>
    </row>
    <row r="901" spans="1:11" ht="12.75" x14ac:dyDescent="0.2">
      <c r="A901" s="1"/>
      <c r="B901" s="1"/>
      <c r="C901" s="29"/>
      <c r="D901" s="1"/>
      <c r="E901" s="1"/>
      <c r="F901" s="1"/>
      <c r="G901" s="1"/>
      <c r="H901" s="1"/>
      <c r="I901" s="1"/>
      <c r="J901" s="1"/>
      <c r="K901" s="1"/>
    </row>
    <row r="902" spans="1:11" ht="12.75" x14ac:dyDescent="0.2">
      <c r="A902" s="1"/>
      <c r="B902" s="1"/>
      <c r="C902" s="29"/>
      <c r="D902" s="1"/>
      <c r="E902" s="1"/>
      <c r="F902" s="1"/>
      <c r="G902" s="1"/>
      <c r="H902" s="1"/>
      <c r="I902" s="1"/>
      <c r="J902" s="1"/>
      <c r="K902" s="1"/>
    </row>
    <row r="903" spans="1:11" ht="12.75" x14ac:dyDescent="0.2">
      <c r="A903" s="1"/>
      <c r="B903" s="1"/>
      <c r="C903" s="29"/>
      <c r="D903" s="1"/>
      <c r="E903" s="1"/>
      <c r="F903" s="1"/>
      <c r="G903" s="1"/>
      <c r="H903" s="1"/>
      <c r="I903" s="1"/>
      <c r="J903" s="1"/>
      <c r="K903" s="1"/>
    </row>
    <row r="904" spans="1:11" ht="12.75" x14ac:dyDescent="0.2">
      <c r="A904" s="1"/>
      <c r="B904" s="1"/>
      <c r="C904" s="29"/>
      <c r="D904" s="1"/>
      <c r="E904" s="1"/>
      <c r="F904" s="1"/>
      <c r="G904" s="1"/>
      <c r="H904" s="1"/>
      <c r="I904" s="1"/>
      <c r="J904" s="1"/>
      <c r="K904" s="1"/>
    </row>
    <row r="905" spans="1:11" ht="12.75" x14ac:dyDescent="0.2">
      <c r="A905" s="1"/>
      <c r="B905" s="1"/>
      <c r="C905" s="29"/>
      <c r="D905" s="1"/>
      <c r="E905" s="1"/>
      <c r="F905" s="1"/>
      <c r="G905" s="1"/>
      <c r="H905" s="1"/>
      <c r="I905" s="1"/>
      <c r="J905" s="1"/>
      <c r="K905" s="1"/>
    </row>
    <row r="906" spans="1:11" ht="12.75" x14ac:dyDescent="0.2">
      <c r="A906" s="1"/>
      <c r="B906" s="1"/>
      <c r="C906" s="29"/>
      <c r="D906" s="1"/>
      <c r="E906" s="1"/>
      <c r="F906" s="1"/>
      <c r="G906" s="1"/>
      <c r="H906" s="1"/>
      <c r="I906" s="1"/>
      <c r="J906" s="1"/>
      <c r="K906" s="1"/>
    </row>
    <row r="907" spans="1:11" ht="12.75" x14ac:dyDescent="0.2">
      <c r="A907" s="1"/>
      <c r="B907" s="1"/>
      <c r="C907" s="29"/>
      <c r="D907" s="1"/>
      <c r="E907" s="1"/>
      <c r="F907" s="1"/>
      <c r="G907" s="1"/>
      <c r="H907" s="1"/>
      <c r="I907" s="1"/>
      <c r="J907" s="1"/>
      <c r="K907" s="1"/>
    </row>
    <row r="908" spans="1:11" ht="12.75" x14ac:dyDescent="0.2">
      <c r="A908" s="1"/>
      <c r="B908" s="1"/>
      <c r="C908" s="29"/>
      <c r="D908" s="1"/>
      <c r="E908" s="1"/>
      <c r="F908" s="1"/>
      <c r="G908" s="1"/>
      <c r="H908" s="1"/>
      <c r="I908" s="1"/>
      <c r="J908" s="1"/>
      <c r="K908" s="1"/>
    </row>
    <row r="909" spans="1:11" ht="12.75" x14ac:dyDescent="0.2">
      <c r="A909" s="1"/>
      <c r="B909" s="1"/>
      <c r="C909" s="29"/>
      <c r="D909" s="1"/>
      <c r="E909" s="1"/>
      <c r="F909" s="1"/>
      <c r="G909" s="1"/>
      <c r="H909" s="1"/>
      <c r="I909" s="1"/>
      <c r="J909" s="1"/>
      <c r="K909" s="1"/>
    </row>
    <row r="910" spans="1:11" ht="12.75" x14ac:dyDescent="0.2">
      <c r="A910" s="1"/>
      <c r="B910" s="1"/>
      <c r="C910" s="29"/>
      <c r="D910" s="1"/>
      <c r="E910" s="1"/>
      <c r="F910" s="1"/>
      <c r="G910" s="1"/>
      <c r="H910" s="1"/>
      <c r="I910" s="1"/>
      <c r="J910" s="1"/>
      <c r="K910" s="1"/>
    </row>
    <row r="911" spans="1:11" ht="12.75" x14ac:dyDescent="0.2">
      <c r="A911" s="1"/>
      <c r="B911" s="1"/>
      <c r="C911" s="29"/>
      <c r="D911" s="1"/>
      <c r="E911" s="1"/>
      <c r="F911" s="1"/>
      <c r="G911" s="1"/>
      <c r="H911" s="1"/>
      <c r="I911" s="1"/>
      <c r="J911" s="1"/>
      <c r="K911" s="1"/>
    </row>
    <row r="912" spans="1:11" ht="12.75" x14ac:dyDescent="0.2">
      <c r="A912" s="1"/>
      <c r="B912" s="1"/>
      <c r="C912" s="29"/>
      <c r="D912" s="1"/>
      <c r="E912" s="1"/>
      <c r="F912" s="1"/>
      <c r="G912" s="1"/>
      <c r="H912" s="1"/>
      <c r="I912" s="1"/>
      <c r="J912" s="1"/>
      <c r="K912" s="1"/>
    </row>
    <row r="913" spans="1:11" ht="12.75" x14ac:dyDescent="0.2">
      <c r="A913" s="1"/>
      <c r="B913" s="1"/>
      <c r="C913" s="29"/>
      <c r="D913" s="1"/>
      <c r="E913" s="1"/>
      <c r="F913" s="1"/>
      <c r="G913" s="1"/>
      <c r="H913" s="1"/>
      <c r="I913" s="1"/>
      <c r="J913" s="1"/>
      <c r="K913" s="1"/>
    </row>
    <row r="914" spans="1:11" ht="12.75" x14ac:dyDescent="0.2">
      <c r="A914" s="1"/>
      <c r="B914" s="1"/>
      <c r="C914" s="29"/>
      <c r="D914" s="1"/>
      <c r="E914" s="1"/>
      <c r="F914" s="1"/>
      <c r="G914" s="1"/>
      <c r="H914" s="1"/>
      <c r="I914" s="1"/>
      <c r="J914" s="1"/>
      <c r="K914" s="1"/>
    </row>
    <row r="915" spans="1:11" ht="12.75" x14ac:dyDescent="0.2">
      <c r="A915" s="1"/>
      <c r="B915" s="1"/>
      <c r="C915" s="29"/>
      <c r="D915" s="1"/>
      <c r="E915" s="1"/>
      <c r="F915" s="1"/>
      <c r="G915" s="1"/>
      <c r="H915" s="1"/>
      <c r="I915" s="1"/>
      <c r="J915" s="1"/>
      <c r="K915" s="1"/>
    </row>
    <row r="916" spans="1:11" ht="12.75" x14ac:dyDescent="0.2">
      <c r="A916" s="1"/>
      <c r="B916" s="1"/>
      <c r="C916" s="29"/>
      <c r="D916" s="1"/>
      <c r="E916" s="1"/>
      <c r="F916" s="1"/>
      <c r="G916" s="1"/>
      <c r="H916" s="1"/>
      <c r="I916" s="1"/>
      <c r="J916" s="1"/>
      <c r="K916" s="1"/>
    </row>
    <row r="917" spans="1:11" ht="12.75" x14ac:dyDescent="0.2">
      <c r="A917" s="1"/>
      <c r="B917" s="1"/>
      <c r="C917" s="29"/>
      <c r="D917" s="1"/>
      <c r="E917" s="1"/>
      <c r="F917" s="1"/>
      <c r="G917" s="1"/>
      <c r="H917" s="1"/>
      <c r="I917" s="1"/>
      <c r="J917" s="1"/>
      <c r="K917" s="1"/>
    </row>
    <row r="918" spans="1:11" ht="12.75" x14ac:dyDescent="0.2">
      <c r="A918" s="1"/>
      <c r="B918" s="1"/>
      <c r="C918" s="29"/>
      <c r="D918" s="1"/>
      <c r="E918" s="1"/>
      <c r="F918" s="1"/>
      <c r="G918" s="1"/>
      <c r="H918" s="1"/>
      <c r="I918" s="1"/>
      <c r="J918" s="1"/>
      <c r="K918" s="1"/>
    </row>
    <row r="919" spans="1:11" ht="12.75" x14ac:dyDescent="0.2">
      <c r="A919" s="1"/>
      <c r="B919" s="1"/>
      <c r="C919" s="29"/>
      <c r="D919" s="1"/>
      <c r="E919" s="1"/>
      <c r="F919" s="1"/>
      <c r="G919" s="1"/>
      <c r="H919" s="1"/>
      <c r="I919" s="1"/>
      <c r="J919" s="1"/>
      <c r="K919" s="1"/>
    </row>
    <row r="920" spans="1:11" ht="12.75" x14ac:dyDescent="0.2">
      <c r="A920" s="1"/>
      <c r="B920" s="1"/>
      <c r="C920" s="29"/>
      <c r="D920" s="1"/>
      <c r="E920" s="1"/>
      <c r="F920" s="1"/>
      <c r="G920" s="1"/>
      <c r="H920" s="1"/>
      <c r="I920" s="1"/>
      <c r="J920" s="1"/>
      <c r="K920" s="1"/>
    </row>
    <row r="921" spans="1:11" ht="12.75" x14ac:dyDescent="0.2">
      <c r="A921" s="1"/>
      <c r="B921" s="1"/>
      <c r="C921" s="29"/>
      <c r="D921" s="1"/>
      <c r="E921" s="1"/>
      <c r="F921" s="1"/>
      <c r="G921" s="1"/>
      <c r="H921" s="1"/>
      <c r="I921" s="1"/>
      <c r="J921" s="1"/>
      <c r="K921" s="1"/>
    </row>
    <row r="922" spans="1:11" ht="12.75" x14ac:dyDescent="0.2">
      <c r="A922" s="1"/>
      <c r="B922" s="1"/>
      <c r="C922" s="29"/>
      <c r="D922" s="1"/>
      <c r="E922" s="1"/>
      <c r="F922" s="1"/>
      <c r="G922" s="1"/>
      <c r="H922" s="1"/>
      <c r="I922" s="1"/>
      <c r="J922" s="1"/>
      <c r="K922" s="1"/>
    </row>
    <row r="923" spans="1:11" ht="12.75" x14ac:dyDescent="0.2">
      <c r="A923" s="1"/>
      <c r="B923" s="1"/>
      <c r="C923" s="29"/>
      <c r="D923" s="1"/>
      <c r="E923" s="1"/>
      <c r="F923" s="1"/>
      <c r="G923" s="1"/>
      <c r="H923" s="1"/>
      <c r="I923" s="1"/>
      <c r="J923" s="1"/>
      <c r="K923" s="1"/>
    </row>
    <row r="924" spans="1:11" ht="12.75" x14ac:dyDescent="0.2">
      <c r="A924" s="1"/>
      <c r="B924" s="1"/>
      <c r="C924" s="29"/>
      <c r="D924" s="1"/>
      <c r="E924" s="1"/>
      <c r="F924" s="1"/>
      <c r="G924" s="1"/>
      <c r="H924" s="1"/>
      <c r="I924" s="1"/>
      <c r="J924" s="1"/>
      <c r="K924" s="1"/>
    </row>
    <row r="925" spans="1:11" ht="12.75" x14ac:dyDescent="0.2">
      <c r="A925" s="1"/>
      <c r="B925" s="1"/>
      <c r="C925" s="29"/>
      <c r="D925" s="1"/>
      <c r="E925" s="1"/>
      <c r="F925" s="1"/>
      <c r="G925" s="1"/>
      <c r="H925" s="1"/>
      <c r="I925" s="1"/>
      <c r="J925" s="1"/>
      <c r="K925" s="1"/>
    </row>
    <row r="926" spans="1:11" ht="12.75" x14ac:dyDescent="0.2">
      <c r="A926" s="1"/>
      <c r="B926" s="1"/>
      <c r="C926" s="29"/>
      <c r="D926" s="1"/>
      <c r="E926" s="1"/>
      <c r="F926" s="1"/>
      <c r="G926" s="1"/>
      <c r="H926" s="1"/>
      <c r="I926" s="1"/>
      <c r="J926" s="1"/>
      <c r="K926" s="1"/>
    </row>
    <row r="927" spans="1:11" ht="12.75" x14ac:dyDescent="0.2">
      <c r="A927" s="1"/>
      <c r="B927" s="1"/>
      <c r="C927" s="29"/>
      <c r="D927" s="1"/>
      <c r="E927" s="1"/>
      <c r="F927" s="1"/>
      <c r="G927" s="1"/>
      <c r="H927" s="1"/>
      <c r="I927" s="1"/>
      <c r="J927" s="1"/>
      <c r="K927" s="1"/>
    </row>
    <row r="928" spans="1:11" ht="12.75" x14ac:dyDescent="0.2">
      <c r="A928" s="1"/>
      <c r="B928" s="1"/>
      <c r="C928" s="29"/>
      <c r="D928" s="1"/>
      <c r="E928" s="1"/>
      <c r="F928" s="1"/>
      <c r="G928" s="1"/>
      <c r="H928" s="1"/>
      <c r="I928" s="1"/>
      <c r="J928" s="1"/>
      <c r="K928" s="1"/>
    </row>
    <row r="929" spans="1:11" ht="12.75" x14ac:dyDescent="0.2">
      <c r="A929" s="1"/>
      <c r="B929" s="1"/>
      <c r="C929" s="29"/>
      <c r="D929" s="1"/>
      <c r="E929" s="1"/>
      <c r="F929" s="1"/>
      <c r="G929" s="1"/>
      <c r="H929" s="1"/>
      <c r="I929" s="1"/>
      <c r="J929" s="1"/>
      <c r="K929" s="1"/>
    </row>
    <row r="930" spans="1:11" ht="12.75" x14ac:dyDescent="0.2">
      <c r="A930" s="1"/>
      <c r="B930" s="1"/>
      <c r="C930" s="29"/>
      <c r="D930" s="1"/>
      <c r="E930" s="1"/>
      <c r="F930" s="1"/>
      <c r="G930" s="1"/>
      <c r="H930" s="1"/>
      <c r="I930" s="1"/>
      <c r="J930" s="1"/>
      <c r="K930" s="1"/>
    </row>
    <row r="931" spans="1:11" ht="12.75" x14ac:dyDescent="0.2">
      <c r="A931" s="1"/>
      <c r="B931" s="1"/>
      <c r="C931" s="29"/>
      <c r="D931" s="1"/>
      <c r="E931" s="1"/>
      <c r="F931" s="1"/>
      <c r="G931" s="1"/>
      <c r="H931" s="1"/>
      <c r="I931" s="1"/>
      <c r="J931" s="1"/>
      <c r="K931" s="1"/>
    </row>
    <row r="932" spans="1:11" ht="12.75" x14ac:dyDescent="0.2">
      <c r="A932" s="1"/>
      <c r="B932" s="1"/>
      <c r="C932" s="29"/>
      <c r="D932" s="1"/>
      <c r="E932" s="1"/>
      <c r="F932" s="1"/>
      <c r="G932" s="1"/>
      <c r="H932" s="1"/>
      <c r="I932" s="1"/>
      <c r="J932" s="1"/>
      <c r="K932" s="1"/>
    </row>
    <row r="933" spans="1:11" ht="12.75" x14ac:dyDescent="0.2">
      <c r="A933" s="1"/>
      <c r="B933" s="1"/>
      <c r="C933" s="29"/>
      <c r="D933" s="1"/>
      <c r="E933" s="1"/>
      <c r="F933" s="1"/>
      <c r="G933" s="1"/>
      <c r="H933" s="1"/>
      <c r="I933" s="1"/>
      <c r="J933" s="1"/>
      <c r="K933" s="1"/>
    </row>
    <row r="934" spans="1:11" ht="12.75" x14ac:dyDescent="0.2">
      <c r="A934" s="1"/>
      <c r="B934" s="1"/>
      <c r="C934" s="29"/>
      <c r="D934" s="1"/>
      <c r="E934" s="1"/>
      <c r="F934" s="1"/>
      <c r="G934" s="1"/>
      <c r="H934" s="1"/>
      <c r="I934" s="1"/>
      <c r="J934" s="1"/>
      <c r="K934" s="1"/>
    </row>
    <row r="935" spans="1:11" ht="12.75" x14ac:dyDescent="0.2">
      <c r="A935" s="1"/>
      <c r="B935" s="1"/>
      <c r="C935" s="29"/>
      <c r="D935" s="1"/>
      <c r="E935" s="1"/>
      <c r="F935" s="1"/>
      <c r="G935" s="1"/>
      <c r="H935" s="1"/>
      <c r="I935" s="1"/>
      <c r="J935" s="1"/>
      <c r="K935" s="1"/>
    </row>
    <row r="936" spans="1:11" ht="12.75" x14ac:dyDescent="0.2">
      <c r="A936" s="1"/>
      <c r="B936" s="1"/>
      <c r="C936" s="29"/>
      <c r="D936" s="1"/>
      <c r="E936" s="1"/>
      <c r="F936" s="1"/>
      <c r="G936" s="1"/>
      <c r="H936" s="1"/>
      <c r="I936" s="1"/>
      <c r="J936" s="1"/>
      <c r="K936" s="1"/>
    </row>
    <row r="937" spans="1:11" ht="12.75" x14ac:dyDescent="0.2">
      <c r="A937" s="1"/>
      <c r="B937" s="1"/>
      <c r="C937" s="29"/>
      <c r="D937" s="1"/>
      <c r="E937" s="1"/>
      <c r="F937" s="1"/>
      <c r="G937" s="1"/>
      <c r="H937" s="1"/>
      <c r="I937" s="1"/>
      <c r="J937" s="1"/>
      <c r="K937" s="1"/>
    </row>
    <row r="938" spans="1:11" ht="12.75" x14ac:dyDescent="0.2">
      <c r="A938" s="1"/>
      <c r="B938" s="1"/>
      <c r="C938" s="29"/>
      <c r="D938" s="1"/>
      <c r="E938" s="1"/>
      <c r="F938" s="1"/>
      <c r="G938" s="1"/>
      <c r="H938" s="1"/>
      <c r="I938" s="1"/>
      <c r="J938" s="1"/>
      <c r="K938" s="1"/>
    </row>
    <row r="939" spans="1:11" ht="12.75" x14ac:dyDescent="0.2">
      <c r="A939" s="1"/>
      <c r="B939" s="1"/>
      <c r="C939" s="29"/>
      <c r="D939" s="1"/>
      <c r="E939" s="1"/>
      <c r="F939" s="1"/>
      <c r="G939" s="1"/>
      <c r="H939" s="1"/>
      <c r="I939" s="1"/>
      <c r="J939" s="1"/>
      <c r="K939" s="1"/>
    </row>
    <row r="940" spans="1:11" ht="12.75" x14ac:dyDescent="0.2">
      <c r="A940" s="1"/>
      <c r="B940" s="1"/>
      <c r="C940" s="29"/>
      <c r="D940" s="1"/>
      <c r="E940" s="1"/>
      <c r="F940" s="1"/>
      <c r="G940" s="1"/>
      <c r="H940" s="1"/>
      <c r="I940" s="1"/>
      <c r="J940" s="1"/>
      <c r="K940" s="1"/>
    </row>
    <row r="941" spans="1:11" ht="12.75" x14ac:dyDescent="0.2">
      <c r="A941" s="1"/>
      <c r="B941" s="1"/>
      <c r="C941" s="29"/>
      <c r="D941" s="1"/>
      <c r="E941" s="1"/>
      <c r="F941" s="1"/>
      <c r="G941" s="1"/>
      <c r="H941" s="1"/>
      <c r="I941" s="1"/>
      <c r="J941" s="1"/>
      <c r="K941" s="1"/>
    </row>
    <row r="942" spans="1:11" ht="12.75" x14ac:dyDescent="0.2">
      <c r="A942" s="1"/>
      <c r="B942" s="1"/>
      <c r="C942" s="29"/>
      <c r="D942" s="1"/>
      <c r="E942" s="1"/>
      <c r="F942" s="1"/>
      <c r="G942" s="1"/>
      <c r="H942" s="1"/>
      <c r="I942" s="1"/>
      <c r="J942" s="1"/>
      <c r="K942" s="1"/>
    </row>
    <row r="943" spans="1:11" ht="12.75" x14ac:dyDescent="0.2">
      <c r="A943" s="1"/>
      <c r="B943" s="1"/>
      <c r="C943" s="29"/>
      <c r="D943" s="1"/>
      <c r="E943" s="1"/>
      <c r="F943" s="1"/>
      <c r="G943" s="1"/>
      <c r="H943" s="1"/>
      <c r="I943" s="1"/>
      <c r="J943" s="1"/>
      <c r="K943" s="1"/>
    </row>
    <row r="944" spans="1:11" ht="12.75" x14ac:dyDescent="0.2">
      <c r="A944" s="1"/>
      <c r="B944" s="1"/>
      <c r="C944" s="29"/>
      <c r="D944" s="1"/>
      <c r="E944" s="1"/>
      <c r="F944" s="1"/>
      <c r="G944" s="1"/>
      <c r="H944" s="1"/>
      <c r="I944" s="1"/>
      <c r="J944" s="1"/>
      <c r="K944" s="1"/>
    </row>
    <row r="945" spans="1:11" ht="12.75" x14ac:dyDescent="0.2">
      <c r="A945" s="1"/>
      <c r="B945" s="1"/>
      <c r="C945" s="29"/>
      <c r="D945" s="1"/>
      <c r="E945" s="1"/>
      <c r="F945" s="1"/>
      <c r="G945" s="1"/>
      <c r="H945" s="1"/>
      <c r="I945" s="1"/>
      <c r="J945" s="1"/>
      <c r="K945" s="1"/>
    </row>
    <row r="946" spans="1:11" ht="12.75" x14ac:dyDescent="0.2">
      <c r="A946" s="1"/>
      <c r="B946" s="1"/>
      <c r="C946" s="29"/>
      <c r="D946" s="1"/>
      <c r="E946" s="1"/>
      <c r="F946" s="1"/>
      <c r="G946" s="1"/>
      <c r="H946" s="1"/>
      <c r="I946" s="1"/>
      <c r="J946" s="1"/>
      <c r="K946" s="1"/>
    </row>
    <row r="947" spans="1:11" ht="12.75" x14ac:dyDescent="0.2">
      <c r="A947" s="1"/>
      <c r="B947" s="1"/>
      <c r="C947" s="29"/>
      <c r="D947" s="1"/>
      <c r="E947" s="1"/>
      <c r="F947" s="1"/>
      <c r="G947" s="1"/>
      <c r="H947" s="1"/>
      <c r="I947" s="1"/>
      <c r="J947" s="1"/>
      <c r="K947" s="1"/>
    </row>
    <row r="948" spans="1:11" ht="12.75" x14ac:dyDescent="0.2">
      <c r="A948" s="1"/>
      <c r="B948" s="1"/>
      <c r="C948" s="29"/>
      <c r="D948" s="1"/>
      <c r="E948" s="1"/>
      <c r="F948" s="1"/>
      <c r="G948" s="1"/>
      <c r="H948" s="1"/>
      <c r="I948" s="1"/>
      <c r="J948" s="1"/>
      <c r="K948" s="1"/>
    </row>
    <row r="949" spans="1:11" ht="12.75" x14ac:dyDescent="0.2">
      <c r="A949" s="1"/>
      <c r="B949" s="1"/>
      <c r="C949" s="29"/>
      <c r="D949" s="1"/>
      <c r="E949" s="1"/>
      <c r="F949" s="1"/>
      <c r="G949" s="1"/>
      <c r="H949" s="1"/>
      <c r="I949" s="1"/>
      <c r="J949" s="1"/>
      <c r="K949" s="1"/>
    </row>
    <row r="950" spans="1:11" ht="12.75" x14ac:dyDescent="0.2">
      <c r="A950" s="1"/>
      <c r="B950" s="1"/>
      <c r="C950" s="29"/>
      <c r="D950" s="1"/>
      <c r="E950" s="1"/>
      <c r="F950" s="1"/>
      <c r="G950" s="1"/>
      <c r="H950" s="1"/>
      <c r="I950" s="1"/>
      <c r="J950" s="1"/>
      <c r="K950" s="1"/>
    </row>
    <row r="951" spans="1:11" ht="12.75" x14ac:dyDescent="0.2">
      <c r="A951" s="1"/>
      <c r="B951" s="1"/>
      <c r="C951" s="29"/>
      <c r="D951" s="1"/>
      <c r="E951" s="1"/>
      <c r="F951" s="1"/>
      <c r="G951" s="1"/>
      <c r="H951" s="1"/>
      <c r="I951" s="1"/>
      <c r="J951" s="1"/>
      <c r="K951" s="1"/>
    </row>
    <row r="952" spans="1:11" ht="12.75" x14ac:dyDescent="0.2">
      <c r="A952" s="1"/>
      <c r="B952" s="1"/>
      <c r="C952" s="29"/>
      <c r="D952" s="1"/>
      <c r="E952" s="1"/>
      <c r="F952" s="1"/>
      <c r="G952" s="1"/>
      <c r="H952" s="1"/>
      <c r="I952" s="1"/>
      <c r="J952" s="1"/>
      <c r="K952" s="1"/>
    </row>
    <row r="953" spans="1:11" ht="12.75" x14ac:dyDescent="0.2">
      <c r="A953" s="1"/>
      <c r="B953" s="1"/>
      <c r="C953" s="29"/>
      <c r="D953" s="1"/>
      <c r="E953" s="1"/>
      <c r="F953" s="1"/>
      <c r="G953" s="1"/>
      <c r="H953" s="1"/>
      <c r="I953" s="1"/>
      <c r="J953" s="1"/>
      <c r="K953" s="1"/>
    </row>
    <row r="954" spans="1:11" ht="12.75" x14ac:dyDescent="0.2">
      <c r="A954" s="1"/>
      <c r="B954" s="1"/>
      <c r="C954" s="29"/>
      <c r="D954" s="1"/>
      <c r="E954" s="1"/>
      <c r="F954" s="1"/>
      <c r="G954" s="1"/>
      <c r="H954" s="1"/>
      <c r="I954" s="1"/>
      <c r="J954" s="1"/>
      <c r="K954" s="1"/>
    </row>
    <row r="955" spans="1:11" ht="12.75" x14ac:dyDescent="0.2">
      <c r="A955" s="1"/>
      <c r="B955" s="1"/>
      <c r="C955" s="29"/>
      <c r="D955" s="1"/>
      <c r="E955" s="1"/>
      <c r="F955" s="1"/>
      <c r="G955" s="1"/>
      <c r="H955" s="1"/>
      <c r="I955" s="1"/>
      <c r="J955" s="1"/>
      <c r="K955" s="1"/>
    </row>
    <row r="956" spans="1:11" ht="12.75" x14ac:dyDescent="0.2">
      <c r="A956" s="1"/>
      <c r="B956" s="1"/>
      <c r="C956" s="29"/>
      <c r="D956" s="1"/>
      <c r="E956" s="1"/>
      <c r="F956" s="1"/>
      <c r="G956" s="1"/>
      <c r="H956" s="1"/>
      <c r="I956" s="1"/>
      <c r="J956" s="1"/>
      <c r="K956" s="1"/>
    </row>
    <row r="957" spans="1:11" ht="12.75" x14ac:dyDescent="0.2">
      <c r="A957" s="1"/>
      <c r="B957" s="1"/>
      <c r="C957" s="29"/>
      <c r="D957" s="1"/>
      <c r="E957" s="1"/>
      <c r="F957" s="1"/>
      <c r="G957" s="1"/>
      <c r="H957" s="1"/>
      <c r="I957" s="1"/>
      <c r="J957" s="1"/>
      <c r="K957" s="1"/>
    </row>
    <row r="958" spans="1:11" ht="12.75" x14ac:dyDescent="0.2">
      <c r="A958" s="1"/>
      <c r="B958" s="1"/>
      <c r="C958" s="29"/>
      <c r="D958" s="1"/>
      <c r="E958" s="1"/>
      <c r="F958" s="1"/>
      <c r="G958" s="1"/>
      <c r="H958" s="1"/>
      <c r="I958" s="1"/>
      <c r="J958" s="1"/>
      <c r="K958" s="1"/>
    </row>
    <row r="959" spans="1:11" ht="12.75" x14ac:dyDescent="0.2">
      <c r="A959" s="1"/>
      <c r="B959" s="1"/>
      <c r="C959" s="29"/>
      <c r="D959" s="1"/>
      <c r="E959" s="1"/>
      <c r="F959" s="1"/>
      <c r="G959" s="1"/>
      <c r="H959" s="1"/>
      <c r="I959" s="1"/>
      <c r="J959" s="1"/>
      <c r="K959" s="1"/>
    </row>
    <row r="960" spans="1:11" ht="12.75" x14ac:dyDescent="0.2">
      <c r="A960" s="1"/>
      <c r="B960" s="1"/>
      <c r="C960" s="29"/>
      <c r="D960" s="1"/>
      <c r="E960" s="1"/>
      <c r="F960" s="1"/>
      <c r="G960" s="1"/>
      <c r="H960" s="1"/>
      <c r="I960" s="1"/>
      <c r="J960" s="1"/>
      <c r="K960" s="1"/>
    </row>
    <row r="961" spans="1:11" ht="12.75" x14ac:dyDescent="0.2">
      <c r="A961" s="1"/>
      <c r="B961" s="1"/>
      <c r="C961" s="29"/>
      <c r="D961" s="1"/>
      <c r="E961" s="1"/>
      <c r="F961" s="1"/>
      <c r="G961" s="1"/>
      <c r="H961" s="1"/>
      <c r="I961" s="1"/>
      <c r="J961" s="1"/>
      <c r="K961" s="1"/>
    </row>
    <row r="962" spans="1:11" ht="12.75" x14ac:dyDescent="0.2">
      <c r="A962" s="1"/>
      <c r="B962" s="1"/>
      <c r="C962" s="29"/>
      <c r="D962" s="1"/>
      <c r="E962" s="1"/>
      <c r="F962" s="1"/>
      <c r="G962" s="1"/>
      <c r="H962" s="1"/>
      <c r="I962" s="1"/>
      <c r="J962" s="1"/>
      <c r="K962" s="1"/>
    </row>
    <row r="963" spans="1:11" ht="12.75" x14ac:dyDescent="0.2">
      <c r="A963" s="1"/>
      <c r="B963" s="1"/>
      <c r="C963" s="29"/>
      <c r="D963" s="1"/>
      <c r="E963" s="1"/>
      <c r="F963" s="1"/>
      <c r="G963" s="1"/>
      <c r="H963" s="1"/>
      <c r="I963" s="1"/>
      <c r="J963" s="1"/>
      <c r="K963" s="1"/>
    </row>
    <row r="964" spans="1:11" ht="12.75" x14ac:dyDescent="0.2">
      <c r="A964" s="1"/>
      <c r="B964" s="1"/>
      <c r="C964" s="29"/>
      <c r="D964" s="1"/>
      <c r="E964" s="1"/>
      <c r="F964" s="1"/>
      <c r="G964" s="1"/>
      <c r="H964" s="1"/>
      <c r="I964" s="1"/>
      <c r="J964" s="1"/>
      <c r="K964" s="1"/>
    </row>
    <row r="965" spans="1:11" ht="12.75" x14ac:dyDescent="0.2">
      <c r="A965" s="1"/>
      <c r="B965" s="1"/>
      <c r="C965" s="29"/>
      <c r="D965" s="1"/>
      <c r="E965" s="1"/>
      <c r="F965" s="1"/>
      <c r="G965" s="1"/>
      <c r="H965" s="1"/>
      <c r="I965" s="1"/>
      <c r="J965" s="1"/>
      <c r="K965" s="1"/>
    </row>
    <row r="966" spans="1:11" ht="12.75" x14ac:dyDescent="0.2">
      <c r="A966" s="1"/>
      <c r="B966" s="1"/>
      <c r="C966" s="29"/>
      <c r="D966" s="1"/>
      <c r="E966" s="1"/>
      <c r="F966" s="1"/>
      <c r="G966" s="1"/>
      <c r="H966" s="1"/>
      <c r="I966" s="1"/>
      <c r="J966" s="1"/>
      <c r="K966" s="1"/>
    </row>
    <row r="967" spans="1:11" ht="12.75" x14ac:dyDescent="0.2">
      <c r="A967" s="1"/>
      <c r="B967" s="1"/>
      <c r="C967" s="29"/>
      <c r="D967" s="1"/>
      <c r="E967" s="1"/>
      <c r="F967" s="1"/>
      <c r="G967" s="1"/>
      <c r="H967" s="1"/>
      <c r="I967" s="1"/>
      <c r="J967" s="1"/>
      <c r="K967" s="1"/>
    </row>
    <row r="968" spans="1:11" ht="12.75" x14ac:dyDescent="0.2">
      <c r="A968" s="1"/>
      <c r="B968" s="1"/>
      <c r="C968" s="29"/>
      <c r="D968" s="1"/>
      <c r="E968" s="1"/>
      <c r="F968" s="1"/>
      <c r="G968" s="1"/>
      <c r="H968" s="1"/>
      <c r="I968" s="1"/>
      <c r="J968" s="1"/>
      <c r="K968" s="1"/>
    </row>
    <row r="969" spans="1:11" ht="12.75" x14ac:dyDescent="0.2">
      <c r="A969" s="1"/>
      <c r="B969" s="1"/>
      <c r="C969" s="29"/>
      <c r="D969" s="1"/>
      <c r="E969" s="1"/>
      <c r="F969" s="1"/>
      <c r="G969" s="1"/>
      <c r="H969" s="1"/>
      <c r="I969" s="1"/>
      <c r="J969" s="1"/>
      <c r="K969" s="1"/>
    </row>
    <row r="970" spans="1:11" ht="12.75" x14ac:dyDescent="0.2">
      <c r="A970" s="1"/>
      <c r="B970" s="1"/>
      <c r="C970" s="29"/>
      <c r="D970" s="1"/>
      <c r="E970" s="1"/>
      <c r="F970" s="1"/>
      <c r="G970" s="1"/>
      <c r="H970" s="1"/>
      <c r="I970" s="1"/>
      <c r="J970" s="1"/>
      <c r="K970" s="1"/>
    </row>
    <row r="971" spans="1:11" ht="12.75" x14ac:dyDescent="0.2">
      <c r="A971" s="1"/>
      <c r="B971" s="1"/>
      <c r="C971" s="29"/>
      <c r="D971" s="1"/>
      <c r="E971" s="1"/>
      <c r="F971" s="1"/>
      <c r="G971" s="1"/>
      <c r="H971" s="1"/>
      <c r="I971" s="1"/>
      <c r="J971" s="1"/>
      <c r="K971" s="1"/>
    </row>
    <row r="972" spans="1:11" ht="12.75" x14ac:dyDescent="0.2">
      <c r="A972" s="1"/>
      <c r="B972" s="1"/>
      <c r="C972" s="29"/>
      <c r="D972" s="1"/>
      <c r="E972" s="1"/>
      <c r="F972" s="1"/>
      <c r="G972" s="1"/>
      <c r="H972" s="1"/>
      <c r="I972" s="1"/>
      <c r="J972" s="1"/>
      <c r="K972" s="1"/>
    </row>
    <row r="973" spans="1:11" ht="12.75" x14ac:dyDescent="0.2">
      <c r="A973" s="1"/>
      <c r="B973" s="1"/>
      <c r="C973" s="29"/>
      <c r="D973" s="1"/>
      <c r="E973" s="1"/>
      <c r="F973" s="1"/>
      <c r="G973" s="1"/>
      <c r="H973" s="1"/>
      <c r="I973" s="1"/>
      <c r="J973" s="1"/>
      <c r="K973" s="1"/>
    </row>
    <row r="974" spans="1:11" ht="12.75" x14ac:dyDescent="0.2">
      <c r="A974" s="1"/>
      <c r="B974" s="1"/>
      <c r="C974" s="29"/>
      <c r="D974" s="1"/>
      <c r="E974" s="1"/>
      <c r="F974" s="1"/>
      <c r="G974" s="1"/>
      <c r="H974" s="1"/>
      <c r="I974" s="1"/>
      <c r="J974" s="1"/>
      <c r="K974" s="1"/>
    </row>
    <row r="975" spans="1:11" ht="12.75" x14ac:dyDescent="0.2">
      <c r="A975" s="1"/>
      <c r="B975" s="1"/>
      <c r="C975" s="29"/>
      <c r="D975" s="1"/>
      <c r="E975" s="1"/>
      <c r="F975" s="1"/>
      <c r="G975" s="1"/>
      <c r="H975" s="1"/>
      <c r="I975" s="1"/>
      <c r="J975" s="1"/>
      <c r="K975" s="1"/>
    </row>
    <row r="976" spans="1:11" ht="12.75" x14ac:dyDescent="0.2">
      <c r="A976" s="1"/>
      <c r="B976" s="1"/>
      <c r="C976" s="29"/>
      <c r="D976" s="1"/>
      <c r="E976" s="1"/>
      <c r="F976" s="1"/>
      <c r="G976" s="1"/>
      <c r="H976" s="1"/>
      <c r="I976" s="1"/>
      <c r="J976" s="1"/>
      <c r="K976" s="1"/>
    </row>
    <row r="977" spans="1:11" ht="12.75" x14ac:dyDescent="0.2">
      <c r="A977" s="1"/>
      <c r="B977" s="1"/>
      <c r="C977" s="29"/>
      <c r="D977" s="1"/>
      <c r="E977" s="1"/>
      <c r="F977" s="1"/>
      <c r="G977" s="1"/>
      <c r="H977" s="1"/>
      <c r="I977" s="1"/>
      <c r="J977" s="1"/>
      <c r="K977" s="1"/>
    </row>
    <row r="978" spans="1:11" ht="12.75" x14ac:dyDescent="0.2">
      <c r="A978" s="1"/>
      <c r="B978" s="1"/>
      <c r="C978" s="29"/>
      <c r="D978" s="1"/>
      <c r="E978" s="1"/>
      <c r="F978" s="1"/>
      <c r="G978" s="1"/>
      <c r="H978" s="1"/>
      <c r="I978" s="1"/>
      <c r="J978" s="1"/>
      <c r="K978" s="1"/>
    </row>
    <row r="979" spans="1:11" ht="12.75" x14ac:dyDescent="0.2">
      <c r="A979" s="1"/>
      <c r="B979" s="1"/>
      <c r="C979" s="29"/>
      <c r="D979" s="1"/>
      <c r="E979" s="1"/>
      <c r="F979" s="1"/>
      <c r="G979" s="1"/>
      <c r="H979" s="1"/>
      <c r="I979" s="1"/>
      <c r="J979" s="1"/>
      <c r="K979" s="1"/>
    </row>
    <row r="980" spans="1:11" ht="12.75" x14ac:dyDescent="0.2">
      <c r="A980" s="1"/>
      <c r="B980" s="1"/>
      <c r="C980" s="29"/>
      <c r="D980" s="1"/>
      <c r="E980" s="1"/>
      <c r="F980" s="1"/>
      <c r="G980" s="1"/>
      <c r="H980" s="1"/>
      <c r="I980" s="1"/>
      <c r="J980" s="1"/>
      <c r="K980" s="1"/>
    </row>
    <row r="981" spans="1:11" ht="12.75" x14ac:dyDescent="0.2">
      <c r="A981" s="1"/>
      <c r="B981" s="1"/>
      <c r="C981" s="29"/>
      <c r="D981" s="1"/>
      <c r="E981" s="1"/>
      <c r="F981" s="1"/>
      <c r="G981" s="1"/>
      <c r="H981" s="1"/>
      <c r="I981" s="1"/>
      <c r="J981" s="1"/>
      <c r="K981" s="1"/>
    </row>
    <row r="982" spans="1:11" ht="12.75" x14ac:dyDescent="0.2">
      <c r="A982" s="1"/>
      <c r="B982" s="1"/>
      <c r="C982" s="29"/>
      <c r="D982" s="1"/>
      <c r="E982" s="1"/>
      <c r="F982" s="1"/>
      <c r="G982" s="1"/>
      <c r="H982" s="1"/>
      <c r="I982" s="1"/>
      <c r="J982" s="1"/>
      <c r="K982" s="1"/>
    </row>
    <row r="983" spans="1:11" ht="12.75" x14ac:dyDescent="0.2">
      <c r="A983" s="1"/>
      <c r="B983" s="1"/>
      <c r="C983" s="29"/>
      <c r="D983" s="1"/>
      <c r="E983" s="1"/>
      <c r="F983" s="1"/>
      <c r="G983" s="1"/>
      <c r="H983" s="1"/>
      <c r="I983" s="1"/>
      <c r="J983" s="1"/>
      <c r="K983" s="1"/>
    </row>
    <row r="984" spans="1:11" ht="12.75" x14ac:dyDescent="0.2">
      <c r="A984" s="1"/>
      <c r="B984" s="1"/>
      <c r="C984" s="29"/>
      <c r="D984" s="1"/>
      <c r="E984" s="1"/>
      <c r="F984" s="1"/>
      <c r="G984" s="1"/>
      <c r="H984" s="1"/>
      <c r="I984" s="1"/>
      <c r="J984" s="1"/>
      <c r="K984" s="1"/>
    </row>
    <row r="985" spans="1:11" ht="12.75" x14ac:dyDescent="0.2">
      <c r="A985" s="1"/>
      <c r="B985" s="1"/>
      <c r="C985" s="29"/>
      <c r="D985" s="1"/>
      <c r="E985" s="1"/>
      <c r="F985" s="1"/>
      <c r="G985" s="1"/>
      <c r="H985" s="1"/>
      <c r="I985" s="1"/>
      <c r="J985" s="1"/>
      <c r="K985" s="1"/>
    </row>
    <row r="986" spans="1:11" ht="12.75" x14ac:dyDescent="0.2">
      <c r="A986" s="1"/>
      <c r="B986" s="1"/>
      <c r="C986" s="29"/>
      <c r="D986" s="1"/>
      <c r="E986" s="1"/>
      <c r="F986" s="1"/>
      <c r="G986" s="1"/>
      <c r="H986" s="1"/>
      <c r="I986" s="1"/>
      <c r="J986" s="1"/>
      <c r="K986" s="1"/>
    </row>
    <row r="987" spans="1:11" ht="12.75" x14ac:dyDescent="0.2">
      <c r="A987" s="1"/>
      <c r="B987" s="1"/>
      <c r="C987" s="29"/>
      <c r="D987" s="1"/>
      <c r="E987" s="1"/>
      <c r="F987" s="1"/>
      <c r="G987" s="1"/>
      <c r="H987" s="1"/>
      <c r="I987" s="1"/>
      <c r="J987" s="1"/>
      <c r="K987" s="1"/>
    </row>
    <row r="988" spans="1:11" ht="12.75" x14ac:dyDescent="0.2">
      <c r="A988" s="1"/>
      <c r="B988" s="1"/>
      <c r="C988" s="29"/>
      <c r="D988" s="1"/>
      <c r="E988" s="1"/>
      <c r="F988" s="1"/>
      <c r="G988" s="1"/>
      <c r="H988" s="1"/>
      <c r="I988" s="1"/>
      <c r="J988" s="1"/>
      <c r="K988" s="1"/>
    </row>
    <row r="989" spans="1:11" ht="12.75" x14ac:dyDescent="0.2">
      <c r="A989" s="1"/>
      <c r="B989" s="1"/>
      <c r="C989" s="29"/>
      <c r="D989" s="1"/>
      <c r="E989" s="1"/>
      <c r="F989" s="1"/>
      <c r="G989" s="1"/>
      <c r="H989" s="1"/>
      <c r="I989" s="1"/>
      <c r="J989" s="1"/>
      <c r="K989" s="1"/>
    </row>
    <row r="990" spans="1:11" ht="12.75" x14ac:dyDescent="0.2">
      <c r="A990" s="1"/>
      <c r="B990" s="1"/>
      <c r="C990" s="29"/>
      <c r="D990" s="1"/>
      <c r="E990" s="1"/>
      <c r="F990" s="1"/>
      <c r="G990" s="1"/>
      <c r="H990" s="1"/>
      <c r="I990" s="1"/>
      <c r="J990" s="1"/>
      <c r="K990" s="1"/>
    </row>
    <row r="991" spans="1:11" ht="12.75" x14ac:dyDescent="0.2">
      <c r="A991" s="1"/>
      <c r="B991" s="1"/>
      <c r="C991" s="29"/>
      <c r="D991" s="1"/>
      <c r="E991" s="1"/>
      <c r="F991" s="1"/>
      <c r="G991" s="1"/>
      <c r="H991" s="1"/>
      <c r="I991" s="1"/>
      <c r="J991" s="1"/>
      <c r="K991" s="1"/>
    </row>
    <row r="992" spans="1:11" ht="12.75" x14ac:dyDescent="0.2">
      <c r="A992" s="1"/>
      <c r="B992" s="1"/>
      <c r="C992" s="29"/>
      <c r="D992" s="1"/>
      <c r="E992" s="1"/>
      <c r="F992" s="1"/>
      <c r="G992" s="1"/>
      <c r="H992" s="1"/>
      <c r="I992" s="1"/>
      <c r="J992" s="1"/>
      <c r="K992" s="1"/>
    </row>
    <row r="993" spans="1:11" ht="12.75" x14ac:dyDescent="0.2">
      <c r="A993" s="1"/>
      <c r="B993" s="1"/>
      <c r="C993" s="29"/>
      <c r="D993" s="1"/>
      <c r="E993" s="1"/>
      <c r="F993" s="1"/>
      <c r="G993" s="1"/>
      <c r="H993" s="1"/>
      <c r="I993" s="1"/>
      <c r="J993" s="1"/>
      <c r="K993" s="1"/>
    </row>
    <row r="994" spans="1:11" ht="12.75" x14ac:dyDescent="0.2">
      <c r="A994" s="1"/>
      <c r="B994" s="1"/>
      <c r="C994" s="29"/>
      <c r="D994" s="1"/>
      <c r="E994" s="1"/>
      <c r="F994" s="1"/>
      <c r="G994" s="1"/>
      <c r="H994" s="1"/>
      <c r="I994" s="1"/>
      <c r="J994" s="1"/>
      <c r="K994" s="1"/>
    </row>
    <row r="995" spans="1:11" ht="12.75" x14ac:dyDescent="0.2">
      <c r="A995" s="1"/>
      <c r="B995" s="1"/>
      <c r="C995" s="29"/>
      <c r="D995" s="1"/>
      <c r="E995" s="1"/>
      <c r="F995" s="1"/>
      <c r="G995" s="1"/>
      <c r="H995" s="1"/>
      <c r="I995" s="1"/>
      <c r="J995" s="1"/>
      <c r="K995" s="1"/>
    </row>
    <row r="996" spans="1:11" ht="12.75" x14ac:dyDescent="0.2">
      <c r="A996" s="1"/>
      <c r="B996" s="1"/>
      <c r="C996" s="29"/>
      <c r="D996" s="1"/>
      <c r="E996" s="1"/>
      <c r="F996" s="1"/>
      <c r="G996" s="1"/>
      <c r="H996" s="1"/>
      <c r="I996" s="1"/>
      <c r="J996" s="1"/>
      <c r="K996" s="1"/>
    </row>
    <row r="997" spans="1:11" ht="12.75" x14ac:dyDescent="0.2">
      <c r="A997" s="1"/>
      <c r="B997" s="1"/>
      <c r="C997" s="29"/>
      <c r="D997" s="1"/>
      <c r="E997" s="1"/>
      <c r="F997" s="1"/>
      <c r="G997" s="1"/>
      <c r="H997" s="1"/>
      <c r="I997" s="1"/>
      <c r="J997" s="1"/>
      <c r="K997" s="1"/>
    </row>
    <row r="998" spans="1:11" ht="12.75" x14ac:dyDescent="0.2">
      <c r="A998" s="1"/>
      <c r="B998" s="1"/>
      <c r="C998" s="29"/>
      <c r="D998" s="1"/>
      <c r="E998" s="1"/>
      <c r="F998" s="1"/>
      <c r="G998" s="1"/>
      <c r="H998" s="1"/>
      <c r="I998" s="1"/>
      <c r="J998" s="1"/>
      <c r="K998" s="1"/>
    </row>
    <row r="999" spans="1:11" ht="12.75" x14ac:dyDescent="0.2">
      <c r="A999" s="1"/>
      <c r="B999" s="1"/>
      <c r="C999" s="29"/>
      <c r="D999" s="1"/>
      <c r="E999" s="1"/>
      <c r="F999" s="1"/>
      <c r="G999" s="1"/>
      <c r="H999" s="1"/>
      <c r="I999" s="1"/>
      <c r="J999" s="1"/>
      <c r="K9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BRTrains IDs</vt:lpstr>
      <vt:lpstr>Variant Header IDs</vt:lpstr>
      <vt:lpstr>TOPS</vt:lpstr>
      <vt:lpstr>Pre-TOPS</vt:lpstr>
      <vt:lpstr>Rolling Stock</vt:lpstr>
      <vt:lpstr>TS2016</vt:lpstr>
      <vt:lpstr>Compositions</vt:lpstr>
      <vt:lpstr>UKRS</vt:lpstr>
      <vt:lpstr>CargoIndustry</vt:lpstr>
      <vt:lpstr>BRLandmarks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 Story</cp:lastModifiedBy>
  <dcterms:modified xsi:type="dcterms:W3CDTF">2024-08-06T01:39:41Z</dcterms:modified>
</cp:coreProperties>
</file>