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blab\Desktop\excel solver\"/>
    </mc:Choice>
  </mc:AlternateContent>
  <bookViews>
    <workbookView xWindow="0" yWindow="0" windowWidth="18135" windowHeight="11685"/>
  </bookViews>
  <sheets>
    <sheet name="Set Covering Model" sheetId="4" r:id="rId1"/>
  </sheets>
  <definedNames>
    <definedName name="solver_adj" localSheetId="0" hidden="1">'Set Covering Model'!$C$46:$C$51</definedName>
    <definedName name="solver_cvg" localSheetId="0" hidden="1">0.0001</definedName>
    <definedName name="solver_drv" localSheetId="0" hidden="1">2</definedName>
    <definedName name="solver_eng" localSheetId="0" hidden="1">1</definedName>
    <definedName name="solver_est" localSheetId="0" hidden="1">1</definedName>
    <definedName name="solver_itr" localSheetId="0" hidden="1">2147483647</definedName>
    <definedName name="solver_lhs1" localSheetId="0" hidden="1">'Set Covering Model'!$C$46:$C$51</definedName>
    <definedName name="solver_lhs2" localSheetId="0" hidden="1">'Set Covering Model'!$E$37:$E$42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'Set Covering Model'!$J$45</definedName>
    <definedName name="solver_pre" localSheetId="0" hidden="1">0.000001</definedName>
    <definedName name="solver_rbv" localSheetId="0" hidden="1">2</definedName>
    <definedName name="solver_rel1" localSheetId="0" hidden="1">5</definedName>
    <definedName name="solver_rel2" localSheetId="0" hidden="1">3</definedName>
    <definedName name="solver_rhs1" localSheetId="0" hidden="1">二進制</definedName>
    <definedName name="solver_rhs2" localSheetId="0" hidden="1">1</definedName>
    <definedName name="solver_rlx" localSheetId="0" hidden="1">2</definedName>
    <definedName name="solver_rsd" localSheetId="0" hidden="1">0</definedName>
    <definedName name="solver_scl" localSheetId="0" hidden="1">2</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5" i="4" l="1"/>
  <c r="E42" i="4"/>
  <c r="E41" i="4"/>
  <c r="E40" i="4"/>
  <c r="E39" i="4"/>
  <c r="E38" i="4"/>
  <c r="E37" i="4"/>
</calcChain>
</file>

<file path=xl/sharedStrings.xml><?xml version="1.0" encoding="utf-8"?>
<sst xmlns="http://schemas.openxmlformats.org/spreadsheetml/2006/main" count="66" uniqueCount="46">
  <si>
    <t>X1 +X2         &gt;=1</t>
    <phoneticPr fontId="1" type="noConversion"/>
  </si>
  <si>
    <t>X3 +X4 +X5 &gt;=1</t>
    <phoneticPr fontId="1" type="noConversion"/>
  </si>
  <si>
    <t>規劃求解結果</t>
    <phoneticPr fontId="1" type="noConversion"/>
  </si>
  <si>
    <t>X1</t>
    <phoneticPr fontId="1" type="noConversion"/>
  </si>
  <si>
    <t>=</t>
    <phoneticPr fontId="1" type="noConversion"/>
  </si>
  <si>
    <t>X2</t>
  </si>
  <si>
    <t>X3</t>
  </si>
  <si>
    <t>=</t>
    <phoneticPr fontId="1" type="noConversion"/>
  </si>
  <si>
    <t>X4</t>
  </si>
  <si>
    <t>X5</t>
  </si>
  <si>
    <t>X6</t>
  </si>
  <si>
    <t>=</t>
    <phoneticPr fontId="1" type="noConversion"/>
  </si>
  <si>
    <t xml:space="preserve">Xi is binary ,  i = 1 , ... , 6  </t>
    <phoneticPr fontId="1" type="noConversion"/>
  </si>
  <si>
    <r>
      <rPr>
        <sz val="20"/>
        <color theme="1"/>
        <rFont val="新細明體"/>
        <family val="1"/>
        <charset val="136"/>
        <scheme val="minor"/>
      </rPr>
      <t xml:space="preserve">集合覆蓋模型 </t>
    </r>
    <r>
      <rPr>
        <sz val="20"/>
        <color theme="4" tint="-0.249977111117893"/>
        <rFont val="新細明體"/>
        <family val="1"/>
        <charset val="136"/>
        <scheme val="minor"/>
      </rPr>
      <t xml:space="preserve">(Set Covering Model)
</t>
    </r>
    <r>
      <rPr>
        <sz val="12"/>
        <color theme="1"/>
        <rFont val="新細明體"/>
        <family val="2"/>
        <charset val="136"/>
        <scheme val="minor"/>
      </rPr>
      <t xml:space="preserve">
某縣有六個重要鄉鎮，該縣政府計畫興建消防隊，因此希望決定建立最少的消防隊數以確保每個城市至少有一對消防隊伍能在15分鐘的車程內。各鄉鎮間與其他鄉鎮的車程時間以下表所示，試建立IP最佳化模式使得消防隊數為最小。
</t>
    </r>
    <phoneticPr fontId="1" type="noConversion"/>
  </si>
  <si>
    <t>單程時間</t>
    <phoneticPr fontId="1" type="noConversion"/>
  </si>
  <si>
    <t>City1</t>
    <phoneticPr fontId="1" type="noConversion"/>
  </si>
  <si>
    <t>City2</t>
  </si>
  <si>
    <t>City3</t>
  </si>
  <si>
    <t>City4</t>
  </si>
  <si>
    <t>City5</t>
  </si>
  <si>
    <t>City6</t>
  </si>
  <si>
    <t>From</t>
    <phoneticPr fontId="1" type="noConversion"/>
  </si>
  <si>
    <r>
      <rPr>
        <sz val="20"/>
        <color theme="1"/>
        <rFont val="新細明體"/>
        <family val="1"/>
        <charset val="136"/>
        <scheme val="minor"/>
      </rPr>
      <t>Decision Variables:</t>
    </r>
    <r>
      <rPr>
        <sz val="12"/>
        <color theme="1"/>
        <rFont val="新細明體"/>
        <family val="2"/>
        <charset val="136"/>
        <scheme val="minor"/>
      </rPr>
      <t xml:space="preserve">
       </t>
    </r>
    <r>
      <rPr>
        <sz val="16"/>
        <color theme="1"/>
        <rFont val="新細明體"/>
        <family val="1"/>
        <charset val="136"/>
        <scheme val="minor"/>
      </rPr>
      <t xml:space="preserve"> Xi=1,if a fire station is built in city i ; Xi=0,if it is not. (Xi is binary)
        i = 1 , ... , 6 </t>
    </r>
    <r>
      <rPr>
        <sz val="20"/>
        <color theme="1"/>
        <rFont val="新細明體"/>
        <family val="1"/>
        <charset val="136"/>
        <scheme val="minor"/>
      </rPr>
      <t xml:space="preserve"> 
Objective Function:</t>
    </r>
    <r>
      <rPr>
        <sz val="18"/>
        <color theme="1"/>
        <rFont val="新細明體"/>
        <family val="1"/>
        <charset val="136"/>
        <scheme val="minor"/>
      </rPr>
      <t xml:space="preserve">
        </t>
    </r>
    <r>
      <rPr>
        <sz val="16"/>
        <color theme="1"/>
        <rFont val="新細明體"/>
        <family val="1"/>
        <charset val="136"/>
        <scheme val="minor"/>
      </rPr>
      <t>Min Z = X1 + X2 + X3 + X4 + X5 + X6</t>
    </r>
    <phoneticPr fontId="1" type="noConversion"/>
  </si>
  <si>
    <t>Cities within 15 mins of given city</t>
    <phoneticPr fontId="1" type="noConversion"/>
  </si>
  <si>
    <t>Constraints</t>
    <phoneticPr fontId="1" type="noConversion"/>
  </si>
  <si>
    <t>City1, City2</t>
    <phoneticPr fontId="1" type="noConversion"/>
  </si>
  <si>
    <t>City1, City2, City6</t>
    <phoneticPr fontId="1" type="noConversion"/>
  </si>
  <si>
    <t>X1 +X2 +X6 &gt;=1</t>
    <phoneticPr fontId="1" type="noConversion"/>
  </si>
  <si>
    <t>City3, City4</t>
    <phoneticPr fontId="1" type="noConversion"/>
  </si>
  <si>
    <t>X3 +X4         &gt;=1</t>
    <phoneticPr fontId="1" type="noConversion"/>
  </si>
  <si>
    <t>City3, City4, City5</t>
    <phoneticPr fontId="1" type="noConversion"/>
  </si>
  <si>
    <t>City4, City5, City6</t>
    <phoneticPr fontId="1" type="noConversion"/>
  </si>
  <si>
    <t>X4 +X5 +X6 &gt;=1</t>
    <phoneticPr fontId="1" type="noConversion"/>
  </si>
  <si>
    <t>City2, City5, City6</t>
    <phoneticPr fontId="1" type="noConversion"/>
  </si>
  <si>
    <t>X2 +X5 +X6 &gt;=1</t>
    <phoneticPr fontId="1" type="noConversion"/>
  </si>
  <si>
    <t>Constraint</t>
  </si>
  <si>
    <t>X1+X2</t>
    <phoneticPr fontId="1" type="noConversion"/>
  </si>
  <si>
    <t>X1+X2+X6</t>
    <phoneticPr fontId="1" type="noConversion"/>
  </si>
  <si>
    <t>X3+X4</t>
    <phoneticPr fontId="1" type="noConversion"/>
  </si>
  <si>
    <t>X3+X4+X5</t>
    <phoneticPr fontId="1" type="noConversion"/>
  </si>
  <si>
    <t>X4+X5+X6</t>
    <phoneticPr fontId="1" type="noConversion"/>
  </si>
  <si>
    <t>X2+X5+X6</t>
    <phoneticPr fontId="1" type="noConversion"/>
  </si>
  <si>
    <t>=</t>
    <phoneticPr fontId="1" type="noConversion"/>
  </si>
  <si>
    <t>目標函數</t>
    <phoneticPr fontId="1" type="noConversion"/>
  </si>
  <si>
    <t>min(X1+X2+X3+X4+X5+X6)</t>
    <phoneticPr fontId="1" type="noConversion"/>
  </si>
  <si>
    <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</si>
</sst>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2"/>
      <color theme="1"/>
      <name val="新細明體"/>
      <family val="2"/>
      <charset val="136"/>
      <scheme val="minor"/>
    </font>
    <font>
      <sz val="9"/>
      <name val="新細明體"/>
      <family val="2"/>
      <charset val="136"/>
      <scheme val="minor"/>
    </font>
    <font>
      <sz val="12"/>
      <color theme="1"/>
      <name val="新細明體"/>
      <family val="1"/>
      <charset val="136"/>
      <scheme val="minor"/>
    </font>
    <font>
      <sz val="20"/>
      <color theme="1"/>
      <name val="新細明體"/>
      <family val="1"/>
      <charset val="136"/>
      <scheme val="minor"/>
    </font>
    <font>
      <sz val="20"/>
      <color theme="4" tint="-0.249977111117893"/>
      <name val="新細明體"/>
      <family val="1"/>
      <charset val="136"/>
      <scheme val="minor"/>
    </font>
    <font>
      <sz val="16"/>
      <color theme="1"/>
      <name val="新細明體"/>
      <family val="1"/>
      <charset val="136"/>
      <scheme val="minor"/>
    </font>
    <font>
      <sz val="18"/>
      <color theme="1"/>
      <name val="新細明體"/>
      <family val="1"/>
      <charset val="136"/>
      <scheme val="minor"/>
    </font>
  </fonts>
  <fills count="2">
    <fill>
      <patternFill patternType="none"/>
    </fill>
    <fill>
      <patternFill patternType="gray125"/>
    </fill>
  </fills>
  <borders count="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5">
    <xf numFmtId="0" fontId="0" fillId="0" borderId="0" xfId="0">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lignment vertical="center"/>
    </xf>
    <xf numFmtId="0" fontId="0" fillId="0" borderId="4" xfId="0" applyBorder="1" applyAlignment="1">
      <alignment horizontal="center" vertical="center"/>
    </xf>
    <xf numFmtId="0" fontId="0" fillId="0" borderId="4" xfId="0" applyBorder="1">
      <alignment vertical="center"/>
    </xf>
    <xf numFmtId="0" fontId="0" fillId="0" borderId="4" xfId="0" applyBorder="1" applyAlignment="1">
      <alignment horizontal="left" vertical="top"/>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vertical="top"/>
    </xf>
    <xf numFmtId="0" fontId="2" fillId="0" borderId="4" xfId="0" applyFont="1" applyBorder="1" applyAlignment="1">
      <alignment vertical="top" wrapText="1"/>
    </xf>
    <xf numFmtId="0" fontId="0" fillId="0" borderId="0" xfId="0" applyBorder="1" applyAlignment="1">
      <alignment horizontal="center" vertical="center"/>
    </xf>
    <xf numFmtId="0" fontId="0" fillId="0" borderId="0" xfId="0" applyBorder="1" applyAlignment="1">
      <alignment horizontal="left" vertical="top"/>
    </xf>
    <xf numFmtId="0" fontId="2" fillId="0" borderId="4" xfId="0" applyFont="1" applyBorder="1" applyAlignment="1">
      <alignment horizontal="left" vertical="top"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tabSelected="1" workbookViewId="0">
      <selection activeCell="J45" sqref="J45"/>
    </sheetView>
  </sheetViews>
  <sheetFormatPr defaultRowHeight="16.5" x14ac:dyDescent="0.25"/>
  <sheetData>
    <row r="1" spans="1:8" x14ac:dyDescent="0.25">
      <c r="A1" s="14" t="s">
        <v>13</v>
      </c>
      <c r="B1" s="7"/>
      <c r="C1" s="7"/>
      <c r="D1" s="7"/>
      <c r="E1" s="7"/>
      <c r="F1" s="7"/>
      <c r="G1" s="7"/>
      <c r="H1" s="7"/>
    </row>
    <row r="2" spans="1:8" x14ac:dyDescent="0.25">
      <c r="A2" s="7"/>
      <c r="B2" s="7"/>
      <c r="C2" s="7"/>
      <c r="D2" s="7"/>
      <c r="E2" s="7"/>
      <c r="F2" s="7"/>
      <c r="G2" s="7"/>
      <c r="H2" s="7"/>
    </row>
    <row r="3" spans="1:8" x14ac:dyDescent="0.25">
      <c r="A3" s="7"/>
      <c r="B3" s="7"/>
      <c r="C3" s="7"/>
      <c r="D3" s="7"/>
      <c r="E3" s="7"/>
      <c r="F3" s="7"/>
      <c r="G3" s="7"/>
      <c r="H3" s="7"/>
    </row>
    <row r="4" spans="1:8" x14ac:dyDescent="0.25">
      <c r="A4" s="7"/>
      <c r="B4" s="7"/>
      <c r="C4" s="7"/>
      <c r="D4" s="7"/>
      <c r="E4" s="7"/>
      <c r="F4" s="7"/>
      <c r="G4" s="7"/>
      <c r="H4" s="7"/>
    </row>
    <row r="5" spans="1:8" x14ac:dyDescent="0.25">
      <c r="A5" s="7"/>
      <c r="B5" s="7"/>
      <c r="C5" s="7"/>
      <c r="D5" s="7"/>
      <c r="E5" s="7"/>
      <c r="F5" s="7"/>
      <c r="G5" s="7"/>
      <c r="H5" s="7"/>
    </row>
    <row r="6" spans="1:8" x14ac:dyDescent="0.25">
      <c r="A6" s="7"/>
      <c r="B6" s="7"/>
      <c r="C6" s="7"/>
      <c r="D6" s="7"/>
      <c r="E6" s="7"/>
      <c r="F6" s="7"/>
      <c r="G6" s="7"/>
      <c r="H6" s="7"/>
    </row>
    <row r="7" spans="1:8" x14ac:dyDescent="0.25">
      <c r="A7" s="7"/>
      <c r="B7" s="7"/>
      <c r="C7" s="7"/>
      <c r="D7" s="7"/>
      <c r="E7" s="7"/>
      <c r="F7" s="7"/>
      <c r="G7" s="7"/>
      <c r="H7" s="7"/>
    </row>
    <row r="8" spans="1:8" x14ac:dyDescent="0.25">
      <c r="A8" s="7"/>
      <c r="B8" s="7"/>
      <c r="C8" s="7"/>
      <c r="D8" s="7"/>
      <c r="E8" s="7"/>
      <c r="F8" s="7"/>
      <c r="G8" s="7"/>
      <c r="H8" s="7"/>
    </row>
    <row r="9" spans="1:8" x14ac:dyDescent="0.25">
      <c r="A9" s="8" t="s">
        <v>14</v>
      </c>
      <c r="B9" s="8"/>
      <c r="C9" s="6"/>
      <c r="D9" s="6"/>
      <c r="E9" s="6"/>
      <c r="F9" s="6"/>
      <c r="G9" s="6"/>
      <c r="H9" s="6"/>
    </row>
    <row r="10" spans="1:8" x14ac:dyDescent="0.25">
      <c r="A10" s="8"/>
      <c r="B10" s="8"/>
      <c r="C10" s="5" t="s">
        <v>15</v>
      </c>
      <c r="D10" s="5" t="s">
        <v>16</v>
      </c>
      <c r="E10" s="5" t="s">
        <v>17</v>
      </c>
      <c r="F10" s="5" t="s">
        <v>18</v>
      </c>
      <c r="G10" s="5" t="s">
        <v>19</v>
      </c>
      <c r="H10" s="5" t="s">
        <v>20</v>
      </c>
    </row>
    <row r="11" spans="1:8" x14ac:dyDescent="0.25">
      <c r="A11" s="10" t="s">
        <v>21</v>
      </c>
      <c r="B11" s="4" t="s">
        <v>15</v>
      </c>
      <c r="C11" s="5">
        <v>0</v>
      </c>
      <c r="D11" s="5">
        <v>10</v>
      </c>
      <c r="E11" s="5">
        <v>20</v>
      </c>
      <c r="F11" s="5">
        <v>30</v>
      </c>
      <c r="G11" s="5">
        <v>30</v>
      </c>
      <c r="H11" s="5">
        <v>20</v>
      </c>
    </row>
    <row r="12" spans="1:8" x14ac:dyDescent="0.25">
      <c r="A12" s="10"/>
      <c r="B12" s="4" t="s">
        <v>16</v>
      </c>
      <c r="C12" s="5">
        <v>10</v>
      </c>
      <c r="D12" s="5">
        <v>0</v>
      </c>
      <c r="E12" s="5">
        <v>25</v>
      </c>
      <c r="F12" s="5">
        <v>35</v>
      </c>
      <c r="G12" s="5">
        <v>20</v>
      </c>
      <c r="H12" s="5">
        <v>10</v>
      </c>
    </row>
    <row r="13" spans="1:8" x14ac:dyDescent="0.25">
      <c r="A13" s="10"/>
      <c r="B13" s="4" t="s">
        <v>17</v>
      </c>
      <c r="C13" s="5">
        <v>20</v>
      </c>
      <c r="D13" s="5">
        <v>25</v>
      </c>
      <c r="E13" s="5">
        <v>0</v>
      </c>
      <c r="F13" s="5">
        <v>15</v>
      </c>
      <c r="G13" s="5">
        <v>30</v>
      </c>
      <c r="H13" s="5">
        <v>20</v>
      </c>
    </row>
    <row r="14" spans="1:8" x14ac:dyDescent="0.25">
      <c r="A14" s="10"/>
      <c r="B14" s="4" t="s">
        <v>18</v>
      </c>
      <c r="C14" s="5">
        <v>30</v>
      </c>
      <c r="D14" s="5">
        <v>35</v>
      </c>
      <c r="E14" s="5">
        <v>15</v>
      </c>
      <c r="F14" s="5">
        <v>0</v>
      </c>
      <c r="G14" s="5">
        <v>15</v>
      </c>
      <c r="H14" s="5">
        <v>25</v>
      </c>
    </row>
    <row r="15" spans="1:8" x14ac:dyDescent="0.25">
      <c r="A15" s="10"/>
      <c r="B15" s="4" t="s">
        <v>19</v>
      </c>
      <c r="C15" s="5">
        <v>30</v>
      </c>
      <c r="D15" s="5">
        <v>20</v>
      </c>
      <c r="E15" s="5">
        <v>30</v>
      </c>
      <c r="F15" s="5">
        <v>15</v>
      </c>
      <c r="G15" s="5">
        <v>0</v>
      </c>
      <c r="H15" s="5">
        <v>14</v>
      </c>
    </row>
    <row r="16" spans="1:8" x14ac:dyDescent="0.25">
      <c r="A16" s="10"/>
      <c r="B16" s="4" t="s">
        <v>20</v>
      </c>
      <c r="C16" s="5">
        <v>20</v>
      </c>
      <c r="D16" s="5">
        <v>10</v>
      </c>
      <c r="E16" s="5">
        <v>20</v>
      </c>
      <c r="F16" s="5">
        <v>25</v>
      </c>
      <c r="G16" s="5">
        <v>14</v>
      </c>
      <c r="H16" s="5">
        <v>0</v>
      </c>
    </row>
    <row r="19" spans="1:8" x14ac:dyDescent="0.25">
      <c r="A19" s="11" t="s">
        <v>22</v>
      </c>
      <c r="B19" s="10"/>
      <c r="C19" s="10"/>
      <c r="D19" s="10"/>
      <c r="E19" s="10"/>
      <c r="F19" s="10"/>
      <c r="G19" s="10"/>
      <c r="H19" s="10"/>
    </row>
    <row r="20" spans="1:8" x14ac:dyDescent="0.25">
      <c r="A20" s="10"/>
      <c r="B20" s="10"/>
      <c r="C20" s="10"/>
      <c r="D20" s="10"/>
      <c r="E20" s="10"/>
      <c r="F20" s="10"/>
      <c r="G20" s="10"/>
      <c r="H20" s="10"/>
    </row>
    <row r="21" spans="1:8" x14ac:dyDescent="0.25">
      <c r="A21" s="10"/>
      <c r="B21" s="10"/>
      <c r="C21" s="10"/>
      <c r="D21" s="10"/>
      <c r="E21" s="10"/>
      <c r="F21" s="10"/>
      <c r="G21" s="10"/>
      <c r="H21" s="10"/>
    </row>
    <row r="22" spans="1:8" x14ac:dyDescent="0.25">
      <c r="A22" s="10"/>
      <c r="B22" s="10"/>
      <c r="C22" s="10"/>
      <c r="D22" s="10"/>
      <c r="E22" s="10"/>
      <c r="F22" s="10"/>
      <c r="G22" s="10"/>
      <c r="H22" s="10"/>
    </row>
    <row r="23" spans="1:8" x14ac:dyDescent="0.25">
      <c r="A23" s="10"/>
      <c r="B23" s="10"/>
      <c r="C23" s="10"/>
      <c r="D23" s="10"/>
      <c r="E23" s="10"/>
      <c r="F23" s="10"/>
      <c r="G23" s="10"/>
      <c r="H23" s="10"/>
    </row>
    <row r="24" spans="1:8" x14ac:dyDescent="0.25">
      <c r="A24" s="10"/>
      <c r="B24" s="10"/>
      <c r="C24" s="10"/>
      <c r="D24" s="10"/>
      <c r="E24" s="10"/>
      <c r="F24" s="10"/>
      <c r="G24" s="10"/>
      <c r="H24" s="10"/>
    </row>
    <row r="25" spans="1:8" x14ac:dyDescent="0.25">
      <c r="A25" s="10"/>
      <c r="B25" s="10"/>
      <c r="C25" s="10"/>
      <c r="D25" s="10"/>
      <c r="E25" s="10"/>
      <c r="F25" s="10"/>
      <c r="G25" s="10"/>
      <c r="H25" s="10"/>
    </row>
    <row r="26" spans="1:8" x14ac:dyDescent="0.25">
      <c r="A26" s="10"/>
      <c r="B26" s="10"/>
      <c r="C26" s="10"/>
      <c r="D26" s="10"/>
      <c r="E26" s="10"/>
      <c r="F26" s="10"/>
      <c r="G26" s="10"/>
      <c r="H26" s="10"/>
    </row>
    <row r="27" spans="1:8" x14ac:dyDescent="0.25">
      <c r="A27" s="4"/>
      <c r="B27" s="1" t="s">
        <v>23</v>
      </c>
      <c r="C27" s="2"/>
      <c r="D27" s="2"/>
      <c r="E27" s="3"/>
      <c r="F27" s="1" t="s">
        <v>24</v>
      </c>
      <c r="G27" s="2"/>
      <c r="H27" s="3"/>
    </row>
    <row r="28" spans="1:8" x14ac:dyDescent="0.25">
      <c r="A28" s="5" t="s">
        <v>15</v>
      </c>
      <c r="B28" s="1" t="s">
        <v>25</v>
      </c>
      <c r="C28" s="2"/>
      <c r="D28" s="2"/>
      <c r="E28" s="3"/>
      <c r="F28" s="1" t="s">
        <v>0</v>
      </c>
      <c r="G28" s="2"/>
      <c r="H28" s="3"/>
    </row>
    <row r="29" spans="1:8" x14ac:dyDescent="0.25">
      <c r="A29" s="5" t="s">
        <v>16</v>
      </c>
      <c r="B29" s="1" t="s">
        <v>26</v>
      </c>
      <c r="C29" s="2"/>
      <c r="D29" s="2"/>
      <c r="E29" s="3"/>
      <c r="F29" s="1" t="s">
        <v>27</v>
      </c>
      <c r="G29" s="2"/>
      <c r="H29" s="3"/>
    </row>
    <row r="30" spans="1:8" x14ac:dyDescent="0.25">
      <c r="A30" s="5" t="s">
        <v>17</v>
      </c>
      <c r="B30" s="1" t="s">
        <v>28</v>
      </c>
      <c r="C30" s="2"/>
      <c r="D30" s="2"/>
      <c r="E30" s="3"/>
      <c r="F30" s="1" t="s">
        <v>29</v>
      </c>
      <c r="G30" s="2"/>
      <c r="H30" s="3"/>
    </row>
    <row r="31" spans="1:8" x14ac:dyDescent="0.25">
      <c r="A31" s="5" t="s">
        <v>18</v>
      </c>
      <c r="B31" s="1" t="s">
        <v>30</v>
      </c>
      <c r="C31" s="2"/>
      <c r="D31" s="2"/>
      <c r="E31" s="3"/>
      <c r="F31" s="1" t="s">
        <v>1</v>
      </c>
      <c r="G31" s="2"/>
      <c r="H31" s="3"/>
    </row>
    <row r="32" spans="1:8" x14ac:dyDescent="0.25">
      <c r="A32" s="5" t="s">
        <v>19</v>
      </c>
      <c r="B32" s="1" t="s">
        <v>31</v>
      </c>
      <c r="C32" s="2"/>
      <c r="D32" s="2"/>
      <c r="E32" s="3"/>
      <c r="F32" s="1" t="s">
        <v>32</v>
      </c>
      <c r="G32" s="2"/>
      <c r="H32" s="3"/>
    </row>
    <row r="33" spans="1:10" x14ac:dyDescent="0.25">
      <c r="A33" s="5" t="s">
        <v>20</v>
      </c>
      <c r="B33" s="1" t="s">
        <v>33</v>
      </c>
      <c r="C33" s="2"/>
      <c r="D33" s="2"/>
      <c r="E33" s="3"/>
      <c r="F33" s="1" t="s">
        <v>34</v>
      </c>
      <c r="G33" s="2"/>
      <c r="H33" s="3"/>
    </row>
    <row r="36" spans="1:10" x14ac:dyDescent="0.25">
      <c r="A36" s="8" t="s">
        <v>35</v>
      </c>
      <c r="B36" s="8"/>
      <c r="C36" s="8"/>
      <c r="D36" s="8"/>
      <c r="E36" s="8"/>
      <c r="I36" s="12"/>
    </row>
    <row r="37" spans="1:10" x14ac:dyDescent="0.25">
      <c r="A37" s="8" t="s">
        <v>36</v>
      </c>
      <c r="B37" s="8"/>
      <c r="C37" s="8"/>
      <c r="D37" s="5" t="s">
        <v>42</v>
      </c>
      <c r="E37" s="4">
        <f>C46+C47</f>
        <v>1</v>
      </c>
      <c r="I37" s="12"/>
    </row>
    <row r="38" spans="1:10" x14ac:dyDescent="0.25">
      <c r="A38" s="8" t="s">
        <v>37</v>
      </c>
      <c r="B38" s="8"/>
      <c r="C38" s="8"/>
      <c r="D38" s="5" t="s">
        <v>42</v>
      </c>
      <c r="E38" s="4">
        <f>C46+C47+C51</f>
        <v>1</v>
      </c>
      <c r="I38" s="12"/>
    </row>
    <row r="39" spans="1:10" x14ac:dyDescent="0.25">
      <c r="A39" s="8" t="s">
        <v>38</v>
      </c>
      <c r="B39" s="8"/>
      <c r="C39" s="8"/>
      <c r="D39" s="5" t="s">
        <v>42</v>
      </c>
      <c r="E39" s="4">
        <f>C48+C49</f>
        <v>1</v>
      </c>
      <c r="I39" s="12"/>
    </row>
    <row r="40" spans="1:10" x14ac:dyDescent="0.25">
      <c r="A40" s="8" t="s">
        <v>39</v>
      </c>
      <c r="B40" s="8"/>
      <c r="C40" s="8"/>
      <c r="D40" s="5" t="s">
        <v>42</v>
      </c>
      <c r="E40" s="4">
        <f>C48+C49+C50</f>
        <v>1</v>
      </c>
      <c r="I40" s="12"/>
    </row>
    <row r="41" spans="1:10" x14ac:dyDescent="0.25">
      <c r="A41" s="8" t="s">
        <v>40</v>
      </c>
      <c r="B41" s="8"/>
      <c r="C41" s="8"/>
      <c r="D41" s="5" t="s">
        <v>42</v>
      </c>
      <c r="E41" s="4">
        <f>C49+C50+C51</f>
        <v>1</v>
      </c>
      <c r="I41" s="12"/>
      <c r="J41" s="12"/>
    </row>
    <row r="42" spans="1:10" x14ac:dyDescent="0.25">
      <c r="A42" s="8" t="s">
        <v>41</v>
      </c>
      <c r="B42" s="8"/>
      <c r="C42" s="8"/>
      <c r="D42" s="5" t="s">
        <v>42</v>
      </c>
      <c r="E42" s="4">
        <f>C47+C50+C51</f>
        <v>1</v>
      </c>
      <c r="I42" s="12"/>
      <c r="J42" s="12"/>
    </row>
    <row r="43" spans="1:10" x14ac:dyDescent="0.25">
      <c r="A43" s="12"/>
      <c r="B43" s="12"/>
      <c r="C43" s="12"/>
      <c r="E43" s="12"/>
      <c r="I43" s="12"/>
      <c r="J43" s="12"/>
    </row>
    <row r="45" spans="1:10" x14ac:dyDescent="0.25">
      <c r="A45" s="8" t="s">
        <v>2</v>
      </c>
      <c r="B45" s="8"/>
      <c r="C45" s="8"/>
      <c r="E45" s="5" t="s">
        <v>43</v>
      </c>
      <c r="F45" s="8" t="s">
        <v>44</v>
      </c>
      <c r="G45" s="8"/>
      <c r="H45" s="8"/>
      <c r="I45" s="5" t="s">
        <v>45</v>
      </c>
      <c r="J45" s="5">
        <f>C46+C47+C48+C49+C50+C51</f>
        <v>2</v>
      </c>
    </row>
    <row r="46" spans="1:10" x14ac:dyDescent="0.25">
      <c r="A46" s="5" t="s">
        <v>3</v>
      </c>
      <c r="B46" s="5" t="s">
        <v>4</v>
      </c>
      <c r="C46" s="5">
        <v>0</v>
      </c>
    </row>
    <row r="47" spans="1:10" x14ac:dyDescent="0.25">
      <c r="A47" s="5" t="s">
        <v>5</v>
      </c>
      <c r="B47" s="5" t="s">
        <v>4</v>
      </c>
      <c r="C47" s="5">
        <v>1</v>
      </c>
      <c r="I47" s="13"/>
    </row>
    <row r="48" spans="1:10" x14ac:dyDescent="0.25">
      <c r="A48" s="5" t="s">
        <v>6</v>
      </c>
      <c r="B48" s="5" t="s">
        <v>7</v>
      </c>
      <c r="C48" s="5">
        <v>0</v>
      </c>
      <c r="I48" s="13"/>
    </row>
    <row r="49" spans="1:9" x14ac:dyDescent="0.25">
      <c r="A49" s="5" t="s">
        <v>8</v>
      </c>
      <c r="B49" s="5" t="s">
        <v>7</v>
      </c>
      <c r="C49" s="5">
        <v>1</v>
      </c>
      <c r="I49" s="13"/>
    </row>
    <row r="50" spans="1:9" x14ac:dyDescent="0.25">
      <c r="A50" s="5" t="s">
        <v>9</v>
      </c>
      <c r="B50" s="5" t="s">
        <v>7</v>
      </c>
      <c r="C50" s="5">
        <v>0</v>
      </c>
      <c r="I50" s="13"/>
    </row>
    <row r="51" spans="1:9" x14ac:dyDescent="0.25">
      <c r="A51" s="5" t="s">
        <v>10</v>
      </c>
      <c r="B51" s="5" t="s">
        <v>11</v>
      </c>
      <c r="C51" s="5">
        <v>0</v>
      </c>
      <c r="I51" s="13"/>
    </row>
    <row r="52" spans="1:9" x14ac:dyDescent="0.25">
      <c r="A52" s="9" t="s">
        <v>12</v>
      </c>
      <c r="B52" s="9"/>
      <c r="C52" s="9"/>
      <c r="I52" s="13"/>
    </row>
    <row r="53" spans="1:9" x14ac:dyDescent="0.25">
      <c r="A53" s="9"/>
      <c r="B53" s="9"/>
      <c r="C53" s="9"/>
      <c r="I53" s="13"/>
    </row>
  </sheetData>
  <mergeCells count="29">
    <mergeCell ref="A42:C42"/>
    <mergeCell ref="A45:C45"/>
    <mergeCell ref="F45:H45"/>
    <mergeCell ref="A52:C53"/>
    <mergeCell ref="A36:E36"/>
    <mergeCell ref="A37:C37"/>
    <mergeCell ref="A38:C38"/>
    <mergeCell ref="A39:C39"/>
    <mergeCell ref="A40:C40"/>
    <mergeCell ref="A41:C41"/>
    <mergeCell ref="B31:E31"/>
    <mergeCell ref="F31:H31"/>
    <mergeCell ref="B32:E32"/>
    <mergeCell ref="F32:H32"/>
    <mergeCell ref="B33:E33"/>
    <mergeCell ref="F33:H33"/>
    <mergeCell ref="B28:E28"/>
    <mergeCell ref="F28:H28"/>
    <mergeCell ref="B29:E29"/>
    <mergeCell ref="F29:H29"/>
    <mergeCell ref="B30:E30"/>
    <mergeCell ref="F30:H30"/>
    <mergeCell ref="A1:H8"/>
    <mergeCell ref="A9:B10"/>
    <mergeCell ref="C9:H9"/>
    <mergeCell ref="A11:A16"/>
    <mergeCell ref="A19:H26"/>
    <mergeCell ref="B27:E27"/>
    <mergeCell ref="F27:H27"/>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Set Covering 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dblab</dc:creator>
  <cp:lastModifiedBy>dblab</cp:lastModifiedBy>
  <dcterms:created xsi:type="dcterms:W3CDTF">2020-07-07T01:27:18Z</dcterms:created>
  <dcterms:modified xsi:type="dcterms:W3CDTF">2020-07-07T02:23:49Z</dcterms:modified>
</cp:coreProperties>
</file>