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imb\Work\KTT_01_Lesotho\00_Makhahliso\DB vod\"/>
    </mc:Choice>
  </mc:AlternateContent>
  <bookViews>
    <workbookView xWindow="0" yWindow="0" windowWidth="10275" windowHeight="6765"/>
  </bookViews>
  <sheets>
    <sheet name="data" sheetId="1" r:id="rId1"/>
    <sheet name="headers" sheetId="2" r:id="rId2"/>
  </sheets>
  <calcPr calcId="152511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3" i="1"/>
  <c r="Q9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<sst xmlns="http://schemas.openxmlformats.org/spreadsheetml/2006/main" count="930" uniqueCount="299">
  <si>
    <t>Lead Name</t>
  </si>
  <si>
    <t>Art Status</t>
  </si>
  <si>
    <t>Household Number</t>
  </si>
  <si>
    <t>Sex Lead</t>
  </si>
  <si>
    <t>Where Lead Found</t>
  </si>
  <si>
    <t>Facility Name</t>
  </si>
  <si>
    <t>File No</t>
  </si>
  <si>
    <t>Art Started</t>
  </si>
  <si>
    <t>Index Relationship</t>
  </si>
  <si>
    <t>Indexing</t>
  </si>
  <si>
    <t>Layering</t>
  </si>
  <si>
    <t>District</t>
  </si>
  <si>
    <t>Community Council</t>
  </si>
  <si>
    <t>Sitename</t>
  </si>
  <si>
    <t>Date of Visit</t>
  </si>
  <si>
    <t>ClientCode</t>
  </si>
  <si>
    <t>Counselor Code</t>
  </si>
  <si>
    <t>Client Type</t>
  </si>
  <si>
    <t>If couple Partners Client Code</t>
  </si>
  <si>
    <t>Sex</t>
  </si>
  <si>
    <t>Employment Status</t>
  </si>
  <si>
    <t>Highest Education</t>
  </si>
  <si>
    <t>Heard About HIV Testing</t>
  </si>
  <si>
    <t>Result 01</t>
  </si>
  <si>
    <t>Result 02</t>
  </si>
  <si>
    <t>Client Recieved Results</t>
  </si>
  <si>
    <t>CD4 Offered</t>
  </si>
  <si>
    <t>Referred To</t>
  </si>
  <si>
    <t>CD4 HIV Care</t>
  </si>
  <si>
    <t>Evaluation For Noncommunicable Disease</t>
  </si>
  <si>
    <t>EverTested</t>
  </si>
  <si>
    <t>Date Of Most Recent Test</t>
  </si>
  <si>
    <t>Result Of Most Recent Test</t>
  </si>
  <si>
    <t>Location Of Previous Test</t>
  </si>
  <si>
    <t>Male Condoms</t>
  </si>
  <si>
    <t>Female Condoms</t>
  </si>
  <si>
    <t>Lubricant</t>
  </si>
  <si>
    <t>Admitted Hospital</t>
  </si>
  <si>
    <t>Skin Problem</t>
  </si>
  <si>
    <t>Parents Died</t>
  </si>
  <si>
    <t>Poor Health</t>
  </si>
  <si>
    <t>Last Sex</t>
  </si>
  <si>
    <t>Frequency Of Condom Use</t>
  </si>
  <si>
    <t>Mazenod A06</t>
  </si>
  <si>
    <t>Ha Jimisi</t>
  </si>
  <si>
    <t>Child still young</t>
  </si>
  <si>
    <t>Health Facility</t>
  </si>
  <si>
    <t>Ha Masana</t>
  </si>
  <si>
    <t>School</t>
  </si>
  <si>
    <t>#idx-</t>
  </si>
  <si>
    <t>#</t>
  </si>
  <si>
    <t>ClientFirstname</t>
  </si>
  <si>
    <t>ClientLastname</t>
  </si>
  <si>
    <t>BirthDate</t>
  </si>
  <si>
    <t>New</t>
  </si>
  <si>
    <t>CUIC</t>
  </si>
  <si>
    <t>Old</t>
  </si>
  <si>
    <t>BirthOrder</t>
  </si>
  <si>
    <t>New+FakeData</t>
  </si>
  <si>
    <t>BirthDistrict</t>
  </si>
  <si>
    <t>KP1</t>
  </si>
  <si>
    <t>KP2 - PWID</t>
  </si>
  <si>
    <t>KP3 - Prisoner</t>
  </si>
  <si>
    <t>PP1 - OVC</t>
  </si>
  <si>
    <t>PP2 - Ex Factory Worker</t>
  </si>
  <si>
    <t>PP3 - Ex  Miner</t>
  </si>
  <si>
    <t>PP4 - Mobile</t>
  </si>
  <si>
    <t>PP5 - Military</t>
  </si>
  <si>
    <t>Age</t>
  </si>
  <si>
    <t>Delivery channel</t>
  </si>
  <si>
    <t>Delivery channel - Other</t>
  </si>
  <si>
    <t>Heard About HIV Testing - Other</t>
  </si>
  <si>
    <t>Layer - Assist / Sentibale</t>
  </si>
  <si>
    <t>Layer - IPC</t>
  </si>
  <si>
    <t>Layer - M2M</t>
  </si>
  <si>
    <t>Layer - CRS / Caritas</t>
  </si>
  <si>
    <t>Layer - Promo</t>
  </si>
  <si>
    <t>Layer - WVI</t>
  </si>
  <si>
    <t>Layer - Care for Lesotho</t>
  </si>
  <si>
    <t>Layer - Other</t>
  </si>
  <si>
    <t>NCD - Height</t>
  </si>
  <si>
    <t>NCD - Weight</t>
  </si>
  <si>
    <t>NCD - BMI</t>
  </si>
  <si>
    <t>NCD - Systolic</t>
  </si>
  <si>
    <t>NCD - Diastolic</t>
  </si>
  <si>
    <t>NCD - Blood Glucose</t>
  </si>
  <si>
    <t>Result 03 P1</t>
  </si>
  <si>
    <t>Result 03 P2</t>
  </si>
  <si>
    <t>Result SD</t>
  </si>
  <si>
    <t>Final result</t>
  </si>
  <si>
    <t>Previous knowledge HIV+</t>
  </si>
  <si>
    <t>RA - Pregnant or breastfeeding</t>
  </si>
  <si>
    <t>RA - STI circumcised</t>
  </si>
  <si>
    <t>RA - Genital sores or discharge</t>
  </si>
  <si>
    <t>RA - Does partner know HIV status</t>
  </si>
  <si>
    <t>RA - Partner HIV status</t>
  </si>
  <si>
    <t>RA - Number of sexual partners</t>
  </si>
  <si>
    <t>TB screening conducted</t>
  </si>
  <si>
    <t>TB suspected</t>
  </si>
  <si>
    <t>Referral offered</t>
  </si>
  <si>
    <t>STI diagnosis/treatment</t>
  </si>
  <si>
    <t>TB diagnosis/treatment</t>
  </si>
  <si>
    <t>Family Planning</t>
  </si>
  <si>
    <t>VMMC</t>
  </si>
  <si>
    <t>PReP (HIV-)</t>
  </si>
  <si>
    <t>ART</t>
  </si>
  <si>
    <t>ART health facility (referred to)</t>
  </si>
  <si>
    <t>ART linkage status</t>
  </si>
  <si>
    <t>ART number</t>
  </si>
  <si>
    <t>ART health facility</t>
  </si>
  <si>
    <t>ART date of enrollment</t>
  </si>
  <si>
    <t>ART Referral - Linkage outcome</t>
  </si>
  <si>
    <t>ART Referral - Case dropped reason</t>
  </si>
  <si>
    <t>Contact Consent</t>
  </si>
  <si>
    <t>Phone number</t>
  </si>
  <si>
    <t>Contact Restrictions</t>
  </si>
  <si>
    <t>Address 1 - Street/N</t>
  </si>
  <si>
    <t>Address 2 - Landmark</t>
  </si>
  <si>
    <t>Address 3 - District</t>
  </si>
  <si>
    <t>Address 4 - Council</t>
  </si>
  <si>
    <t>Address 5 - Village</t>
  </si>
  <si>
    <t>Village chief Name</t>
  </si>
  <si>
    <t>NoK - Consent</t>
  </si>
  <si>
    <t>NoK - Name</t>
  </si>
  <si>
    <t>NoK - Relationship</t>
  </si>
  <si>
    <t>NoK - Phone number</t>
  </si>
  <si>
    <t>Type of contact</t>
  </si>
  <si>
    <t>Outcome</t>
  </si>
  <si>
    <t>Next action</t>
  </si>
  <si>
    <t>Comments</t>
  </si>
  <si>
    <t>#date+enrollment</t>
  </si>
  <si>
    <t>#date+test</t>
  </si>
  <si>
    <t>Group/Section</t>
  </si>
  <si>
    <t>Name</t>
  </si>
  <si>
    <t>Header</t>
  </si>
  <si>
    <t>New/Old/Deprecated</t>
  </si>
  <si>
    <t>Dep</t>
  </si>
  <si>
    <t>#attr+client+prevt</t>
  </si>
  <si>
    <t>#attr+client+prevt+date</t>
  </si>
  <si>
    <t>#attr+client+prevt+loc</t>
  </si>
  <si>
    <t>#de+test+info+type</t>
  </si>
  <si>
    <t>#de+test+info+couple+cuic</t>
  </si>
  <si>
    <t>#de+test+info+age</t>
  </si>
  <si>
    <t>#de+test+info+channel</t>
  </si>
  <si>
    <t>#de+test+info+channel+other</t>
  </si>
  <si>
    <t>#de+test+info+employ</t>
  </si>
  <si>
    <t>#de+test+info+motiv</t>
  </si>
  <si>
    <t>#de+test+info+motiv+other</t>
  </si>
  <si>
    <t>#de+test+ncd+h</t>
  </si>
  <si>
    <t>#de+test+ncd+w</t>
  </si>
  <si>
    <t>#de+test+ncd+bmi</t>
  </si>
  <si>
    <t>#de+test+ncd+sys</t>
  </si>
  <si>
    <t>#de+test+ncd+dia</t>
  </si>
  <si>
    <t>#de+test+ra+preg</t>
  </si>
  <si>
    <t>#de+test+ra+circu</t>
  </si>
  <si>
    <t>#de+test+ra+gen</t>
  </si>
  <si>
    <t>#de+test+ra+part+num</t>
  </si>
  <si>
    <t>#de+test+ra+part+status</t>
  </si>
  <si>
    <t>#de+test+ra+part+status+known</t>
  </si>
  <si>
    <t>#de+test+result+3p1</t>
  </si>
  <si>
    <t>#de+test+result+1</t>
  </si>
  <si>
    <t>#de+test+result+2</t>
  </si>
  <si>
    <t>#de+test+result+3p2</t>
  </si>
  <si>
    <t>#de+test+result+sd</t>
  </si>
  <si>
    <t>#de+test+result+final</t>
  </si>
  <si>
    <t>#de+test+result+recieved</t>
  </si>
  <si>
    <t>#de+test+layer+1</t>
  </si>
  <si>
    <t>#de+test+layer+2</t>
  </si>
  <si>
    <t>#de+test+layer+3</t>
  </si>
  <si>
    <t>#de+test+layer+4</t>
  </si>
  <si>
    <t>#de+test+layer+5</t>
  </si>
  <si>
    <t>#de+test+layer+6</t>
  </si>
  <si>
    <t>#de+test+layer+7</t>
  </si>
  <si>
    <t>#de+test+layer+8</t>
  </si>
  <si>
    <t>#attr+client+prevt+result</t>
  </si>
  <si>
    <t>#de+test+result+prevknown</t>
  </si>
  <si>
    <t>#de+test+tb+conduct</t>
  </si>
  <si>
    <t>#de+test+tb+suspect</t>
  </si>
  <si>
    <t>#de+test+refer+offer</t>
  </si>
  <si>
    <t>#de+test+refer+sti</t>
  </si>
  <si>
    <t>#de+test+refer+tb</t>
  </si>
  <si>
    <t>#de+test+refer+vmmc</t>
  </si>
  <si>
    <t>#de+test+refer+art</t>
  </si>
  <si>
    <t>#de+test+refer+fp</t>
  </si>
  <si>
    <t>#de+test+refer+prep</t>
  </si>
  <si>
    <t>#de+test+com+condom+male</t>
  </si>
  <si>
    <t>#de+test+com+condom+female</t>
  </si>
  <si>
    <t>#de+test+com+lub</t>
  </si>
  <si>
    <t>Stage</t>
  </si>
  <si>
    <t>Test</t>
  </si>
  <si>
    <t>Type</t>
  </si>
  <si>
    <t>Acquisition</t>
  </si>
  <si>
    <t>-</t>
  </si>
  <si>
    <t>#attr+client+id+snold</t>
  </si>
  <si>
    <t>#attr+client+id+cuic</t>
  </si>
  <si>
    <t>#attr+client+id+fname</t>
  </si>
  <si>
    <t>#attr+cilent+id+lname</t>
  </si>
  <si>
    <t>#attr+client+id+dob</t>
  </si>
  <si>
    <t>#attr+client+id+bo</t>
  </si>
  <si>
    <t>#attr+client+id+bd</t>
  </si>
  <si>
    <t>#attr+client+info+sex</t>
  </si>
  <si>
    <t>#attr+client+info+edu</t>
  </si>
  <si>
    <t>#attr+client+info+kp+1</t>
  </si>
  <si>
    <t>#attr+client+info+kp+2</t>
  </si>
  <si>
    <t>#attr+client+info+kp+3</t>
  </si>
  <si>
    <t>#attr+client+info+pp+1</t>
  </si>
  <si>
    <t>#attr+client+info+pp+2</t>
  </si>
  <si>
    <t>#attr+client+info+pp+3</t>
  </si>
  <si>
    <t>#attr+client+info+pp+4</t>
  </si>
  <si>
    <t>#attr+client+info+pp+5</t>
  </si>
  <si>
    <t>Client ID</t>
  </si>
  <si>
    <t>Client Information</t>
  </si>
  <si>
    <t>Previous Test</t>
  </si>
  <si>
    <t>Referral</t>
  </si>
  <si>
    <t>NCD Screening</t>
  </si>
  <si>
    <t>TB Screening</t>
  </si>
  <si>
    <t>Risk Assessment</t>
  </si>
  <si>
    <t>Test Result</t>
  </si>
  <si>
    <t>Commodities</t>
  </si>
  <si>
    <t>ART Referral - Opening</t>
  </si>
  <si>
    <t>ART Referral - Closure</t>
  </si>
  <si>
    <t>TrackedEntityAttribute</t>
  </si>
  <si>
    <t>DataElement</t>
  </si>
  <si>
    <t>#de+referop+facility</t>
  </si>
  <si>
    <t>#de+referop+status</t>
  </si>
  <si>
    <t>Pending</t>
  </si>
  <si>
    <t>#attr+refercl+facility</t>
  </si>
  <si>
    <t>#attr+refercl+id</t>
  </si>
  <si>
    <t>#attr+refercl+date</t>
  </si>
  <si>
    <t>#de+refercl+status</t>
  </si>
  <si>
    <t>#de+refercl+drop</t>
  </si>
  <si>
    <t>#attr+contact+details+consent</t>
  </si>
  <si>
    <t>#attr+contact+details+phone</t>
  </si>
  <si>
    <t>#attr+contact+details+restrict</t>
  </si>
  <si>
    <t>#attr+contact+details+address+1</t>
  </si>
  <si>
    <t>#attr+contact+details+address+2</t>
  </si>
  <si>
    <t>#attr+contact+details+address+3</t>
  </si>
  <si>
    <t>#attr+contact+details+address+4</t>
  </si>
  <si>
    <t>#attr+contact+details+address+5</t>
  </si>
  <si>
    <t>#attr+contact+details+chief</t>
  </si>
  <si>
    <t>#attr+contact+nok+consent</t>
  </si>
  <si>
    <t>#attr+contact+nok+name</t>
  </si>
  <si>
    <t>#attr+contact+nok+phone</t>
  </si>
  <si>
    <t>#attr+contact+nok+rel</t>
  </si>
  <si>
    <t>#de+contact+log+type</t>
  </si>
  <si>
    <t>#de+contact+log+out</t>
  </si>
  <si>
    <t>#de+contact+log+next</t>
  </si>
  <si>
    <t>#de+contact+log+com</t>
  </si>
  <si>
    <t>Contact Log</t>
  </si>
  <si>
    <t>Details</t>
  </si>
  <si>
    <t>Next of Kin</t>
  </si>
  <si>
    <t>Log</t>
  </si>
  <si>
    <t>#psiworker+id+test</t>
  </si>
  <si>
    <t>#date+referop</t>
  </si>
  <si>
    <t>#psiworker+id+referop</t>
  </si>
  <si>
    <t>#psiworker+id+contact+log</t>
  </si>
  <si>
    <t>#date+contact+log</t>
  </si>
  <si>
    <t>PSI Worker Code</t>
  </si>
  <si>
    <t>Date of Event</t>
  </si>
  <si>
    <t>#psiworker+id+refercl</t>
  </si>
  <si>
    <t>#date+refercl</t>
  </si>
  <si>
    <t>#de+test+ncd+bg</t>
  </si>
  <si>
    <t>#ou+adm2</t>
  </si>
  <si>
    <t>#ou+adm1</t>
  </si>
  <si>
    <t>#ou+adm3</t>
  </si>
  <si>
    <t/>
  </si>
  <si>
    <t>TES003</t>
  </si>
  <si>
    <t>TES004</t>
  </si>
  <si>
    <t>TES005</t>
  </si>
  <si>
    <t>FakeFirst1</t>
  </si>
  <si>
    <t>FakeLast1</t>
  </si>
  <si>
    <t>FakeFirst2</t>
  </si>
  <si>
    <t>FakeFirst3</t>
  </si>
  <si>
    <t>FakeFirst4</t>
  </si>
  <si>
    <t>FakeFirst5</t>
  </si>
  <si>
    <t>FakeFirst6</t>
  </si>
  <si>
    <t>FakeFirst7</t>
  </si>
  <si>
    <t>FakeFirst8</t>
  </si>
  <si>
    <t>FakeFirst9</t>
  </si>
  <si>
    <t>FakeFirst10</t>
  </si>
  <si>
    <t>FakeLast2</t>
  </si>
  <si>
    <t>FakeLast3</t>
  </si>
  <si>
    <t>FakeLast4</t>
  </si>
  <si>
    <t>FakeLast5</t>
  </si>
  <si>
    <t>FakeLast6</t>
  </si>
  <si>
    <t>FakeLast7</t>
  </si>
  <si>
    <t>FakeLast8</t>
  </si>
  <si>
    <t>FakeLast9</t>
  </si>
  <si>
    <t>FakeLast10</t>
  </si>
  <si>
    <t>FAK 6682</t>
  </si>
  <si>
    <t>FAK 6684</t>
  </si>
  <si>
    <t>FAK 6685</t>
  </si>
  <si>
    <t>FAK 6686</t>
  </si>
  <si>
    <t>FAK 6687</t>
  </si>
  <si>
    <t>FAK 6688</t>
  </si>
  <si>
    <t>FAK 6690</t>
  </si>
  <si>
    <t>FAK 6691</t>
  </si>
  <si>
    <t>FAK 6692</t>
  </si>
  <si>
    <t>FAK 6823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</si>
</sst>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Y12"/>
  <sheetViews>
    <sheetView tabSelected="1" workbookViewId="0">
      <pane ySplit="2" topLeftCell="A3" activePane="bottomLeft" state="frozen"/>
      <selection activeCell="U3" sqref="U3:V10641"/>
      <selection pane="bottomLeft" activeCell="E35" sqref="E35"/>
    </sheetView>
  </sheetViews>
  <sheetFormatPr defaultRowHeight="15" x14ac:dyDescent="0.25"/>
  <cols>
    <col min="4" max="4" width="11.85546875" bestFit="1" customWidth="1"/>
    <col min="5" max="5" width="10.7109375" bestFit="1" customWidth="1"/>
    <col min="9" max="9" width="10.7109375" bestFit="1" customWidth="1"/>
    <col min="10" max="11" width="10.7109375" customWidth="1"/>
    <col min="14" max="14" width="9.7109375" customWidth="1"/>
    <col min="15" max="15" width="16.85546875" customWidth="1"/>
    <col min="26" max="26" width="12.85546875" bestFit="1" customWidth="1"/>
    <col min="27" max="29" width="10.7109375" customWidth="1"/>
  </cols>
  <sheetData>
    <row r="1" spans="1:103" x14ac:dyDescent="0.25">
      <c r="A1" t="s">
        <v>263</v>
      </c>
      <c r="B1" t="s">
        <v>262</v>
      </c>
      <c r="C1" t="s">
        <v>264</v>
      </c>
      <c r="D1" t="s">
        <v>130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137</v>
      </c>
      <c r="O1" t="s">
        <v>138</v>
      </c>
      <c r="P1" t="s">
        <v>174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252</v>
      </c>
      <c r="Z1" t="s">
        <v>131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261</v>
      </c>
      <c r="AW1" t="s">
        <v>153</v>
      </c>
      <c r="AX1" t="s">
        <v>154</v>
      </c>
      <c r="AY1" t="s">
        <v>155</v>
      </c>
      <c r="AZ1" t="s">
        <v>158</v>
      </c>
      <c r="BA1" t="s">
        <v>157</v>
      </c>
      <c r="BB1" t="s">
        <v>156</v>
      </c>
      <c r="BC1" t="s">
        <v>160</v>
      </c>
      <c r="BD1" t="s">
        <v>161</v>
      </c>
      <c r="BE1" t="s">
        <v>159</v>
      </c>
      <c r="BF1" t="s">
        <v>162</v>
      </c>
      <c r="BG1" t="s">
        <v>163</v>
      </c>
      <c r="BH1" t="s">
        <v>164</v>
      </c>
      <c r="BI1" t="s">
        <v>165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183</v>
      </c>
      <c r="BQ1" t="s">
        <v>181</v>
      </c>
      <c r="BR1" t="s">
        <v>184</v>
      </c>
      <c r="BS1" t="s">
        <v>182</v>
      </c>
      <c r="BT1" t="s">
        <v>185</v>
      </c>
      <c r="BU1" t="s">
        <v>186</v>
      </c>
      <c r="BV1" t="s">
        <v>187</v>
      </c>
      <c r="BW1" t="s">
        <v>254</v>
      </c>
      <c r="BX1" t="s">
        <v>253</v>
      </c>
      <c r="BY1" t="s">
        <v>223</v>
      </c>
      <c r="BZ1" t="s">
        <v>259</v>
      </c>
      <c r="CA1" t="s">
        <v>260</v>
      </c>
      <c r="CB1" t="s">
        <v>227</v>
      </c>
      <c r="CC1" t="s">
        <v>226</v>
      </c>
      <c r="CD1" t="s">
        <v>228</v>
      </c>
      <c r="CE1" t="s">
        <v>229</v>
      </c>
      <c r="CF1" t="s">
        <v>230</v>
      </c>
      <c r="CG1" t="s">
        <v>231</v>
      </c>
      <c r="CH1" t="s">
        <v>232</v>
      </c>
      <c r="CI1" t="s">
        <v>233</v>
      </c>
      <c r="CJ1" t="s">
        <v>234</v>
      </c>
      <c r="CK1" t="s">
        <v>235</v>
      </c>
      <c r="CL1" t="s">
        <v>236</v>
      </c>
      <c r="CM1" t="s">
        <v>237</v>
      </c>
      <c r="CN1" t="s">
        <v>238</v>
      </c>
      <c r="CO1" t="s">
        <v>239</v>
      </c>
      <c r="CP1" t="s">
        <v>240</v>
      </c>
      <c r="CQ1" t="s">
        <v>241</v>
      </c>
      <c r="CR1" t="s">
        <v>243</v>
      </c>
      <c r="CS1" t="s">
        <v>242</v>
      </c>
      <c r="CT1" t="s">
        <v>255</v>
      </c>
      <c r="CU1" t="s">
        <v>256</v>
      </c>
      <c r="CV1" t="s">
        <v>244</v>
      </c>
      <c r="CW1" t="s">
        <v>245</v>
      </c>
      <c r="CX1" t="s">
        <v>246</v>
      </c>
      <c r="CY1" t="s">
        <v>247</v>
      </c>
    </row>
    <row r="2" spans="1:10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55</v>
      </c>
      <c r="G2" t="s">
        <v>51</v>
      </c>
      <c r="H2" t="s">
        <v>52</v>
      </c>
      <c r="I2" t="s">
        <v>53</v>
      </c>
      <c r="J2" t="s">
        <v>57</v>
      </c>
      <c r="K2" t="s">
        <v>59</v>
      </c>
      <c r="L2" t="s">
        <v>19</v>
      </c>
      <c r="M2" t="s">
        <v>21</v>
      </c>
      <c r="N2" t="s">
        <v>30</v>
      </c>
      <c r="O2" t="s">
        <v>31</v>
      </c>
      <c r="P2" t="s">
        <v>32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257</v>
      </c>
      <c r="Z2" t="s">
        <v>258</v>
      </c>
      <c r="AA2" t="s">
        <v>17</v>
      </c>
      <c r="AB2" t="s">
        <v>18</v>
      </c>
      <c r="AC2" t="s">
        <v>68</v>
      </c>
      <c r="AD2" t="s">
        <v>69</v>
      </c>
      <c r="AE2" t="s">
        <v>70</v>
      </c>
      <c r="AF2" t="s">
        <v>20</v>
      </c>
      <c r="AG2" t="s">
        <v>22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 t="s">
        <v>78</v>
      </c>
      <c r="AP2" t="s">
        <v>79</v>
      </c>
      <c r="AQ2" t="s">
        <v>80</v>
      </c>
      <c r="AR2" t="s">
        <v>81</v>
      </c>
      <c r="AS2" t="s">
        <v>82</v>
      </c>
      <c r="AT2" t="s">
        <v>83</v>
      </c>
      <c r="AU2" t="s">
        <v>84</v>
      </c>
      <c r="AV2" t="s">
        <v>85</v>
      </c>
      <c r="AW2" t="s">
        <v>91</v>
      </c>
      <c r="AX2" t="s">
        <v>92</v>
      </c>
      <c r="AY2" t="s">
        <v>93</v>
      </c>
      <c r="AZ2" t="s">
        <v>94</v>
      </c>
      <c r="BA2" t="s">
        <v>95</v>
      </c>
      <c r="BB2" t="s">
        <v>96</v>
      </c>
      <c r="BC2" t="s">
        <v>23</v>
      </c>
      <c r="BD2" t="s">
        <v>24</v>
      </c>
      <c r="BE2" t="s">
        <v>86</v>
      </c>
      <c r="BF2" t="s">
        <v>87</v>
      </c>
      <c r="BG2" t="s">
        <v>88</v>
      </c>
      <c r="BH2" t="s">
        <v>89</v>
      </c>
      <c r="BI2" t="s">
        <v>25</v>
      </c>
      <c r="BJ2" t="s">
        <v>90</v>
      </c>
      <c r="BK2" t="s">
        <v>97</v>
      </c>
      <c r="BL2" t="s">
        <v>98</v>
      </c>
      <c r="BM2" t="s">
        <v>99</v>
      </c>
      <c r="BN2" t="s">
        <v>100</v>
      </c>
      <c r="BO2" t="s">
        <v>101</v>
      </c>
      <c r="BP2" t="s">
        <v>102</v>
      </c>
      <c r="BQ2" t="s">
        <v>103</v>
      </c>
      <c r="BR2" t="s">
        <v>104</v>
      </c>
      <c r="BS2" t="s">
        <v>105</v>
      </c>
      <c r="BT2" t="s">
        <v>34</v>
      </c>
      <c r="BU2" t="s">
        <v>35</v>
      </c>
      <c r="BV2" t="s">
        <v>36</v>
      </c>
      <c r="BW2" t="s">
        <v>16</v>
      </c>
      <c r="BX2" t="s">
        <v>14</v>
      </c>
      <c r="BY2" t="s">
        <v>106</v>
      </c>
      <c r="BZ2" t="s">
        <v>257</v>
      </c>
      <c r="CA2" t="s">
        <v>258</v>
      </c>
      <c r="CB2" t="s">
        <v>108</v>
      </c>
      <c r="CC2" t="s">
        <v>109</v>
      </c>
      <c r="CD2" t="s">
        <v>110</v>
      </c>
      <c r="CE2" t="s">
        <v>111</v>
      </c>
      <c r="CF2" t="s">
        <v>112</v>
      </c>
      <c r="CG2" t="s">
        <v>113</v>
      </c>
      <c r="CH2" t="s">
        <v>114</v>
      </c>
      <c r="CI2" t="s">
        <v>115</v>
      </c>
      <c r="CJ2" t="s">
        <v>116</v>
      </c>
      <c r="CK2" t="s">
        <v>117</v>
      </c>
      <c r="CL2" t="s">
        <v>118</v>
      </c>
      <c r="CM2" t="s">
        <v>119</v>
      </c>
      <c r="CN2" t="s">
        <v>120</v>
      </c>
      <c r="CO2" t="s">
        <v>121</v>
      </c>
      <c r="CP2" t="s">
        <v>122</v>
      </c>
      <c r="CQ2" t="s">
        <v>123</v>
      </c>
      <c r="CR2" t="s">
        <v>124</v>
      </c>
      <c r="CS2" t="s">
        <v>125</v>
      </c>
      <c r="CT2" t="s">
        <v>257</v>
      </c>
      <c r="CU2" t="s">
        <v>258</v>
      </c>
      <c r="CV2" t="s">
        <v>126</v>
      </c>
      <c r="CW2" t="s">
        <v>127</v>
      </c>
      <c r="CX2" t="s">
        <v>128</v>
      </c>
      <c r="CY2" t="s">
        <v>129</v>
      </c>
    </row>
    <row r="3" spans="1:103" x14ac:dyDescent="0.25">
      <c r="A3">
        <v>1</v>
      </c>
      <c r="B3" t="s">
        <v>43</v>
      </c>
      <c r="C3" t="s">
        <v>44</v>
      </c>
      <c r="D3" s="1">
        <v>39085</v>
      </c>
      <c r="E3" t="s">
        <v>289</v>
      </c>
      <c r="G3" t="s">
        <v>269</v>
      </c>
      <c r="H3" t="s">
        <v>270</v>
      </c>
      <c r="I3" s="1">
        <v>38138</v>
      </c>
      <c r="J3" s="2">
        <f ca="1">RANDBETWEEN(0,12)</f>
        <v>2</v>
      </c>
      <c r="K3">
        <v>1</v>
      </c>
      <c r="L3">
        <v>2</v>
      </c>
      <c r="M3">
        <v>1</v>
      </c>
      <c r="N3">
        <v>2</v>
      </c>
      <c r="O3" s="1" t="s">
        <v>265</v>
      </c>
      <c r="Q3" s="2"/>
      <c r="Y3" t="s">
        <v>266</v>
      </c>
      <c r="Z3" s="1">
        <v>39085</v>
      </c>
      <c r="AA3">
        <v>1</v>
      </c>
      <c r="AC3" s="3">
        <v>2</v>
      </c>
      <c r="AD3" s="3">
        <f ca="1">RANDBETWEEN(1,6)</f>
        <v>2</v>
      </c>
      <c r="AE3" s="3"/>
      <c r="AF3">
        <v>4</v>
      </c>
      <c r="AG3">
        <v>5</v>
      </c>
      <c r="AH3" t="s">
        <v>45</v>
      </c>
      <c r="AW3">
        <v>2</v>
      </c>
      <c r="AY3">
        <v>2</v>
      </c>
      <c r="BC3">
        <v>1</v>
      </c>
      <c r="BH3">
        <v>1</v>
      </c>
      <c r="BI3">
        <v>1</v>
      </c>
      <c r="BM3">
        <v>2</v>
      </c>
      <c r="BS3">
        <v>2</v>
      </c>
    </row>
    <row r="4" spans="1:103" x14ac:dyDescent="0.25">
      <c r="A4">
        <v>1</v>
      </c>
      <c r="B4" t="s">
        <v>43</v>
      </c>
      <c r="C4" t="s">
        <v>44</v>
      </c>
      <c r="D4" s="1">
        <v>39086</v>
      </c>
      <c r="E4" t="s">
        <v>290</v>
      </c>
      <c r="G4" t="s">
        <v>271</v>
      </c>
      <c r="H4" t="s">
        <v>280</v>
      </c>
      <c r="I4" s="1">
        <v>18049</v>
      </c>
      <c r="J4" s="2">
        <f t="shared" ref="J4:J12" ca="1" si="0">RANDBETWEEN(0,12)</f>
        <v>11</v>
      </c>
      <c r="K4">
        <v>1</v>
      </c>
      <c r="L4">
        <v>2</v>
      </c>
      <c r="M4">
        <v>2</v>
      </c>
      <c r="N4">
        <v>1</v>
      </c>
      <c r="O4" s="1">
        <v>38777</v>
      </c>
      <c r="P4">
        <v>1</v>
      </c>
      <c r="Q4" s="2"/>
      <c r="R4">
        <v>1</v>
      </c>
      <c r="Y4" t="s">
        <v>266</v>
      </c>
      <c r="Z4" s="1">
        <v>39086</v>
      </c>
      <c r="AA4">
        <v>1</v>
      </c>
      <c r="AC4" s="3">
        <v>57</v>
      </c>
      <c r="AD4" s="3">
        <f t="shared" ref="AD4:AD12" ca="1" si="1">RANDBETWEEN(1,6)</f>
        <v>3</v>
      </c>
      <c r="AE4" s="3"/>
      <c r="AF4">
        <v>2</v>
      </c>
      <c r="AG4">
        <v>5</v>
      </c>
      <c r="AH4" t="s">
        <v>46</v>
      </c>
      <c r="AW4">
        <v>2</v>
      </c>
      <c r="BB4">
        <v>1</v>
      </c>
      <c r="BC4">
        <v>1</v>
      </c>
      <c r="BH4">
        <v>1</v>
      </c>
      <c r="BI4">
        <v>1</v>
      </c>
      <c r="BM4">
        <v>2</v>
      </c>
      <c r="BS4">
        <v>2</v>
      </c>
    </row>
    <row r="5" spans="1:103" x14ac:dyDescent="0.25">
      <c r="A5">
        <v>1</v>
      </c>
      <c r="B5" t="s">
        <v>43</v>
      </c>
      <c r="C5" t="s">
        <v>44</v>
      </c>
      <c r="D5" s="1">
        <v>39086</v>
      </c>
      <c r="E5" t="s">
        <v>291</v>
      </c>
      <c r="G5" t="s">
        <v>272</v>
      </c>
      <c r="H5" t="s">
        <v>281</v>
      </c>
      <c r="I5" s="1">
        <v>36312</v>
      </c>
      <c r="J5" s="2">
        <f t="shared" ca="1" si="0"/>
        <v>4</v>
      </c>
      <c r="K5">
        <v>1</v>
      </c>
      <c r="L5">
        <v>1</v>
      </c>
      <c r="M5">
        <v>2</v>
      </c>
      <c r="N5">
        <v>2</v>
      </c>
      <c r="O5" s="1" t="s">
        <v>265</v>
      </c>
      <c r="Q5" s="2"/>
      <c r="Y5" t="s">
        <v>267</v>
      </c>
      <c r="Z5" s="1">
        <v>39086</v>
      </c>
      <c r="AA5">
        <v>1</v>
      </c>
      <c r="AC5" s="3">
        <v>7</v>
      </c>
      <c r="AD5" s="3">
        <f t="shared" ca="1" si="1"/>
        <v>6</v>
      </c>
      <c r="AE5" s="3"/>
      <c r="AF5">
        <v>4</v>
      </c>
      <c r="AG5">
        <v>5</v>
      </c>
      <c r="AH5" t="s">
        <v>45</v>
      </c>
      <c r="AI5">
        <v>1</v>
      </c>
      <c r="AW5">
        <v>2</v>
      </c>
      <c r="AY5">
        <v>2</v>
      </c>
      <c r="BC5">
        <v>1</v>
      </c>
      <c r="BH5">
        <v>1</v>
      </c>
      <c r="BI5">
        <v>1</v>
      </c>
      <c r="BM5">
        <v>2</v>
      </c>
      <c r="BS5">
        <v>2</v>
      </c>
    </row>
    <row r="6" spans="1:103" x14ac:dyDescent="0.25">
      <c r="A6">
        <v>1</v>
      </c>
      <c r="B6" t="s">
        <v>43</v>
      </c>
      <c r="C6" t="s">
        <v>44</v>
      </c>
      <c r="D6" s="1">
        <v>39086</v>
      </c>
      <c r="E6" t="s">
        <v>292</v>
      </c>
      <c r="G6" t="s">
        <v>273</v>
      </c>
      <c r="H6" t="s">
        <v>282</v>
      </c>
      <c r="I6" s="1">
        <v>31198</v>
      </c>
      <c r="J6" s="2">
        <f t="shared" ca="1" si="0"/>
        <v>9</v>
      </c>
      <c r="K6">
        <v>1</v>
      </c>
      <c r="L6">
        <v>1</v>
      </c>
      <c r="M6">
        <v>2</v>
      </c>
      <c r="N6">
        <v>1</v>
      </c>
      <c r="O6" s="1">
        <v>38930</v>
      </c>
      <c r="P6">
        <v>1</v>
      </c>
      <c r="Q6" s="2"/>
      <c r="Y6" t="s">
        <v>267</v>
      </c>
      <c r="Z6" s="1">
        <v>39086</v>
      </c>
      <c r="AA6">
        <v>1</v>
      </c>
      <c r="AC6" s="3">
        <v>21</v>
      </c>
      <c r="AD6" s="3">
        <f t="shared" ca="1" si="1"/>
        <v>1</v>
      </c>
      <c r="AE6" s="3"/>
      <c r="AF6">
        <v>3</v>
      </c>
      <c r="AG6">
        <v>5</v>
      </c>
      <c r="AH6" t="s">
        <v>46</v>
      </c>
      <c r="AW6">
        <v>2</v>
      </c>
      <c r="BB6">
        <v>1</v>
      </c>
      <c r="BC6">
        <v>1</v>
      </c>
      <c r="BH6">
        <v>1</v>
      </c>
      <c r="BI6">
        <v>1</v>
      </c>
      <c r="BM6">
        <v>2</v>
      </c>
      <c r="BS6">
        <v>2</v>
      </c>
    </row>
    <row r="7" spans="1:103" x14ac:dyDescent="0.25">
      <c r="A7">
        <v>1</v>
      </c>
      <c r="B7" t="s">
        <v>43</v>
      </c>
      <c r="C7" t="s">
        <v>44</v>
      </c>
      <c r="D7" s="1">
        <v>39086</v>
      </c>
      <c r="E7" t="s">
        <v>293</v>
      </c>
      <c r="G7" t="s">
        <v>274</v>
      </c>
      <c r="H7" t="s">
        <v>283</v>
      </c>
      <c r="I7" s="1">
        <v>36677</v>
      </c>
      <c r="J7" s="2">
        <f t="shared" ca="1" si="0"/>
        <v>12</v>
      </c>
      <c r="K7">
        <v>1</v>
      </c>
      <c r="L7">
        <v>1</v>
      </c>
      <c r="M7">
        <v>2</v>
      </c>
      <c r="N7">
        <v>2</v>
      </c>
      <c r="O7" s="1" t="s">
        <v>265</v>
      </c>
      <c r="Q7" s="2"/>
      <c r="W7">
        <v>1</v>
      </c>
      <c r="Y7" t="s">
        <v>268</v>
      </c>
      <c r="Z7" s="1">
        <v>39086</v>
      </c>
      <c r="AA7">
        <v>1</v>
      </c>
      <c r="AC7" s="3">
        <v>6</v>
      </c>
      <c r="AD7" s="3">
        <f t="shared" ca="1" si="1"/>
        <v>3</v>
      </c>
      <c r="AE7" s="3"/>
      <c r="AF7">
        <v>4</v>
      </c>
      <c r="AG7">
        <v>5</v>
      </c>
      <c r="AH7" t="s">
        <v>45</v>
      </c>
      <c r="AW7">
        <v>2</v>
      </c>
      <c r="AY7">
        <v>2</v>
      </c>
      <c r="BC7">
        <v>1</v>
      </c>
      <c r="BH7">
        <v>1</v>
      </c>
      <c r="BI7">
        <v>1</v>
      </c>
      <c r="BM7">
        <v>2</v>
      </c>
      <c r="BS7">
        <v>2</v>
      </c>
    </row>
    <row r="8" spans="1:103" x14ac:dyDescent="0.25">
      <c r="A8">
        <v>1</v>
      </c>
      <c r="B8" t="s">
        <v>43</v>
      </c>
      <c r="C8" t="s">
        <v>47</v>
      </c>
      <c r="D8" s="1">
        <v>39087</v>
      </c>
      <c r="E8" t="s">
        <v>294</v>
      </c>
      <c r="G8" t="s">
        <v>275</v>
      </c>
      <c r="H8" t="s">
        <v>284</v>
      </c>
      <c r="I8" s="1">
        <v>27181</v>
      </c>
      <c r="J8" s="2">
        <f t="shared" ca="1" si="0"/>
        <v>5</v>
      </c>
      <c r="K8">
        <v>1</v>
      </c>
      <c r="L8">
        <v>2</v>
      </c>
      <c r="M8">
        <v>2</v>
      </c>
      <c r="N8">
        <v>1</v>
      </c>
      <c r="O8" s="1">
        <v>38869</v>
      </c>
      <c r="P8">
        <v>1</v>
      </c>
      <c r="Q8" s="2"/>
      <c r="Y8" t="s">
        <v>268</v>
      </c>
      <c r="Z8" s="1">
        <v>39087</v>
      </c>
      <c r="AA8">
        <v>1</v>
      </c>
      <c r="AC8" s="3">
        <v>32</v>
      </c>
      <c r="AD8" s="3">
        <f t="shared" ca="1" si="1"/>
        <v>5</v>
      </c>
      <c r="AE8" s="3"/>
      <c r="AF8">
        <v>5</v>
      </c>
      <c r="AG8">
        <v>5</v>
      </c>
      <c r="AH8" t="s">
        <v>46</v>
      </c>
      <c r="AW8">
        <v>2</v>
      </c>
      <c r="BB8">
        <v>1</v>
      </c>
      <c r="BC8">
        <v>1</v>
      </c>
      <c r="BH8">
        <v>1</v>
      </c>
      <c r="BI8">
        <v>1</v>
      </c>
      <c r="BM8">
        <v>2</v>
      </c>
      <c r="BS8">
        <v>2</v>
      </c>
    </row>
    <row r="9" spans="1:103" x14ac:dyDescent="0.25">
      <c r="A9">
        <v>1</v>
      </c>
      <c r="B9" t="s">
        <v>43</v>
      </c>
      <c r="C9" t="s">
        <v>47</v>
      </c>
      <c r="D9" s="1">
        <v>39087</v>
      </c>
      <c r="E9" t="s">
        <v>295</v>
      </c>
      <c r="G9" t="s">
        <v>276</v>
      </c>
      <c r="H9" t="s">
        <v>285</v>
      </c>
      <c r="I9" s="1">
        <v>29007</v>
      </c>
      <c r="J9" s="2">
        <f t="shared" ca="1" si="0"/>
        <v>8</v>
      </c>
      <c r="K9">
        <v>1</v>
      </c>
      <c r="L9">
        <v>2</v>
      </c>
      <c r="M9">
        <v>3</v>
      </c>
      <c r="N9">
        <v>1</v>
      </c>
      <c r="O9" s="1">
        <v>38961</v>
      </c>
      <c r="P9">
        <v>1</v>
      </c>
      <c r="Q9" s="2">
        <f ca="1">RANDBETWEEN(1,5)</f>
        <v>3</v>
      </c>
      <c r="Y9" t="s">
        <v>266</v>
      </c>
      <c r="Z9" s="1">
        <v>39087</v>
      </c>
      <c r="AA9">
        <v>1</v>
      </c>
      <c r="AC9" s="3">
        <v>27</v>
      </c>
      <c r="AD9" s="3">
        <f t="shared" ca="1" si="1"/>
        <v>2</v>
      </c>
      <c r="AE9" s="3"/>
      <c r="AF9">
        <v>2</v>
      </c>
      <c r="AG9">
        <v>4</v>
      </c>
      <c r="AW9">
        <v>2</v>
      </c>
      <c r="BC9">
        <v>1</v>
      </c>
      <c r="BH9">
        <v>1</v>
      </c>
      <c r="BI9">
        <v>1</v>
      </c>
      <c r="BM9">
        <v>2</v>
      </c>
      <c r="BS9">
        <v>2</v>
      </c>
    </row>
    <row r="10" spans="1:103" x14ac:dyDescent="0.25">
      <c r="A10">
        <v>1</v>
      </c>
      <c r="B10" t="s">
        <v>43</v>
      </c>
      <c r="C10" t="s">
        <v>47</v>
      </c>
      <c r="D10" s="1">
        <v>39087</v>
      </c>
      <c r="E10" t="s">
        <v>296</v>
      </c>
      <c r="G10" t="s">
        <v>277</v>
      </c>
      <c r="H10" t="s">
        <v>286</v>
      </c>
      <c r="I10" s="1">
        <v>30468</v>
      </c>
      <c r="J10" s="2">
        <f t="shared" ca="1" si="0"/>
        <v>6</v>
      </c>
      <c r="K10">
        <v>1</v>
      </c>
      <c r="L10">
        <v>1</v>
      </c>
      <c r="M10">
        <v>3</v>
      </c>
      <c r="N10">
        <v>1</v>
      </c>
      <c r="O10" s="1">
        <v>38777</v>
      </c>
      <c r="P10">
        <v>1</v>
      </c>
      <c r="Q10" s="2"/>
      <c r="Y10" t="s">
        <v>266</v>
      </c>
      <c r="Z10" s="1">
        <v>39087</v>
      </c>
      <c r="AA10">
        <v>1</v>
      </c>
      <c r="AC10" s="3">
        <v>23</v>
      </c>
      <c r="AD10" s="3">
        <f t="shared" ca="1" si="1"/>
        <v>6</v>
      </c>
      <c r="AE10" s="3"/>
      <c r="AF10">
        <v>2</v>
      </c>
      <c r="AG10">
        <v>4</v>
      </c>
      <c r="AL10">
        <v>1</v>
      </c>
      <c r="AW10">
        <v>2</v>
      </c>
      <c r="BB10">
        <v>3</v>
      </c>
      <c r="BC10">
        <v>1</v>
      </c>
      <c r="BH10">
        <v>1</v>
      </c>
      <c r="BI10">
        <v>1</v>
      </c>
      <c r="BM10">
        <v>2</v>
      </c>
      <c r="BS10">
        <v>2</v>
      </c>
      <c r="BT10">
        <v>20</v>
      </c>
    </row>
    <row r="11" spans="1:103" x14ac:dyDescent="0.25">
      <c r="A11">
        <v>1</v>
      </c>
      <c r="B11" t="s">
        <v>43</v>
      </c>
      <c r="C11" t="s">
        <v>47</v>
      </c>
      <c r="D11" s="1">
        <v>39087</v>
      </c>
      <c r="E11" t="s">
        <v>297</v>
      </c>
      <c r="G11" t="s">
        <v>278</v>
      </c>
      <c r="H11" t="s">
        <v>287</v>
      </c>
      <c r="I11" s="1">
        <v>33390</v>
      </c>
      <c r="J11" s="2">
        <f t="shared" ca="1" si="0"/>
        <v>2</v>
      </c>
      <c r="K11">
        <v>1</v>
      </c>
      <c r="L11">
        <v>1</v>
      </c>
      <c r="M11">
        <v>2</v>
      </c>
      <c r="N11">
        <v>2</v>
      </c>
      <c r="O11" s="1" t="s">
        <v>265</v>
      </c>
      <c r="Q11" s="2"/>
      <c r="Y11" t="s">
        <v>267</v>
      </c>
      <c r="Z11" s="1">
        <v>39087</v>
      </c>
      <c r="AA11">
        <v>1</v>
      </c>
      <c r="AC11" s="3">
        <v>15</v>
      </c>
      <c r="AD11" s="3">
        <f t="shared" ca="1" si="1"/>
        <v>1</v>
      </c>
      <c r="AE11" s="3"/>
      <c r="AF11">
        <v>5</v>
      </c>
      <c r="AG11">
        <v>2</v>
      </c>
      <c r="AN11">
        <v>1</v>
      </c>
      <c r="AW11">
        <v>2</v>
      </c>
      <c r="BC11">
        <v>1</v>
      </c>
      <c r="BH11">
        <v>1</v>
      </c>
      <c r="BI11">
        <v>1</v>
      </c>
      <c r="BM11">
        <v>2</v>
      </c>
      <c r="BS11">
        <v>2</v>
      </c>
    </row>
    <row r="12" spans="1:103" x14ac:dyDescent="0.25">
      <c r="A12">
        <v>1</v>
      </c>
      <c r="B12" t="s">
        <v>43</v>
      </c>
      <c r="C12" t="s">
        <v>44</v>
      </c>
      <c r="D12" s="1">
        <v>39085</v>
      </c>
      <c r="E12" t="s">
        <v>298</v>
      </c>
      <c r="G12" t="s">
        <v>279</v>
      </c>
      <c r="H12" t="s">
        <v>288</v>
      </c>
      <c r="I12" s="1">
        <v>27546</v>
      </c>
      <c r="J12" s="2">
        <f t="shared" ca="1" si="0"/>
        <v>2</v>
      </c>
      <c r="K12">
        <v>1</v>
      </c>
      <c r="L12">
        <v>1</v>
      </c>
      <c r="M12">
        <v>3</v>
      </c>
      <c r="N12">
        <v>1</v>
      </c>
      <c r="O12" s="1">
        <v>38808</v>
      </c>
      <c r="P12">
        <v>1</v>
      </c>
      <c r="Q12" s="2"/>
      <c r="U12">
        <v>1</v>
      </c>
      <c r="Y12" t="s">
        <v>267</v>
      </c>
      <c r="Z12" s="1">
        <v>39085</v>
      </c>
      <c r="AA12">
        <v>1</v>
      </c>
      <c r="AC12" s="3">
        <v>31</v>
      </c>
      <c r="AD12" s="3">
        <f t="shared" ca="1" si="1"/>
        <v>1</v>
      </c>
      <c r="AE12" s="3"/>
      <c r="AF12">
        <v>1</v>
      </c>
      <c r="AG12">
        <v>5</v>
      </c>
      <c r="AH12" t="s">
        <v>48</v>
      </c>
      <c r="AO12">
        <v>1</v>
      </c>
      <c r="AQ12">
        <v>1.6</v>
      </c>
      <c r="AR12">
        <v>62</v>
      </c>
      <c r="AS12">
        <v>19.399999999999999</v>
      </c>
      <c r="AT12">
        <v>94</v>
      </c>
      <c r="AU12">
        <v>56</v>
      </c>
      <c r="AV12">
        <v>5.9</v>
      </c>
      <c r="AW12">
        <v>2</v>
      </c>
      <c r="BB12">
        <v>1</v>
      </c>
      <c r="BC12">
        <v>1</v>
      </c>
      <c r="BH12">
        <v>1</v>
      </c>
      <c r="BI12">
        <v>1</v>
      </c>
      <c r="BM12">
        <v>2</v>
      </c>
      <c r="BS12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59"/>
  <sheetViews>
    <sheetView workbookViewId="0">
      <selection activeCell="U3" sqref="U3:V10641"/>
    </sheetView>
  </sheetViews>
  <sheetFormatPr defaultRowHeight="15" x14ac:dyDescent="0.25"/>
  <cols>
    <col min="1" max="1" width="24.85546875" customWidth="1"/>
    <col min="2" max="2" width="39" bestFit="1" customWidth="1"/>
    <col min="3" max="5" width="23.28515625" customWidth="1"/>
  </cols>
  <sheetData>
    <row r="1" spans="1:6" s="4" customFormat="1" x14ac:dyDescent="0.25">
      <c r="A1" s="4" t="s">
        <v>134</v>
      </c>
      <c r="B1" s="4" t="s">
        <v>133</v>
      </c>
      <c r="C1" s="4" t="s">
        <v>190</v>
      </c>
      <c r="D1" s="4" t="s">
        <v>188</v>
      </c>
      <c r="E1" s="4" t="s">
        <v>132</v>
      </c>
      <c r="F1" s="4" t="s">
        <v>135</v>
      </c>
    </row>
    <row r="2" spans="1:6" x14ac:dyDescent="0.25">
      <c r="A2" t="s">
        <v>263</v>
      </c>
      <c r="B2" t="s">
        <v>11</v>
      </c>
      <c r="C2" t="s">
        <v>192</v>
      </c>
      <c r="D2" t="s">
        <v>191</v>
      </c>
      <c r="E2" t="s">
        <v>192</v>
      </c>
      <c r="F2" t="s">
        <v>56</v>
      </c>
    </row>
    <row r="3" spans="1:6" x14ac:dyDescent="0.25">
      <c r="A3" t="s">
        <v>262</v>
      </c>
      <c r="B3" t="s">
        <v>12</v>
      </c>
      <c r="C3" t="s">
        <v>192</v>
      </c>
      <c r="D3" t="s">
        <v>191</v>
      </c>
      <c r="E3" t="s">
        <v>192</v>
      </c>
      <c r="F3" t="s">
        <v>56</v>
      </c>
    </row>
    <row r="4" spans="1:6" x14ac:dyDescent="0.25">
      <c r="A4" t="s">
        <v>264</v>
      </c>
      <c r="B4" t="s">
        <v>13</v>
      </c>
      <c r="C4" t="s">
        <v>192</v>
      </c>
      <c r="D4" t="s">
        <v>191</v>
      </c>
      <c r="E4" t="s">
        <v>192</v>
      </c>
      <c r="F4" t="s">
        <v>56</v>
      </c>
    </row>
    <row r="5" spans="1:6" x14ac:dyDescent="0.25">
      <c r="A5" t="s">
        <v>130</v>
      </c>
      <c r="B5" t="s">
        <v>14</v>
      </c>
      <c r="C5" t="s">
        <v>192</v>
      </c>
      <c r="D5" t="s">
        <v>191</v>
      </c>
      <c r="E5" t="s">
        <v>192</v>
      </c>
      <c r="F5" t="s">
        <v>56</v>
      </c>
    </row>
    <row r="6" spans="1:6" x14ac:dyDescent="0.25">
      <c r="A6" t="s">
        <v>193</v>
      </c>
      <c r="B6" t="s">
        <v>15</v>
      </c>
      <c r="C6" t="s">
        <v>221</v>
      </c>
      <c r="D6" t="s">
        <v>191</v>
      </c>
      <c r="E6" t="s">
        <v>210</v>
      </c>
      <c r="F6" t="s">
        <v>136</v>
      </c>
    </row>
    <row r="7" spans="1:6" x14ac:dyDescent="0.25">
      <c r="A7" t="s">
        <v>194</v>
      </c>
      <c r="B7" t="s">
        <v>55</v>
      </c>
      <c r="C7" t="s">
        <v>221</v>
      </c>
      <c r="D7" t="s">
        <v>191</v>
      </c>
      <c r="E7" t="s">
        <v>210</v>
      </c>
      <c r="F7" t="s">
        <v>54</v>
      </c>
    </row>
    <row r="8" spans="1:6" x14ac:dyDescent="0.25">
      <c r="A8" t="s">
        <v>195</v>
      </c>
      <c r="B8" t="s">
        <v>51</v>
      </c>
      <c r="C8" t="s">
        <v>221</v>
      </c>
      <c r="D8" t="s">
        <v>191</v>
      </c>
      <c r="E8" t="s">
        <v>210</v>
      </c>
      <c r="F8" t="s">
        <v>54</v>
      </c>
    </row>
    <row r="9" spans="1:6" x14ac:dyDescent="0.25">
      <c r="A9" t="s">
        <v>196</v>
      </c>
      <c r="B9" t="s">
        <v>52</v>
      </c>
      <c r="C9" t="s">
        <v>221</v>
      </c>
      <c r="D9" t="s">
        <v>191</v>
      </c>
      <c r="E9" t="s">
        <v>210</v>
      </c>
      <c r="F9" t="s">
        <v>54</v>
      </c>
    </row>
    <row r="10" spans="1:6" x14ac:dyDescent="0.25">
      <c r="A10" t="s">
        <v>197</v>
      </c>
      <c r="B10" t="s">
        <v>53</v>
      </c>
      <c r="C10" t="s">
        <v>221</v>
      </c>
      <c r="D10" t="s">
        <v>191</v>
      </c>
      <c r="E10" t="s">
        <v>210</v>
      </c>
      <c r="F10" t="s">
        <v>54</v>
      </c>
    </row>
    <row r="11" spans="1:6" x14ac:dyDescent="0.25">
      <c r="A11" t="s">
        <v>198</v>
      </c>
      <c r="B11" t="s">
        <v>57</v>
      </c>
      <c r="C11" t="s">
        <v>221</v>
      </c>
      <c r="D11" t="s">
        <v>191</v>
      </c>
      <c r="E11" t="s">
        <v>210</v>
      </c>
      <c r="F11" t="s">
        <v>58</v>
      </c>
    </row>
    <row r="12" spans="1:6" x14ac:dyDescent="0.25">
      <c r="A12" t="s">
        <v>199</v>
      </c>
      <c r="B12" t="s">
        <v>59</v>
      </c>
      <c r="C12" t="s">
        <v>221</v>
      </c>
      <c r="D12" t="s">
        <v>191</v>
      </c>
      <c r="E12" t="s">
        <v>210</v>
      </c>
      <c r="F12" t="s">
        <v>58</v>
      </c>
    </row>
    <row r="13" spans="1:6" x14ac:dyDescent="0.25">
      <c r="A13" t="s">
        <v>200</v>
      </c>
      <c r="B13" t="s">
        <v>19</v>
      </c>
      <c r="C13" t="s">
        <v>221</v>
      </c>
      <c r="D13" t="s">
        <v>191</v>
      </c>
      <c r="E13" t="s">
        <v>211</v>
      </c>
      <c r="F13" t="s">
        <v>56</v>
      </c>
    </row>
    <row r="14" spans="1:6" x14ac:dyDescent="0.25">
      <c r="A14" t="s">
        <v>201</v>
      </c>
      <c r="B14" t="s">
        <v>21</v>
      </c>
      <c r="C14" t="s">
        <v>221</v>
      </c>
      <c r="D14" t="s">
        <v>191</v>
      </c>
      <c r="E14" t="s">
        <v>211</v>
      </c>
      <c r="F14" t="s">
        <v>56</v>
      </c>
    </row>
    <row r="15" spans="1:6" x14ac:dyDescent="0.25">
      <c r="A15" t="s">
        <v>137</v>
      </c>
      <c r="B15" t="s">
        <v>30</v>
      </c>
      <c r="C15" t="s">
        <v>221</v>
      </c>
      <c r="D15" t="s">
        <v>191</v>
      </c>
      <c r="E15" t="s">
        <v>212</v>
      </c>
      <c r="F15" t="s">
        <v>56</v>
      </c>
    </row>
    <row r="16" spans="1:6" x14ac:dyDescent="0.25">
      <c r="A16" t="s">
        <v>138</v>
      </c>
      <c r="B16" t="s">
        <v>31</v>
      </c>
      <c r="C16" t="s">
        <v>221</v>
      </c>
      <c r="D16" t="s">
        <v>191</v>
      </c>
      <c r="E16" t="s">
        <v>212</v>
      </c>
      <c r="F16" t="s">
        <v>56</v>
      </c>
    </row>
    <row r="17" spans="1:6" x14ac:dyDescent="0.25">
      <c r="A17" t="s">
        <v>174</v>
      </c>
      <c r="B17" t="s">
        <v>32</v>
      </c>
      <c r="C17" t="s">
        <v>221</v>
      </c>
      <c r="D17" t="s">
        <v>191</v>
      </c>
      <c r="E17" t="s">
        <v>212</v>
      </c>
      <c r="F17" t="s">
        <v>56</v>
      </c>
    </row>
    <row r="18" spans="1:6" x14ac:dyDescent="0.25">
      <c r="A18" t="s">
        <v>202</v>
      </c>
      <c r="B18" t="s">
        <v>60</v>
      </c>
      <c r="C18" t="s">
        <v>221</v>
      </c>
      <c r="D18" t="s">
        <v>191</v>
      </c>
      <c r="E18" t="s">
        <v>211</v>
      </c>
      <c r="F18" t="s">
        <v>54</v>
      </c>
    </row>
    <row r="19" spans="1:6" x14ac:dyDescent="0.25">
      <c r="A19" t="s">
        <v>203</v>
      </c>
      <c r="B19" t="s">
        <v>61</v>
      </c>
      <c r="C19" t="s">
        <v>221</v>
      </c>
      <c r="D19" t="s">
        <v>191</v>
      </c>
      <c r="E19" t="s">
        <v>211</v>
      </c>
      <c r="F19" t="s">
        <v>54</v>
      </c>
    </row>
    <row r="20" spans="1:6" x14ac:dyDescent="0.25">
      <c r="A20" t="s">
        <v>204</v>
      </c>
      <c r="B20" t="s">
        <v>62</v>
      </c>
      <c r="C20" t="s">
        <v>221</v>
      </c>
      <c r="D20" t="s">
        <v>191</v>
      </c>
      <c r="E20" t="s">
        <v>211</v>
      </c>
      <c r="F20" t="s">
        <v>54</v>
      </c>
    </row>
    <row r="21" spans="1:6" x14ac:dyDescent="0.25">
      <c r="A21" t="s">
        <v>205</v>
      </c>
      <c r="B21" t="s">
        <v>63</v>
      </c>
      <c r="C21" t="s">
        <v>221</v>
      </c>
      <c r="D21" t="s">
        <v>191</v>
      </c>
      <c r="E21" t="s">
        <v>211</v>
      </c>
      <c r="F21" t="s">
        <v>56</v>
      </c>
    </row>
    <row r="22" spans="1:6" x14ac:dyDescent="0.25">
      <c r="A22" t="s">
        <v>206</v>
      </c>
      <c r="B22" t="s">
        <v>64</v>
      </c>
      <c r="C22" t="s">
        <v>221</v>
      </c>
      <c r="D22" t="s">
        <v>191</v>
      </c>
      <c r="E22" t="s">
        <v>211</v>
      </c>
      <c r="F22" t="s">
        <v>56</v>
      </c>
    </row>
    <row r="23" spans="1:6" x14ac:dyDescent="0.25">
      <c r="A23" t="s">
        <v>207</v>
      </c>
      <c r="B23" t="s">
        <v>65</v>
      </c>
      <c r="C23" t="s">
        <v>221</v>
      </c>
      <c r="D23" t="s">
        <v>191</v>
      </c>
      <c r="E23" t="s">
        <v>211</v>
      </c>
      <c r="F23" t="s">
        <v>56</v>
      </c>
    </row>
    <row r="24" spans="1:6" x14ac:dyDescent="0.25">
      <c r="A24" t="s">
        <v>208</v>
      </c>
      <c r="B24" t="s">
        <v>66</v>
      </c>
      <c r="C24" t="s">
        <v>221</v>
      </c>
      <c r="D24" t="s">
        <v>191</v>
      </c>
      <c r="E24" t="s">
        <v>211</v>
      </c>
      <c r="F24" t="s">
        <v>54</v>
      </c>
    </row>
    <row r="25" spans="1:6" x14ac:dyDescent="0.25">
      <c r="A25" t="s">
        <v>209</v>
      </c>
      <c r="B25" t="s">
        <v>67</v>
      </c>
      <c r="C25" t="s">
        <v>221</v>
      </c>
      <c r="D25" t="s">
        <v>191</v>
      </c>
      <c r="E25" t="s">
        <v>211</v>
      </c>
      <c r="F25" t="s">
        <v>54</v>
      </c>
    </row>
    <row r="26" spans="1:6" x14ac:dyDescent="0.25">
      <c r="A26" t="s">
        <v>252</v>
      </c>
      <c r="B26" t="s">
        <v>257</v>
      </c>
      <c r="C26" t="s">
        <v>192</v>
      </c>
      <c r="D26" t="s">
        <v>189</v>
      </c>
      <c r="E26" t="s">
        <v>192</v>
      </c>
      <c r="F26" t="s">
        <v>56</v>
      </c>
    </row>
    <row r="27" spans="1:6" x14ac:dyDescent="0.25">
      <c r="A27" t="s">
        <v>131</v>
      </c>
      <c r="B27" t="s">
        <v>258</v>
      </c>
      <c r="C27" t="s">
        <v>192</v>
      </c>
      <c r="D27" t="s">
        <v>189</v>
      </c>
      <c r="E27" t="s">
        <v>192</v>
      </c>
      <c r="F27" t="s">
        <v>56</v>
      </c>
    </row>
    <row r="28" spans="1:6" x14ac:dyDescent="0.25">
      <c r="A28" t="s">
        <v>140</v>
      </c>
      <c r="B28" t="s">
        <v>17</v>
      </c>
      <c r="C28" t="s">
        <v>222</v>
      </c>
      <c r="D28" t="s">
        <v>189</v>
      </c>
      <c r="E28" t="s">
        <v>211</v>
      </c>
      <c r="F28" t="s">
        <v>56</v>
      </c>
    </row>
    <row r="29" spans="1:6" x14ac:dyDescent="0.25">
      <c r="A29" t="s">
        <v>141</v>
      </c>
      <c r="B29" t="s">
        <v>18</v>
      </c>
      <c r="C29" t="s">
        <v>222</v>
      </c>
      <c r="D29" t="s">
        <v>189</v>
      </c>
      <c r="E29" t="s">
        <v>211</v>
      </c>
      <c r="F29" t="s">
        <v>56</v>
      </c>
    </row>
    <row r="30" spans="1:6" x14ac:dyDescent="0.25">
      <c r="A30" t="s">
        <v>142</v>
      </c>
      <c r="B30" t="s">
        <v>68</v>
      </c>
      <c r="C30" t="s">
        <v>222</v>
      </c>
      <c r="D30" t="s">
        <v>189</v>
      </c>
      <c r="E30" t="s">
        <v>211</v>
      </c>
      <c r="F30" t="s">
        <v>56</v>
      </c>
    </row>
    <row r="31" spans="1:6" x14ac:dyDescent="0.25">
      <c r="A31" t="s">
        <v>143</v>
      </c>
      <c r="B31" t="s">
        <v>69</v>
      </c>
      <c r="C31" t="s">
        <v>222</v>
      </c>
      <c r="D31" t="s">
        <v>189</v>
      </c>
      <c r="E31" t="s">
        <v>211</v>
      </c>
      <c r="F31" t="s">
        <v>54</v>
      </c>
    </row>
    <row r="32" spans="1:6" x14ac:dyDescent="0.25">
      <c r="A32" t="s">
        <v>144</v>
      </c>
      <c r="B32" t="s">
        <v>70</v>
      </c>
      <c r="C32" t="s">
        <v>222</v>
      </c>
      <c r="D32" t="s">
        <v>189</v>
      </c>
      <c r="E32" t="s">
        <v>211</v>
      </c>
      <c r="F32" t="s">
        <v>54</v>
      </c>
    </row>
    <row r="33" spans="1:6" x14ac:dyDescent="0.25">
      <c r="A33" t="s">
        <v>145</v>
      </c>
      <c r="B33" t="s">
        <v>20</v>
      </c>
      <c r="C33" t="s">
        <v>222</v>
      </c>
      <c r="D33" t="s">
        <v>189</v>
      </c>
      <c r="E33" t="s">
        <v>211</v>
      </c>
      <c r="F33" t="s">
        <v>56</v>
      </c>
    </row>
    <row r="34" spans="1:6" x14ac:dyDescent="0.25">
      <c r="A34" t="s">
        <v>146</v>
      </c>
      <c r="B34" t="s">
        <v>22</v>
      </c>
      <c r="C34" t="s">
        <v>222</v>
      </c>
      <c r="D34" t="s">
        <v>189</v>
      </c>
      <c r="E34" t="s">
        <v>211</v>
      </c>
      <c r="F34" t="s">
        <v>56</v>
      </c>
    </row>
    <row r="35" spans="1:6" x14ac:dyDescent="0.25">
      <c r="A35" t="s">
        <v>147</v>
      </c>
      <c r="B35" t="s">
        <v>71</v>
      </c>
      <c r="C35" t="s">
        <v>222</v>
      </c>
      <c r="D35" t="s">
        <v>189</v>
      </c>
      <c r="E35" t="s">
        <v>211</v>
      </c>
      <c r="F35" t="s">
        <v>56</v>
      </c>
    </row>
    <row r="36" spans="1:6" x14ac:dyDescent="0.25">
      <c r="A36" t="s">
        <v>166</v>
      </c>
      <c r="B36" t="s">
        <v>72</v>
      </c>
      <c r="C36" t="s">
        <v>222</v>
      </c>
      <c r="D36" t="s">
        <v>189</v>
      </c>
      <c r="E36" t="s">
        <v>10</v>
      </c>
      <c r="F36" t="s">
        <v>54</v>
      </c>
    </row>
    <row r="37" spans="1:6" x14ac:dyDescent="0.25">
      <c r="A37" t="s">
        <v>167</v>
      </c>
      <c r="B37" t="s">
        <v>73</v>
      </c>
      <c r="C37" t="s">
        <v>222</v>
      </c>
      <c r="D37" t="s">
        <v>189</v>
      </c>
      <c r="E37" t="s">
        <v>10</v>
      </c>
      <c r="F37" t="s">
        <v>54</v>
      </c>
    </row>
    <row r="38" spans="1:6" x14ac:dyDescent="0.25">
      <c r="A38" t="s">
        <v>168</v>
      </c>
      <c r="B38" t="s">
        <v>74</v>
      </c>
      <c r="C38" t="s">
        <v>222</v>
      </c>
      <c r="D38" t="s">
        <v>189</v>
      </c>
      <c r="E38" t="s">
        <v>10</v>
      </c>
      <c r="F38" t="s">
        <v>54</v>
      </c>
    </row>
    <row r="39" spans="1:6" x14ac:dyDescent="0.25">
      <c r="A39" t="s">
        <v>169</v>
      </c>
      <c r="B39" t="s">
        <v>75</v>
      </c>
      <c r="C39" t="s">
        <v>222</v>
      </c>
      <c r="D39" t="s">
        <v>189</v>
      </c>
      <c r="E39" t="s">
        <v>10</v>
      </c>
      <c r="F39" t="s">
        <v>54</v>
      </c>
    </row>
    <row r="40" spans="1:6" x14ac:dyDescent="0.25">
      <c r="A40" t="s">
        <v>170</v>
      </c>
      <c r="B40" t="s">
        <v>76</v>
      </c>
      <c r="C40" t="s">
        <v>222</v>
      </c>
      <c r="D40" t="s">
        <v>189</v>
      </c>
      <c r="E40" t="s">
        <v>10</v>
      </c>
      <c r="F40" t="s">
        <v>54</v>
      </c>
    </row>
    <row r="41" spans="1:6" x14ac:dyDescent="0.25">
      <c r="A41" t="s">
        <v>171</v>
      </c>
      <c r="B41" t="s">
        <v>77</v>
      </c>
      <c r="C41" t="s">
        <v>222</v>
      </c>
      <c r="D41" t="s">
        <v>189</v>
      </c>
      <c r="E41" t="s">
        <v>10</v>
      </c>
      <c r="F41" t="s">
        <v>54</v>
      </c>
    </row>
    <row r="42" spans="1:6" x14ac:dyDescent="0.25">
      <c r="A42" t="s">
        <v>172</v>
      </c>
      <c r="B42" t="s">
        <v>78</v>
      </c>
      <c r="C42" t="s">
        <v>222</v>
      </c>
      <c r="D42" t="s">
        <v>189</v>
      </c>
      <c r="E42" t="s">
        <v>10</v>
      </c>
      <c r="F42" t="s">
        <v>54</v>
      </c>
    </row>
    <row r="43" spans="1:6" x14ac:dyDescent="0.25">
      <c r="A43" t="s">
        <v>173</v>
      </c>
      <c r="B43" t="s">
        <v>79</v>
      </c>
      <c r="C43" t="s">
        <v>222</v>
      </c>
      <c r="D43" t="s">
        <v>189</v>
      </c>
      <c r="E43" t="s">
        <v>10</v>
      </c>
      <c r="F43" t="s">
        <v>54</v>
      </c>
    </row>
    <row r="44" spans="1:6" x14ac:dyDescent="0.25">
      <c r="A44" t="s">
        <v>148</v>
      </c>
      <c r="B44" t="s">
        <v>80</v>
      </c>
      <c r="C44" t="s">
        <v>222</v>
      </c>
      <c r="D44" t="s">
        <v>189</v>
      </c>
      <c r="E44" t="s">
        <v>214</v>
      </c>
      <c r="F44" t="s">
        <v>56</v>
      </c>
    </row>
    <row r="45" spans="1:6" x14ac:dyDescent="0.25">
      <c r="A45" t="s">
        <v>149</v>
      </c>
      <c r="B45" t="s">
        <v>81</v>
      </c>
      <c r="C45" t="s">
        <v>222</v>
      </c>
      <c r="D45" t="s">
        <v>189</v>
      </c>
      <c r="E45" t="s">
        <v>214</v>
      </c>
      <c r="F45" t="s">
        <v>56</v>
      </c>
    </row>
    <row r="46" spans="1:6" x14ac:dyDescent="0.25">
      <c r="A46" t="s">
        <v>150</v>
      </c>
      <c r="B46" t="s">
        <v>82</v>
      </c>
      <c r="C46" t="s">
        <v>222</v>
      </c>
      <c r="D46" t="s">
        <v>189</v>
      </c>
      <c r="E46" t="s">
        <v>214</v>
      </c>
      <c r="F46" t="s">
        <v>56</v>
      </c>
    </row>
    <row r="47" spans="1:6" x14ac:dyDescent="0.25">
      <c r="A47" t="s">
        <v>151</v>
      </c>
      <c r="B47" t="s">
        <v>83</v>
      </c>
      <c r="C47" t="s">
        <v>222</v>
      </c>
      <c r="D47" t="s">
        <v>189</v>
      </c>
      <c r="E47" t="s">
        <v>214</v>
      </c>
      <c r="F47" t="s">
        <v>56</v>
      </c>
    </row>
    <row r="48" spans="1:6" x14ac:dyDescent="0.25">
      <c r="A48" t="s">
        <v>152</v>
      </c>
      <c r="B48" t="s">
        <v>84</v>
      </c>
      <c r="C48" t="s">
        <v>222</v>
      </c>
      <c r="D48" t="s">
        <v>189</v>
      </c>
      <c r="E48" t="s">
        <v>214</v>
      </c>
      <c r="F48" t="s">
        <v>56</v>
      </c>
    </row>
    <row r="49" spans="1:6" x14ac:dyDescent="0.25">
      <c r="A49" t="s">
        <v>261</v>
      </c>
      <c r="B49" t="s">
        <v>85</v>
      </c>
      <c r="C49" t="s">
        <v>222</v>
      </c>
      <c r="D49" t="s">
        <v>189</v>
      </c>
      <c r="E49" t="s">
        <v>214</v>
      </c>
      <c r="F49" t="s">
        <v>56</v>
      </c>
    </row>
    <row r="50" spans="1:6" x14ac:dyDescent="0.25">
      <c r="A50" t="s">
        <v>153</v>
      </c>
      <c r="B50" t="s">
        <v>91</v>
      </c>
      <c r="C50" t="s">
        <v>222</v>
      </c>
      <c r="D50" t="s">
        <v>189</v>
      </c>
      <c r="E50" t="s">
        <v>216</v>
      </c>
      <c r="F50" t="s">
        <v>56</v>
      </c>
    </row>
    <row r="51" spans="1:6" x14ac:dyDescent="0.25">
      <c r="A51" t="s">
        <v>154</v>
      </c>
      <c r="B51" t="s">
        <v>92</v>
      </c>
      <c r="C51" t="s">
        <v>222</v>
      </c>
      <c r="D51" t="s">
        <v>189</v>
      </c>
      <c r="E51" t="s">
        <v>216</v>
      </c>
      <c r="F51" t="s">
        <v>54</v>
      </c>
    </row>
    <row r="52" spans="1:6" x14ac:dyDescent="0.25">
      <c r="A52" t="s">
        <v>155</v>
      </c>
      <c r="B52" t="s">
        <v>93</v>
      </c>
      <c r="C52" t="s">
        <v>222</v>
      </c>
      <c r="D52" t="s">
        <v>189</v>
      </c>
      <c r="E52" t="s">
        <v>216</v>
      </c>
      <c r="F52" t="s">
        <v>56</v>
      </c>
    </row>
    <row r="53" spans="1:6" x14ac:dyDescent="0.25">
      <c r="A53" t="s">
        <v>158</v>
      </c>
      <c r="B53" t="s">
        <v>94</v>
      </c>
      <c r="C53" t="s">
        <v>222</v>
      </c>
      <c r="D53" t="s">
        <v>189</v>
      </c>
      <c r="E53" t="s">
        <v>216</v>
      </c>
      <c r="F53" t="s">
        <v>54</v>
      </c>
    </row>
    <row r="54" spans="1:6" x14ac:dyDescent="0.25">
      <c r="A54" t="s">
        <v>157</v>
      </c>
      <c r="B54" t="s">
        <v>95</v>
      </c>
      <c r="C54" t="s">
        <v>222</v>
      </c>
      <c r="D54" t="s">
        <v>189</v>
      </c>
      <c r="E54" t="s">
        <v>216</v>
      </c>
      <c r="F54" t="s">
        <v>54</v>
      </c>
    </row>
    <row r="55" spans="1:6" x14ac:dyDescent="0.25">
      <c r="A55" t="s">
        <v>156</v>
      </c>
      <c r="B55" t="s">
        <v>96</v>
      </c>
      <c r="C55" t="s">
        <v>222</v>
      </c>
      <c r="D55" t="s">
        <v>189</v>
      </c>
      <c r="E55" t="s">
        <v>216</v>
      </c>
      <c r="F55" t="s">
        <v>56</v>
      </c>
    </row>
    <row r="56" spans="1:6" x14ac:dyDescent="0.25">
      <c r="A56" t="s">
        <v>160</v>
      </c>
      <c r="B56" t="s">
        <v>23</v>
      </c>
      <c r="C56" t="s">
        <v>222</v>
      </c>
      <c r="D56" t="s">
        <v>189</v>
      </c>
      <c r="E56" t="s">
        <v>217</v>
      </c>
      <c r="F56" t="s">
        <v>56</v>
      </c>
    </row>
    <row r="57" spans="1:6" x14ac:dyDescent="0.25">
      <c r="A57" t="s">
        <v>161</v>
      </c>
      <c r="B57" t="s">
        <v>24</v>
      </c>
      <c r="C57" t="s">
        <v>222</v>
      </c>
      <c r="D57" t="s">
        <v>189</v>
      </c>
      <c r="E57" t="s">
        <v>217</v>
      </c>
      <c r="F57" t="s">
        <v>56</v>
      </c>
    </row>
    <row r="58" spans="1:6" x14ac:dyDescent="0.25">
      <c r="A58" t="s">
        <v>159</v>
      </c>
      <c r="B58" t="s">
        <v>86</v>
      </c>
      <c r="C58" t="s">
        <v>222</v>
      </c>
      <c r="D58" t="s">
        <v>189</v>
      </c>
      <c r="E58" t="s">
        <v>217</v>
      </c>
      <c r="F58" t="s">
        <v>54</v>
      </c>
    </row>
    <row r="59" spans="1:6" x14ac:dyDescent="0.25">
      <c r="A59" t="s">
        <v>162</v>
      </c>
      <c r="B59" t="s">
        <v>87</v>
      </c>
      <c r="C59" t="s">
        <v>222</v>
      </c>
      <c r="D59" t="s">
        <v>189</v>
      </c>
      <c r="E59" t="s">
        <v>217</v>
      </c>
      <c r="F59" t="s">
        <v>54</v>
      </c>
    </row>
    <row r="60" spans="1:6" x14ac:dyDescent="0.25">
      <c r="A60" t="s">
        <v>163</v>
      </c>
      <c r="B60" t="s">
        <v>88</v>
      </c>
      <c r="C60" t="s">
        <v>222</v>
      </c>
      <c r="D60" t="s">
        <v>189</v>
      </c>
      <c r="E60" t="s">
        <v>217</v>
      </c>
      <c r="F60" t="s">
        <v>54</v>
      </c>
    </row>
    <row r="61" spans="1:6" x14ac:dyDescent="0.25">
      <c r="A61" t="s">
        <v>164</v>
      </c>
      <c r="B61" t="s">
        <v>89</v>
      </c>
      <c r="C61" t="s">
        <v>222</v>
      </c>
      <c r="D61" t="s">
        <v>189</v>
      </c>
      <c r="E61" t="s">
        <v>217</v>
      </c>
      <c r="F61" t="s">
        <v>54</v>
      </c>
    </row>
    <row r="62" spans="1:6" x14ac:dyDescent="0.25">
      <c r="A62" t="s">
        <v>165</v>
      </c>
      <c r="B62" t="s">
        <v>25</v>
      </c>
      <c r="C62" t="s">
        <v>222</v>
      </c>
      <c r="D62" t="s">
        <v>189</v>
      </c>
      <c r="E62" t="s">
        <v>217</v>
      </c>
      <c r="F62" t="s">
        <v>56</v>
      </c>
    </row>
    <row r="63" spans="1:6" x14ac:dyDescent="0.25">
      <c r="A63" t="s">
        <v>175</v>
      </c>
      <c r="B63" t="s">
        <v>90</v>
      </c>
      <c r="C63" t="s">
        <v>222</v>
      </c>
      <c r="D63" t="s">
        <v>189</v>
      </c>
      <c r="E63" t="s">
        <v>217</v>
      </c>
      <c r="F63" t="s">
        <v>54</v>
      </c>
    </row>
    <row r="64" spans="1:6" x14ac:dyDescent="0.25">
      <c r="A64" t="s">
        <v>176</v>
      </c>
      <c r="B64" t="s">
        <v>97</v>
      </c>
      <c r="C64" t="s">
        <v>222</v>
      </c>
      <c r="D64" t="s">
        <v>189</v>
      </c>
      <c r="E64" t="s">
        <v>215</v>
      </c>
      <c r="F64" t="s">
        <v>54</v>
      </c>
    </row>
    <row r="65" spans="1:6" x14ac:dyDescent="0.25">
      <c r="A65" t="s">
        <v>177</v>
      </c>
      <c r="B65" t="s">
        <v>98</v>
      </c>
      <c r="C65" t="s">
        <v>222</v>
      </c>
      <c r="D65" t="s">
        <v>189</v>
      </c>
      <c r="E65" t="s">
        <v>215</v>
      </c>
      <c r="F65" t="s">
        <v>54</v>
      </c>
    </row>
    <row r="66" spans="1:6" x14ac:dyDescent="0.25">
      <c r="A66" t="s">
        <v>178</v>
      </c>
      <c r="B66" t="s">
        <v>99</v>
      </c>
      <c r="C66" t="s">
        <v>222</v>
      </c>
      <c r="D66" t="s">
        <v>189</v>
      </c>
      <c r="E66" t="s">
        <v>213</v>
      </c>
      <c r="F66" t="s">
        <v>54</v>
      </c>
    </row>
    <row r="67" spans="1:6" x14ac:dyDescent="0.25">
      <c r="A67" t="s">
        <v>179</v>
      </c>
      <c r="B67" t="s">
        <v>100</v>
      </c>
      <c r="C67" t="s">
        <v>222</v>
      </c>
      <c r="D67" t="s">
        <v>189</v>
      </c>
      <c r="E67" t="s">
        <v>213</v>
      </c>
      <c r="F67" t="s">
        <v>54</v>
      </c>
    </row>
    <row r="68" spans="1:6" x14ac:dyDescent="0.25">
      <c r="A68" t="s">
        <v>180</v>
      </c>
      <c r="B68" t="s">
        <v>101</v>
      </c>
      <c r="C68" t="s">
        <v>222</v>
      </c>
      <c r="D68" t="s">
        <v>189</v>
      </c>
      <c r="E68" t="s">
        <v>213</v>
      </c>
      <c r="F68" t="s">
        <v>54</v>
      </c>
    </row>
    <row r="69" spans="1:6" x14ac:dyDescent="0.25">
      <c r="A69" t="s">
        <v>183</v>
      </c>
      <c r="B69" t="s">
        <v>102</v>
      </c>
      <c r="C69" t="s">
        <v>222</v>
      </c>
      <c r="D69" t="s">
        <v>189</v>
      </c>
      <c r="E69" t="s">
        <v>213</v>
      </c>
      <c r="F69" t="s">
        <v>54</v>
      </c>
    </row>
    <row r="70" spans="1:6" x14ac:dyDescent="0.25">
      <c r="A70" t="s">
        <v>181</v>
      </c>
      <c r="B70" t="s">
        <v>103</v>
      </c>
      <c r="C70" t="s">
        <v>222</v>
      </c>
      <c r="D70" t="s">
        <v>189</v>
      </c>
      <c r="E70" t="s">
        <v>213</v>
      </c>
      <c r="F70" t="s">
        <v>54</v>
      </c>
    </row>
    <row r="71" spans="1:6" x14ac:dyDescent="0.25">
      <c r="A71" t="s">
        <v>184</v>
      </c>
      <c r="B71" t="s">
        <v>104</v>
      </c>
      <c r="C71" t="s">
        <v>222</v>
      </c>
      <c r="D71" t="s">
        <v>189</v>
      </c>
      <c r="E71" t="s">
        <v>213</v>
      </c>
      <c r="F71" t="s">
        <v>54</v>
      </c>
    </row>
    <row r="72" spans="1:6" x14ac:dyDescent="0.25">
      <c r="A72" t="s">
        <v>182</v>
      </c>
      <c r="B72" t="s">
        <v>105</v>
      </c>
      <c r="C72" t="s">
        <v>222</v>
      </c>
      <c r="D72" t="s">
        <v>189</v>
      </c>
      <c r="E72" t="s">
        <v>213</v>
      </c>
      <c r="F72" t="s">
        <v>56</v>
      </c>
    </row>
    <row r="73" spans="1:6" x14ac:dyDescent="0.25">
      <c r="A73" t="s">
        <v>185</v>
      </c>
      <c r="B73" t="s">
        <v>34</v>
      </c>
      <c r="C73" t="s">
        <v>222</v>
      </c>
      <c r="D73" t="s">
        <v>189</v>
      </c>
      <c r="E73" t="s">
        <v>218</v>
      </c>
      <c r="F73" t="s">
        <v>56</v>
      </c>
    </row>
    <row r="74" spans="1:6" x14ac:dyDescent="0.25">
      <c r="A74" t="s">
        <v>186</v>
      </c>
      <c r="B74" t="s">
        <v>35</v>
      </c>
      <c r="C74" t="s">
        <v>222</v>
      </c>
      <c r="D74" t="s">
        <v>189</v>
      </c>
      <c r="E74" t="s">
        <v>218</v>
      </c>
      <c r="F74" t="s">
        <v>56</v>
      </c>
    </row>
    <row r="75" spans="1:6" x14ac:dyDescent="0.25">
      <c r="A75" t="s">
        <v>187</v>
      </c>
      <c r="B75" t="s">
        <v>36</v>
      </c>
      <c r="C75" t="s">
        <v>222</v>
      </c>
      <c r="D75" t="s">
        <v>189</v>
      </c>
      <c r="E75" t="s">
        <v>218</v>
      </c>
      <c r="F75" t="s">
        <v>56</v>
      </c>
    </row>
    <row r="76" spans="1:6" x14ac:dyDescent="0.25">
      <c r="A76" t="s">
        <v>254</v>
      </c>
      <c r="B76" t="s">
        <v>16</v>
      </c>
      <c r="C76" t="s">
        <v>192</v>
      </c>
      <c r="D76" t="s">
        <v>219</v>
      </c>
      <c r="E76" t="s">
        <v>192</v>
      </c>
      <c r="F76" t="s">
        <v>54</v>
      </c>
    </row>
    <row r="77" spans="1:6" x14ac:dyDescent="0.25">
      <c r="A77" t="s">
        <v>253</v>
      </c>
      <c r="B77" t="s">
        <v>14</v>
      </c>
      <c r="C77" t="s">
        <v>192</v>
      </c>
      <c r="D77" t="s">
        <v>219</v>
      </c>
      <c r="E77" t="s">
        <v>192</v>
      </c>
      <c r="F77" t="s">
        <v>54</v>
      </c>
    </row>
    <row r="78" spans="1:6" x14ac:dyDescent="0.25">
      <c r="A78" t="s">
        <v>223</v>
      </c>
      <c r="B78" t="s">
        <v>106</v>
      </c>
      <c r="C78" t="s">
        <v>222</v>
      </c>
      <c r="D78" t="s">
        <v>219</v>
      </c>
      <c r="E78" t="s">
        <v>192</v>
      </c>
    </row>
    <row r="79" spans="1:6" x14ac:dyDescent="0.25">
      <c r="A79" t="s">
        <v>259</v>
      </c>
      <c r="B79" t="s">
        <v>257</v>
      </c>
      <c r="C79" t="s">
        <v>192</v>
      </c>
      <c r="D79" t="s">
        <v>219</v>
      </c>
      <c r="E79" t="s">
        <v>192</v>
      </c>
      <c r="F79" t="s">
        <v>54</v>
      </c>
    </row>
    <row r="80" spans="1:6" x14ac:dyDescent="0.25">
      <c r="A80" t="s">
        <v>260</v>
      </c>
      <c r="B80" t="s">
        <v>258</v>
      </c>
      <c r="C80" t="s">
        <v>192</v>
      </c>
      <c r="D80" t="s">
        <v>219</v>
      </c>
      <c r="E80" t="s">
        <v>192</v>
      </c>
      <c r="F80" t="s">
        <v>54</v>
      </c>
    </row>
    <row r="81" spans="1:5" x14ac:dyDescent="0.25">
      <c r="A81" t="s">
        <v>227</v>
      </c>
      <c r="B81" t="s">
        <v>108</v>
      </c>
      <c r="C81" t="s">
        <v>221</v>
      </c>
      <c r="D81" t="s">
        <v>220</v>
      </c>
      <c r="E81" t="s">
        <v>192</v>
      </c>
    </row>
    <row r="82" spans="1:5" x14ac:dyDescent="0.25">
      <c r="A82" t="s">
        <v>226</v>
      </c>
      <c r="B82" t="s">
        <v>109</v>
      </c>
      <c r="C82" t="s">
        <v>221</v>
      </c>
      <c r="D82" t="s">
        <v>220</v>
      </c>
      <c r="E82" t="s">
        <v>192</v>
      </c>
    </row>
    <row r="83" spans="1:5" x14ac:dyDescent="0.25">
      <c r="A83" t="s">
        <v>228</v>
      </c>
      <c r="B83" t="s">
        <v>110</v>
      </c>
      <c r="C83" t="s">
        <v>221</v>
      </c>
      <c r="D83" t="s">
        <v>220</v>
      </c>
      <c r="E83" t="s">
        <v>192</v>
      </c>
    </row>
    <row r="84" spans="1:5" x14ac:dyDescent="0.25">
      <c r="A84" t="s">
        <v>229</v>
      </c>
      <c r="B84" t="s">
        <v>111</v>
      </c>
      <c r="C84" t="s">
        <v>222</v>
      </c>
      <c r="D84" t="s">
        <v>220</v>
      </c>
      <c r="E84" t="s">
        <v>192</v>
      </c>
    </row>
    <row r="85" spans="1:5" x14ac:dyDescent="0.25">
      <c r="A85" t="s">
        <v>230</v>
      </c>
      <c r="B85" t="s">
        <v>112</v>
      </c>
      <c r="C85" t="s">
        <v>222</v>
      </c>
      <c r="D85" t="s">
        <v>220</v>
      </c>
      <c r="E85" t="s">
        <v>192</v>
      </c>
    </row>
    <row r="86" spans="1:5" x14ac:dyDescent="0.25">
      <c r="A86" t="s">
        <v>231</v>
      </c>
      <c r="B86" t="s">
        <v>113</v>
      </c>
      <c r="C86" t="s">
        <v>221</v>
      </c>
      <c r="D86" t="s">
        <v>248</v>
      </c>
      <c r="E86" t="s">
        <v>249</v>
      </c>
    </row>
    <row r="87" spans="1:5" x14ac:dyDescent="0.25">
      <c r="A87" t="s">
        <v>232</v>
      </c>
      <c r="B87" t="s">
        <v>114</v>
      </c>
      <c r="C87" t="s">
        <v>221</v>
      </c>
      <c r="D87" t="s">
        <v>248</v>
      </c>
      <c r="E87" t="s">
        <v>249</v>
      </c>
    </row>
    <row r="88" spans="1:5" x14ac:dyDescent="0.25">
      <c r="A88" t="s">
        <v>233</v>
      </c>
      <c r="B88" t="s">
        <v>115</v>
      </c>
      <c r="C88" t="s">
        <v>221</v>
      </c>
      <c r="D88" t="s">
        <v>248</v>
      </c>
      <c r="E88" t="s">
        <v>249</v>
      </c>
    </row>
    <row r="89" spans="1:5" x14ac:dyDescent="0.25">
      <c r="A89" t="s">
        <v>234</v>
      </c>
      <c r="B89" t="s">
        <v>116</v>
      </c>
      <c r="C89" t="s">
        <v>221</v>
      </c>
      <c r="D89" t="s">
        <v>248</v>
      </c>
      <c r="E89" t="s">
        <v>249</v>
      </c>
    </row>
    <row r="90" spans="1:5" x14ac:dyDescent="0.25">
      <c r="A90" t="s">
        <v>235</v>
      </c>
      <c r="B90" t="s">
        <v>117</v>
      </c>
      <c r="C90" t="s">
        <v>221</v>
      </c>
      <c r="D90" t="s">
        <v>248</v>
      </c>
      <c r="E90" t="s">
        <v>249</v>
      </c>
    </row>
    <row r="91" spans="1:5" x14ac:dyDescent="0.25">
      <c r="A91" t="s">
        <v>236</v>
      </c>
      <c r="B91" t="s">
        <v>118</v>
      </c>
      <c r="C91" t="s">
        <v>221</v>
      </c>
      <c r="D91" t="s">
        <v>248</v>
      </c>
      <c r="E91" t="s">
        <v>249</v>
      </c>
    </row>
    <row r="92" spans="1:5" x14ac:dyDescent="0.25">
      <c r="A92" t="s">
        <v>237</v>
      </c>
      <c r="B92" t="s">
        <v>119</v>
      </c>
      <c r="C92" t="s">
        <v>221</v>
      </c>
      <c r="D92" t="s">
        <v>248</v>
      </c>
      <c r="E92" t="s">
        <v>249</v>
      </c>
    </row>
    <row r="93" spans="1:5" x14ac:dyDescent="0.25">
      <c r="A93" t="s">
        <v>238</v>
      </c>
      <c r="B93" t="s">
        <v>120</v>
      </c>
      <c r="C93" t="s">
        <v>221</v>
      </c>
      <c r="D93" t="s">
        <v>248</v>
      </c>
      <c r="E93" t="s">
        <v>249</v>
      </c>
    </row>
    <row r="94" spans="1:5" x14ac:dyDescent="0.25">
      <c r="A94" t="s">
        <v>239</v>
      </c>
      <c r="B94" t="s">
        <v>121</v>
      </c>
      <c r="C94" t="s">
        <v>221</v>
      </c>
      <c r="D94" t="s">
        <v>248</v>
      </c>
      <c r="E94" t="s">
        <v>249</v>
      </c>
    </row>
    <row r="95" spans="1:5" x14ac:dyDescent="0.25">
      <c r="A95" t="s">
        <v>240</v>
      </c>
      <c r="B95" t="s">
        <v>122</v>
      </c>
      <c r="C95" t="s">
        <v>221</v>
      </c>
      <c r="D95" t="s">
        <v>248</v>
      </c>
      <c r="E95" t="s">
        <v>250</v>
      </c>
    </row>
    <row r="96" spans="1:5" x14ac:dyDescent="0.25">
      <c r="A96" t="s">
        <v>241</v>
      </c>
      <c r="B96" t="s">
        <v>123</v>
      </c>
      <c r="C96" t="s">
        <v>221</v>
      </c>
      <c r="D96" t="s">
        <v>248</v>
      </c>
      <c r="E96" t="s">
        <v>250</v>
      </c>
    </row>
    <row r="97" spans="1:6" x14ac:dyDescent="0.25">
      <c r="A97" t="s">
        <v>243</v>
      </c>
      <c r="B97" t="s">
        <v>124</v>
      </c>
      <c r="C97" t="s">
        <v>221</v>
      </c>
      <c r="D97" t="s">
        <v>248</v>
      </c>
      <c r="E97" t="s">
        <v>250</v>
      </c>
    </row>
    <row r="98" spans="1:6" x14ac:dyDescent="0.25">
      <c r="A98" t="s">
        <v>242</v>
      </c>
      <c r="B98" t="s">
        <v>125</v>
      </c>
      <c r="C98" t="s">
        <v>221</v>
      </c>
      <c r="D98" t="s">
        <v>248</v>
      </c>
      <c r="E98" t="s">
        <v>250</v>
      </c>
    </row>
    <row r="99" spans="1:6" x14ac:dyDescent="0.25">
      <c r="A99" t="s">
        <v>255</v>
      </c>
      <c r="B99" t="s">
        <v>257</v>
      </c>
      <c r="C99" t="s">
        <v>192</v>
      </c>
      <c r="D99" t="s">
        <v>248</v>
      </c>
      <c r="E99" t="s">
        <v>192</v>
      </c>
      <c r="F99" t="s">
        <v>54</v>
      </c>
    </row>
    <row r="100" spans="1:6" x14ac:dyDescent="0.25">
      <c r="A100" t="s">
        <v>256</v>
      </c>
      <c r="B100" t="s">
        <v>258</v>
      </c>
      <c r="C100" t="s">
        <v>192</v>
      </c>
      <c r="D100" t="s">
        <v>248</v>
      </c>
      <c r="E100" t="s">
        <v>192</v>
      </c>
      <c r="F100" t="s">
        <v>54</v>
      </c>
    </row>
    <row r="101" spans="1:6" x14ac:dyDescent="0.25">
      <c r="A101" t="s">
        <v>244</v>
      </c>
      <c r="B101" t="s">
        <v>126</v>
      </c>
      <c r="C101" t="s">
        <v>222</v>
      </c>
      <c r="D101" t="s">
        <v>248</v>
      </c>
      <c r="E101" t="s">
        <v>251</v>
      </c>
    </row>
    <row r="102" spans="1:6" x14ac:dyDescent="0.25">
      <c r="A102" t="s">
        <v>245</v>
      </c>
      <c r="B102" t="s">
        <v>127</v>
      </c>
      <c r="C102" t="s">
        <v>222</v>
      </c>
      <c r="D102" t="s">
        <v>248</v>
      </c>
      <c r="E102" t="s">
        <v>251</v>
      </c>
    </row>
    <row r="103" spans="1:6" x14ac:dyDescent="0.25">
      <c r="A103" t="s">
        <v>246</v>
      </c>
      <c r="B103" t="s">
        <v>128</v>
      </c>
      <c r="C103" t="s">
        <v>222</v>
      </c>
      <c r="D103" t="s">
        <v>248</v>
      </c>
      <c r="E103" t="s">
        <v>251</v>
      </c>
    </row>
    <row r="104" spans="1:6" x14ac:dyDescent="0.25">
      <c r="A104" t="s">
        <v>247</v>
      </c>
      <c r="B104" t="s">
        <v>129</v>
      </c>
      <c r="C104" t="s">
        <v>222</v>
      </c>
      <c r="D104" t="s">
        <v>248</v>
      </c>
      <c r="E104" t="s">
        <v>251</v>
      </c>
    </row>
    <row r="106" spans="1:6" x14ac:dyDescent="0.25">
      <c r="A106" t="s">
        <v>224</v>
      </c>
      <c r="B106" t="s">
        <v>107</v>
      </c>
      <c r="C106" t="s">
        <v>222</v>
      </c>
      <c r="D106" t="s">
        <v>219</v>
      </c>
      <c r="E106" t="s">
        <v>192</v>
      </c>
      <c r="F106" t="s">
        <v>225</v>
      </c>
    </row>
    <row r="108" spans="1:6" x14ac:dyDescent="0.25">
      <c r="B108" t="s">
        <v>26</v>
      </c>
      <c r="F108" t="s">
        <v>136</v>
      </c>
    </row>
    <row r="109" spans="1:6" x14ac:dyDescent="0.25">
      <c r="B109" t="s">
        <v>28</v>
      </c>
      <c r="F109" t="s">
        <v>136</v>
      </c>
    </row>
    <row r="110" spans="1:6" x14ac:dyDescent="0.25">
      <c r="B110" t="s">
        <v>29</v>
      </c>
      <c r="F110" t="s">
        <v>136</v>
      </c>
    </row>
    <row r="111" spans="1:6" x14ac:dyDescent="0.25">
      <c r="B111" t="s">
        <v>37</v>
      </c>
      <c r="F111" t="s">
        <v>136</v>
      </c>
    </row>
    <row r="112" spans="1:6" x14ac:dyDescent="0.25">
      <c r="B112" t="s">
        <v>38</v>
      </c>
      <c r="F112" t="s">
        <v>136</v>
      </c>
    </row>
    <row r="113" spans="1:6" x14ac:dyDescent="0.25">
      <c r="B113" t="s">
        <v>39</v>
      </c>
      <c r="F113" t="s">
        <v>136</v>
      </c>
    </row>
    <row r="114" spans="1:6" x14ac:dyDescent="0.25">
      <c r="B114" t="s">
        <v>40</v>
      </c>
      <c r="F114" t="s">
        <v>136</v>
      </c>
    </row>
    <row r="115" spans="1:6" x14ac:dyDescent="0.25">
      <c r="B115" t="s">
        <v>41</v>
      </c>
      <c r="F115" t="s">
        <v>136</v>
      </c>
    </row>
    <row r="116" spans="1:6" x14ac:dyDescent="0.25">
      <c r="B116" t="s">
        <v>42</v>
      </c>
      <c r="F116" t="s">
        <v>136</v>
      </c>
    </row>
    <row r="117" spans="1:6" x14ac:dyDescent="0.25">
      <c r="A117" t="s">
        <v>139</v>
      </c>
      <c r="B117" t="s">
        <v>33</v>
      </c>
      <c r="C117" t="s">
        <v>221</v>
      </c>
      <c r="D117" t="s">
        <v>191</v>
      </c>
      <c r="E117" t="s">
        <v>212</v>
      </c>
      <c r="F117" t="s">
        <v>136</v>
      </c>
    </row>
    <row r="119" spans="1:6" x14ac:dyDescent="0.25">
      <c r="A119" t="s">
        <v>49</v>
      </c>
      <c r="B119" t="s">
        <v>0</v>
      </c>
    </row>
    <row r="120" spans="1:6" x14ac:dyDescent="0.25">
      <c r="A120" t="s">
        <v>49</v>
      </c>
      <c r="B120" t="s">
        <v>1</v>
      </c>
    </row>
    <row r="121" spans="1:6" x14ac:dyDescent="0.25">
      <c r="A121" t="s">
        <v>49</v>
      </c>
      <c r="B121" t="s">
        <v>2</v>
      </c>
    </row>
    <row r="122" spans="1:6" x14ac:dyDescent="0.25">
      <c r="A122" t="s">
        <v>49</v>
      </c>
      <c r="B122" t="s">
        <v>3</v>
      </c>
    </row>
    <row r="123" spans="1:6" x14ac:dyDescent="0.25">
      <c r="A123" t="s">
        <v>49</v>
      </c>
      <c r="B123" t="s">
        <v>4</v>
      </c>
    </row>
    <row r="124" spans="1:6" x14ac:dyDescent="0.25">
      <c r="A124" t="s">
        <v>50</v>
      </c>
      <c r="B124" t="s">
        <v>5</v>
      </c>
    </row>
    <row r="125" spans="1:6" x14ac:dyDescent="0.25">
      <c r="A125" t="s">
        <v>49</v>
      </c>
      <c r="B125" t="s">
        <v>6</v>
      </c>
    </row>
    <row r="126" spans="1:6" x14ac:dyDescent="0.25">
      <c r="A126" t="s">
        <v>49</v>
      </c>
      <c r="B126" t="s">
        <v>7</v>
      </c>
    </row>
    <row r="127" spans="1:6" x14ac:dyDescent="0.25">
      <c r="A127" t="s">
        <v>49</v>
      </c>
      <c r="B127" t="s">
        <v>8</v>
      </c>
    </row>
    <row r="128" spans="1:6" x14ac:dyDescent="0.25">
      <c r="A128" t="s">
        <v>49</v>
      </c>
      <c r="B128" t="s">
        <v>9</v>
      </c>
    </row>
    <row r="129" spans="1:2" x14ac:dyDescent="0.25">
      <c r="A129" t="s">
        <v>50</v>
      </c>
      <c r="B129" t="s">
        <v>27</v>
      </c>
    </row>
    <row r="10759" spans="14:14" x14ac:dyDescent="0.25">
      <c r="N10759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headers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Raimbault</dc:creator>
  <cp:lastModifiedBy>Bruno Raimbault</cp:lastModifiedBy>
  <dcterms:created xsi:type="dcterms:W3CDTF">2017-05-03T10:34:12Z</dcterms:created>
  <dcterms:modified xsi:type="dcterms:W3CDTF">2017-05-17T21:48:43Z</dcterms:modified>
</cp:coreProperties>
</file>